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9007F76F-7AD8-4CFC-8E76-E3F2638F4C72}" xr6:coauthVersionLast="47" xr6:coauthVersionMax="47" xr10:uidLastSave="{00000000-0000-0000-0000-000000000000}"/>
  <bookViews>
    <workbookView xWindow="-120" yWindow="-120" windowWidth="29040" windowHeight="15840" tabRatio="710" xr2:uid="{00000000-000D-0000-FFFF-FFFF00000000}"/>
  </bookViews>
  <sheets>
    <sheet name="BASE DE DATOS" sheetId="1" r:id="rId1"/>
    <sheet name="RESUMEN ESTADO DE CONTRATOS" sheetId="2" r:id="rId2"/>
  </sheets>
  <externalReferences>
    <externalReference r:id="rId3"/>
  </externalReferences>
  <definedNames>
    <definedName name="_xlnm._FilterDatabase" localSheetId="0" hidden="1">'BASE DE DATOS'!$B$4:$AC$887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31" i="1" l="1"/>
  <c r="AC239" i="1"/>
  <c r="AC308" i="1"/>
  <c r="AC348" i="1"/>
  <c r="AC361" i="1"/>
  <c r="AC444" i="1"/>
  <c r="AC852" i="1"/>
  <c r="AC861" i="1"/>
  <c r="AA887" i="1"/>
  <c r="AA886" i="1"/>
  <c r="AA885" i="1"/>
  <c r="AA884" i="1"/>
  <c r="AA883" i="1"/>
  <c r="AA882" i="1"/>
  <c r="AA881" i="1"/>
  <c r="AA880" i="1"/>
  <c r="AA879" i="1"/>
  <c r="AA878" i="1"/>
  <c r="AA877" i="1"/>
  <c r="AA876" i="1"/>
  <c r="AA875" i="1"/>
  <c r="AA874" i="1"/>
  <c r="AA873" i="1"/>
  <c r="AA872" i="1"/>
  <c r="AA871" i="1"/>
  <c r="AA870" i="1"/>
  <c r="AA869" i="1"/>
  <c r="AA868" i="1"/>
  <c r="AA867" i="1"/>
  <c r="AA866" i="1"/>
  <c r="AA865" i="1"/>
  <c r="AA864" i="1"/>
  <c r="AA863" i="1"/>
  <c r="AA862" i="1"/>
  <c r="AA860" i="1"/>
  <c r="AA859" i="1"/>
  <c r="AA858" i="1"/>
  <c r="AA857" i="1"/>
  <c r="AA856" i="1"/>
  <c r="AA855" i="1"/>
  <c r="AA854" i="1"/>
  <c r="AA853" i="1"/>
  <c r="AA852" i="1"/>
  <c r="AA851" i="1"/>
  <c r="AA850" i="1"/>
  <c r="AA849" i="1"/>
  <c r="AA848" i="1"/>
  <c r="AA847" i="1"/>
  <c r="AA846" i="1"/>
  <c r="AA845" i="1"/>
  <c r="AA844" i="1"/>
  <c r="AA843" i="1"/>
  <c r="AA842" i="1"/>
  <c r="AA841" i="1"/>
  <c r="AA840" i="1"/>
  <c r="AA839" i="1"/>
  <c r="AA838" i="1"/>
  <c r="AA837" i="1"/>
  <c r="AA836" i="1"/>
  <c r="AA835" i="1"/>
  <c r="AA834" i="1"/>
  <c r="AA833" i="1"/>
  <c r="AA832" i="1"/>
  <c r="AA831" i="1"/>
  <c r="AA830" i="1"/>
  <c r="AA829" i="1"/>
  <c r="AA828" i="1"/>
  <c r="AA826" i="1"/>
  <c r="AA825" i="1"/>
  <c r="AA824" i="1"/>
  <c r="AA823" i="1"/>
  <c r="AA822" i="1"/>
  <c r="AA820" i="1"/>
  <c r="AA819" i="1"/>
  <c r="AA818" i="1"/>
  <c r="AA817" i="1"/>
  <c r="AA816" i="1"/>
  <c r="AA815" i="1"/>
  <c r="AA814" i="1"/>
  <c r="AA813" i="1"/>
  <c r="AA812" i="1"/>
  <c r="AA811" i="1"/>
  <c r="AA810" i="1"/>
  <c r="AA809" i="1"/>
  <c r="AA808" i="1"/>
  <c r="AA807" i="1"/>
  <c r="AA806" i="1"/>
  <c r="AA805" i="1"/>
  <c r="AA804" i="1"/>
  <c r="AA803" i="1"/>
  <c r="AA802" i="1"/>
  <c r="AA801" i="1"/>
  <c r="AA800" i="1"/>
  <c r="AA799" i="1"/>
  <c r="AA798" i="1"/>
  <c r="AA797" i="1"/>
  <c r="AA796" i="1"/>
  <c r="AA795" i="1"/>
  <c r="AA794" i="1"/>
  <c r="AA793" i="1"/>
  <c r="AA792" i="1"/>
  <c r="AA791" i="1"/>
  <c r="AA790" i="1"/>
  <c r="AA789" i="1"/>
  <c r="AA788" i="1"/>
  <c r="AA787" i="1"/>
  <c r="AA786" i="1"/>
  <c r="AA785" i="1"/>
  <c r="AA784" i="1"/>
  <c r="AA783" i="1"/>
  <c r="AA782" i="1"/>
  <c r="AA781" i="1"/>
  <c r="AA780" i="1"/>
  <c r="AA779" i="1"/>
  <c r="AA778" i="1"/>
  <c r="AA777" i="1"/>
  <c r="AA776" i="1"/>
  <c r="AA775" i="1"/>
  <c r="AA774" i="1"/>
  <c r="AA773" i="1"/>
  <c r="AA772" i="1"/>
  <c r="AA771" i="1"/>
  <c r="AA770" i="1"/>
  <c r="AA769" i="1"/>
  <c r="AA768" i="1"/>
  <c r="AA767" i="1"/>
  <c r="AA766" i="1"/>
  <c r="AA765" i="1"/>
  <c r="AA764" i="1"/>
  <c r="AA763" i="1"/>
  <c r="AA762" i="1"/>
  <c r="AA761" i="1"/>
  <c r="AA760" i="1"/>
  <c r="AA759" i="1"/>
  <c r="AA758" i="1"/>
  <c r="AA757" i="1"/>
  <c r="AA756" i="1"/>
  <c r="AA755" i="1"/>
  <c r="AA754" i="1"/>
  <c r="AA753" i="1"/>
  <c r="AA752" i="1"/>
  <c r="AA751" i="1"/>
  <c r="AA750" i="1"/>
  <c r="AA749" i="1"/>
  <c r="AA748" i="1"/>
  <c r="AA747" i="1"/>
  <c r="AA746" i="1"/>
  <c r="AA745" i="1"/>
  <c r="AA744" i="1"/>
  <c r="AA743" i="1"/>
  <c r="AA742" i="1"/>
  <c r="AA741" i="1"/>
  <c r="AA740" i="1"/>
  <c r="AA739" i="1"/>
  <c r="AA738" i="1"/>
  <c r="AA737" i="1"/>
  <c r="AA736" i="1"/>
  <c r="AA735" i="1"/>
  <c r="AA734" i="1"/>
  <c r="AA733" i="1"/>
  <c r="AA732" i="1"/>
  <c r="AA731" i="1"/>
  <c r="AA730" i="1"/>
  <c r="AA729" i="1"/>
  <c r="AA728" i="1"/>
  <c r="AA727" i="1"/>
  <c r="AA726" i="1"/>
  <c r="AA725" i="1"/>
  <c r="AA724" i="1"/>
  <c r="AA723" i="1"/>
  <c r="AA722" i="1"/>
  <c r="AA721" i="1"/>
  <c r="AA720" i="1"/>
  <c r="AA719" i="1"/>
  <c r="AA718" i="1"/>
  <c r="AA717" i="1"/>
  <c r="AA716" i="1"/>
  <c r="AA715" i="1"/>
  <c r="AA714" i="1"/>
  <c r="AA713" i="1"/>
  <c r="AA712" i="1"/>
  <c r="AA711" i="1"/>
  <c r="AA710" i="1"/>
  <c r="AA709" i="1"/>
  <c r="AA708" i="1"/>
  <c r="AA707" i="1"/>
  <c r="AA706" i="1"/>
  <c r="AA705" i="1"/>
  <c r="AA704" i="1"/>
  <c r="AA703" i="1"/>
  <c r="AA701" i="1"/>
  <c r="AA700" i="1"/>
  <c r="AA699" i="1"/>
  <c r="AA698" i="1"/>
  <c r="AA697" i="1"/>
  <c r="AA696" i="1"/>
  <c r="AA695" i="1"/>
  <c r="AA694" i="1"/>
  <c r="AA693" i="1"/>
  <c r="AA692" i="1"/>
  <c r="AA691" i="1"/>
  <c r="AA690" i="1"/>
  <c r="AA689" i="1"/>
  <c r="AA688" i="1"/>
  <c r="AA687" i="1"/>
  <c r="AA686" i="1"/>
  <c r="AA685" i="1"/>
  <c r="AA684" i="1"/>
  <c r="AA683" i="1"/>
  <c r="AA682" i="1"/>
  <c r="AA681" i="1"/>
  <c r="AA680" i="1"/>
  <c r="AA679" i="1"/>
  <c r="AA678" i="1"/>
  <c r="AA677" i="1"/>
  <c r="AA676" i="1"/>
  <c r="AA675" i="1"/>
  <c r="AA674" i="1"/>
  <c r="AA673" i="1"/>
  <c r="AA672" i="1"/>
  <c r="AA671" i="1"/>
  <c r="AA670" i="1"/>
  <c r="AA669" i="1"/>
  <c r="AA668" i="1"/>
  <c r="AA667" i="1"/>
  <c r="AA666" i="1"/>
  <c r="AA665" i="1"/>
  <c r="AA664" i="1"/>
  <c r="AA663" i="1"/>
  <c r="AA662" i="1"/>
  <c r="AA661" i="1"/>
  <c r="AA660" i="1"/>
  <c r="AA659" i="1"/>
  <c r="AA658" i="1"/>
  <c r="AA657" i="1"/>
  <c r="AA656" i="1"/>
  <c r="AA655" i="1"/>
  <c r="AA654" i="1"/>
  <c r="AA653" i="1"/>
  <c r="AA652" i="1"/>
  <c r="AA651" i="1"/>
  <c r="AA650" i="1"/>
  <c r="AA649" i="1"/>
  <c r="AA648" i="1"/>
  <c r="AA647" i="1"/>
  <c r="AA646" i="1"/>
  <c r="AA645" i="1"/>
  <c r="AA644" i="1"/>
  <c r="AA643" i="1"/>
  <c r="AA642" i="1"/>
  <c r="AA641" i="1"/>
  <c r="AA640" i="1"/>
  <c r="AA639" i="1"/>
  <c r="AA638" i="1"/>
  <c r="AA637" i="1"/>
  <c r="AA636" i="1"/>
  <c r="AA635" i="1"/>
  <c r="AA634" i="1"/>
  <c r="AA633" i="1"/>
  <c r="AA632" i="1"/>
  <c r="AA631" i="1"/>
  <c r="AA630" i="1"/>
  <c r="AA629" i="1"/>
  <c r="AA628" i="1"/>
  <c r="AA627" i="1"/>
  <c r="AA626" i="1"/>
  <c r="AA625" i="1"/>
  <c r="AA624" i="1"/>
  <c r="AA623" i="1"/>
  <c r="AA622" i="1"/>
  <c r="AA621" i="1"/>
  <c r="AA620" i="1"/>
  <c r="AA619" i="1"/>
  <c r="AA618" i="1"/>
  <c r="AA617" i="1"/>
  <c r="AA616" i="1"/>
  <c r="AA615" i="1"/>
  <c r="AA614" i="1"/>
  <c r="AA613" i="1"/>
  <c r="AA612" i="1"/>
  <c r="AA611" i="1"/>
  <c r="AA610" i="1"/>
  <c r="AA609" i="1"/>
  <c r="AA608" i="1"/>
  <c r="AA607" i="1"/>
  <c r="AA606" i="1"/>
  <c r="AA605" i="1"/>
  <c r="AA604" i="1"/>
  <c r="AA603" i="1"/>
  <c r="AA602" i="1"/>
  <c r="AA601" i="1"/>
  <c r="AA600" i="1"/>
  <c r="AA599" i="1"/>
  <c r="AA598" i="1"/>
  <c r="AA597" i="1"/>
  <c r="AA596" i="1"/>
  <c r="AA595" i="1"/>
  <c r="AA594" i="1"/>
  <c r="AA593" i="1"/>
  <c r="AA592" i="1"/>
  <c r="AA591" i="1"/>
  <c r="AA590" i="1"/>
  <c r="AA589" i="1"/>
  <c r="AA588" i="1"/>
  <c r="AA587" i="1"/>
  <c r="AA586" i="1"/>
  <c r="AA585" i="1"/>
  <c r="AA584" i="1"/>
  <c r="AA583" i="1"/>
  <c r="AA582" i="1"/>
  <c r="AA581" i="1"/>
  <c r="AA580" i="1"/>
  <c r="AA579" i="1"/>
  <c r="AA578" i="1"/>
  <c r="AA577" i="1"/>
  <c r="AA576" i="1"/>
  <c r="AA575" i="1"/>
  <c r="AA574" i="1"/>
  <c r="AA573" i="1"/>
  <c r="AA572" i="1"/>
  <c r="AA571" i="1"/>
  <c r="AA570" i="1"/>
  <c r="AA569" i="1"/>
  <c r="AA568" i="1"/>
  <c r="AA567" i="1"/>
  <c r="AA566" i="1"/>
  <c r="AA565" i="1"/>
  <c r="AA564" i="1"/>
  <c r="AA563" i="1"/>
  <c r="AA562" i="1"/>
  <c r="AA561" i="1"/>
  <c r="AA560" i="1"/>
  <c r="AA559" i="1"/>
  <c r="AA558" i="1"/>
  <c r="AA557" i="1"/>
  <c r="AA556" i="1"/>
  <c r="AA555" i="1"/>
  <c r="AA554" i="1"/>
  <c r="AA553" i="1"/>
  <c r="AA552" i="1"/>
  <c r="AA551" i="1"/>
  <c r="AA550" i="1"/>
  <c r="AA549" i="1"/>
  <c r="AA548" i="1"/>
  <c r="AA547" i="1"/>
  <c r="AA546" i="1"/>
  <c r="AA545" i="1"/>
  <c r="AA544" i="1"/>
  <c r="AA543" i="1"/>
  <c r="AA542" i="1"/>
  <c r="AA541" i="1"/>
  <c r="AA540" i="1"/>
  <c r="AA539" i="1"/>
  <c r="AA538" i="1"/>
  <c r="AA537" i="1"/>
  <c r="AA536" i="1"/>
  <c r="AA535" i="1"/>
  <c r="AA534" i="1"/>
  <c r="AA533" i="1"/>
  <c r="AA532" i="1"/>
  <c r="AA531" i="1"/>
  <c r="AA530" i="1"/>
  <c r="AA528" i="1"/>
  <c r="AA527" i="1"/>
  <c r="AA526" i="1"/>
  <c r="AA525" i="1"/>
  <c r="AA524" i="1"/>
  <c r="AA523" i="1"/>
  <c r="AA522" i="1"/>
  <c r="AA521" i="1"/>
  <c r="AA520" i="1"/>
  <c r="AA519" i="1"/>
  <c r="AA518" i="1"/>
  <c r="AA517" i="1"/>
  <c r="AA516" i="1"/>
  <c r="AA515" i="1"/>
  <c r="AA514" i="1"/>
  <c r="AA513" i="1"/>
  <c r="AA512" i="1"/>
  <c r="AA511" i="1"/>
  <c r="AA510" i="1"/>
  <c r="AA509" i="1"/>
  <c r="AA508" i="1"/>
  <c r="AA507" i="1"/>
  <c r="AA506" i="1"/>
  <c r="AA505" i="1"/>
  <c r="AA504" i="1"/>
  <c r="AA503" i="1"/>
  <c r="AA502" i="1"/>
  <c r="AA501" i="1"/>
  <c r="AA500" i="1"/>
  <c r="AA499" i="1"/>
  <c r="AA498" i="1"/>
  <c r="AA497" i="1"/>
  <c r="AA496" i="1"/>
  <c r="AA495" i="1"/>
  <c r="AA494" i="1"/>
  <c r="AA493" i="1"/>
  <c r="AA492" i="1"/>
  <c r="AA491" i="1"/>
  <c r="AA490" i="1"/>
  <c r="AA489" i="1"/>
  <c r="AA488" i="1"/>
  <c r="AA487" i="1"/>
  <c r="AA486" i="1"/>
  <c r="AA485" i="1"/>
  <c r="AA484" i="1"/>
  <c r="AA483" i="1"/>
  <c r="AA482" i="1"/>
  <c r="AA481" i="1"/>
  <c r="AA480" i="1"/>
  <c r="AA479" i="1"/>
  <c r="AA478" i="1"/>
  <c r="AA477" i="1"/>
  <c r="AA476" i="1"/>
  <c r="AA475" i="1"/>
  <c r="AA474" i="1"/>
  <c r="AA473" i="1"/>
  <c r="AA472" i="1"/>
  <c r="AA471" i="1"/>
  <c r="AA470" i="1"/>
  <c r="AA469" i="1"/>
  <c r="AA468" i="1"/>
  <c r="AA467" i="1"/>
  <c r="AA466" i="1"/>
  <c r="AA465" i="1"/>
  <c r="AA464" i="1"/>
  <c r="AA463" i="1"/>
  <c r="AA462" i="1"/>
  <c r="AA461" i="1"/>
  <c r="AA460" i="1"/>
  <c r="AA459" i="1"/>
  <c r="AA458" i="1"/>
  <c r="AA457" i="1"/>
  <c r="AA456" i="1"/>
  <c r="AA455" i="1"/>
  <c r="AA454" i="1"/>
  <c r="AA453" i="1"/>
  <c r="AA452" i="1"/>
  <c r="AA451" i="1"/>
  <c r="AA450" i="1"/>
  <c r="AA449" i="1"/>
  <c r="AA448" i="1"/>
  <c r="AA447" i="1"/>
  <c r="AA446" i="1"/>
  <c r="AA445" i="1"/>
  <c r="AA443" i="1"/>
  <c r="AA442" i="1"/>
  <c r="AA441" i="1"/>
  <c r="AA440" i="1"/>
  <c r="AA439" i="1"/>
  <c r="AA438" i="1"/>
  <c r="AA437" i="1"/>
  <c r="AA436" i="1"/>
  <c r="AA435" i="1"/>
  <c r="AA434" i="1"/>
  <c r="AA433" i="1"/>
  <c r="AA432" i="1"/>
  <c r="AA431" i="1"/>
  <c r="AA430" i="1"/>
  <c r="AA429" i="1"/>
  <c r="AA428" i="1"/>
  <c r="AA427" i="1"/>
  <c r="AA426" i="1"/>
  <c r="AA425" i="1"/>
  <c r="AA424" i="1"/>
  <c r="AA423" i="1"/>
  <c r="AA422" i="1"/>
  <c r="AA421" i="1"/>
  <c r="AA420" i="1"/>
  <c r="AA419" i="1"/>
  <c r="AA418" i="1"/>
  <c r="AA417" i="1"/>
  <c r="AA416" i="1"/>
  <c r="AA415" i="1"/>
  <c r="AA414" i="1"/>
  <c r="AA413" i="1"/>
  <c r="AA412" i="1"/>
  <c r="AA411" i="1"/>
  <c r="AA410" i="1"/>
  <c r="AA409" i="1"/>
  <c r="AA408" i="1"/>
  <c r="AA407" i="1"/>
  <c r="AA406" i="1"/>
  <c r="AA405" i="1"/>
  <c r="AA404" i="1"/>
  <c r="AA403" i="1"/>
  <c r="AA402" i="1"/>
  <c r="AA401" i="1"/>
  <c r="AA400" i="1"/>
  <c r="AA399" i="1"/>
  <c r="AA398" i="1"/>
  <c r="AA397" i="1"/>
  <c r="AA396" i="1"/>
  <c r="AA395" i="1"/>
  <c r="AA394" i="1"/>
  <c r="AA393" i="1"/>
  <c r="AA392" i="1"/>
  <c r="AA391" i="1"/>
  <c r="AA390" i="1"/>
  <c r="AA389" i="1"/>
  <c r="AA388" i="1"/>
  <c r="AA387" i="1"/>
  <c r="AA386" i="1"/>
  <c r="AA385" i="1"/>
  <c r="AA384" i="1"/>
  <c r="AA383" i="1"/>
  <c r="AA382" i="1"/>
  <c r="AA381" i="1"/>
  <c r="AA380" i="1"/>
  <c r="AA379" i="1"/>
  <c r="AA378" i="1"/>
  <c r="AA377" i="1"/>
  <c r="AA376" i="1"/>
  <c r="AA375" i="1"/>
  <c r="AA374" i="1"/>
  <c r="AA373" i="1"/>
  <c r="AA372" i="1"/>
  <c r="AA371" i="1"/>
  <c r="AA370" i="1"/>
  <c r="AA369" i="1"/>
  <c r="AA368" i="1"/>
  <c r="AA367" i="1"/>
  <c r="AA366" i="1"/>
  <c r="AA365" i="1"/>
  <c r="AA364" i="1"/>
  <c r="AA363" i="1"/>
  <c r="AA362" i="1"/>
  <c r="AA360" i="1"/>
  <c r="AA359" i="1"/>
  <c r="AA358" i="1"/>
  <c r="AA357" i="1"/>
  <c r="AA356" i="1"/>
  <c r="AA355" i="1"/>
  <c r="AA354" i="1"/>
  <c r="AA353" i="1"/>
  <c r="AA352" i="1"/>
  <c r="AA351" i="1"/>
  <c r="AA350" i="1"/>
  <c r="AA349" i="1"/>
  <c r="AA347" i="1"/>
  <c r="AA346" i="1"/>
  <c r="AA345" i="1"/>
  <c r="AA344" i="1"/>
  <c r="AA343" i="1"/>
  <c r="AA342" i="1"/>
  <c r="AA341" i="1"/>
  <c r="AA340" i="1"/>
  <c r="AA339" i="1"/>
  <c r="AA338" i="1"/>
  <c r="AA337" i="1"/>
  <c r="AA336" i="1"/>
  <c r="AA335" i="1"/>
  <c r="AA334" i="1"/>
  <c r="AA333" i="1"/>
  <c r="AA332" i="1"/>
  <c r="AA331" i="1"/>
  <c r="AA330" i="1"/>
  <c r="AA329" i="1"/>
  <c r="AA328" i="1"/>
  <c r="AA327" i="1"/>
  <c r="AA326" i="1"/>
  <c r="AA325" i="1"/>
  <c r="AA324" i="1"/>
  <c r="AA323" i="1"/>
  <c r="AA322" i="1"/>
  <c r="AA321" i="1"/>
  <c r="AA320" i="1"/>
  <c r="AA319" i="1"/>
  <c r="AA318" i="1"/>
  <c r="AA317" i="1"/>
  <c r="AA316" i="1"/>
  <c r="AA315" i="1"/>
  <c r="AA314" i="1"/>
  <c r="AA313" i="1"/>
  <c r="AA312" i="1"/>
  <c r="AA311" i="1"/>
  <c r="AA310" i="1"/>
  <c r="AA309" i="1"/>
  <c r="AA307" i="1"/>
  <c r="AA306" i="1"/>
  <c r="AA305" i="1"/>
  <c r="AA304" i="1"/>
  <c r="AA303" i="1"/>
  <c r="AA302" i="1"/>
  <c r="AA301" i="1"/>
  <c r="AA300" i="1"/>
  <c r="AA299" i="1"/>
  <c r="AA298" i="1"/>
  <c r="AA297" i="1"/>
  <c r="AA296" i="1"/>
  <c r="AA295" i="1"/>
  <c r="AA294" i="1"/>
  <c r="AA293" i="1"/>
  <c r="AA292" i="1"/>
  <c r="AA291" i="1"/>
  <c r="AA290" i="1"/>
  <c r="AA289" i="1"/>
  <c r="AA288" i="1"/>
  <c r="AA287" i="1"/>
  <c r="AA286" i="1"/>
  <c r="AA285" i="1"/>
  <c r="AA284" i="1"/>
  <c r="AA283" i="1"/>
  <c r="AA282" i="1"/>
  <c r="AA281" i="1"/>
  <c r="AA280" i="1"/>
  <c r="AA279" i="1"/>
  <c r="AA278" i="1"/>
  <c r="AA277" i="1"/>
  <c r="AA276" i="1"/>
  <c r="AA275" i="1"/>
  <c r="AA274" i="1"/>
  <c r="AA273" i="1"/>
  <c r="AA272" i="1"/>
  <c r="AA271" i="1"/>
  <c r="AA270" i="1"/>
  <c r="AA269" i="1"/>
  <c r="AA268" i="1"/>
  <c r="AA267" i="1"/>
  <c r="AA266" i="1"/>
  <c r="AA265" i="1"/>
  <c r="AA264" i="1"/>
  <c r="AA263" i="1"/>
  <c r="AA262" i="1"/>
  <c r="AA261" i="1"/>
  <c r="AA260" i="1"/>
  <c r="AA259" i="1"/>
  <c r="AA258" i="1"/>
  <c r="AA257" i="1"/>
  <c r="AA256" i="1"/>
  <c r="AA255" i="1"/>
  <c r="AA254" i="1"/>
  <c r="AA253" i="1"/>
  <c r="AA252" i="1"/>
  <c r="AA251" i="1"/>
  <c r="AA250" i="1"/>
  <c r="AA249" i="1"/>
  <c r="AA248" i="1"/>
  <c r="AA247" i="1"/>
  <c r="AA246" i="1"/>
  <c r="AA245" i="1"/>
  <c r="AA244" i="1"/>
  <c r="AA243" i="1"/>
  <c r="AA242" i="1"/>
  <c r="AA241" i="1"/>
  <c r="AA240" i="1"/>
  <c r="AA238" i="1"/>
  <c r="AA237" i="1"/>
  <c r="AA236" i="1"/>
  <c r="AA235" i="1"/>
  <c r="AA234" i="1"/>
  <c r="AA233" i="1"/>
  <c r="AA232" i="1"/>
  <c r="AA230" i="1"/>
  <c r="AA229" i="1"/>
  <c r="AA228" i="1"/>
  <c r="AA227" i="1"/>
  <c r="AA226" i="1"/>
  <c r="AA225" i="1"/>
  <c r="AA224" i="1"/>
  <c r="AA223" i="1"/>
  <c r="AA222" i="1"/>
  <c r="AA221" i="1"/>
  <c r="AA220" i="1"/>
  <c r="AA219" i="1"/>
  <c r="AA218" i="1"/>
  <c r="AA217" i="1"/>
  <c r="AA216" i="1"/>
  <c r="AA215" i="1"/>
  <c r="AA214" i="1"/>
  <c r="AA213" i="1"/>
  <c r="AA212" i="1"/>
  <c r="AA211" i="1"/>
  <c r="AA210" i="1"/>
  <c r="AA209" i="1"/>
  <c r="AA208" i="1"/>
  <c r="AA207" i="1"/>
  <c r="AA206" i="1"/>
  <c r="AA205" i="1"/>
  <c r="AA204" i="1"/>
  <c r="AA203" i="1"/>
  <c r="AA202" i="1"/>
  <c r="AA201" i="1"/>
  <c r="AA200" i="1"/>
  <c r="AA199" i="1"/>
  <c r="AA198" i="1"/>
  <c r="AA196" i="1"/>
  <c r="AA195" i="1"/>
  <c r="AA194" i="1"/>
  <c r="AA193" i="1"/>
  <c r="AA192" i="1"/>
  <c r="AA191" i="1"/>
  <c r="AA190" i="1"/>
  <c r="AA189" i="1"/>
  <c r="AA188" i="1"/>
  <c r="AA187" i="1"/>
  <c r="AA186" i="1"/>
  <c r="AA185" i="1"/>
  <c r="AA184" i="1"/>
  <c r="AA183" i="1"/>
  <c r="AA182" i="1"/>
  <c r="AA181" i="1"/>
  <c r="AA180" i="1"/>
  <c r="AA179" i="1"/>
  <c r="AA178" i="1"/>
  <c r="AA177" i="1"/>
  <c r="AA176" i="1"/>
  <c r="AA175" i="1"/>
  <c r="AA174" i="1"/>
  <c r="AA173" i="1"/>
  <c r="AA172" i="1"/>
  <c r="AA171" i="1"/>
  <c r="AA170" i="1"/>
  <c r="AA169" i="1"/>
  <c r="AA168" i="1"/>
  <c r="AA167" i="1"/>
  <c r="AA166" i="1"/>
  <c r="AA165" i="1"/>
  <c r="AA164" i="1"/>
  <c r="AA163" i="1"/>
  <c r="AA162" i="1"/>
  <c r="AA161" i="1"/>
  <c r="AA160" i="1"/>
  <c r="AA159" i="1"/>
  <c r="AA158" i="1"/>
  <c r="AA157" i="1"/>
  <c r="AA156" i="1"/>
  <c r="AA155" i="1"/>
  <c r="AA154" i="1"/>
  <c r="AA153" i="1"/>
  <c r="AA152" i="1"/>
  <c r="AA151" i="1"/>
  <c r="AA150" i="1"/>
  <c r="AA149" i="1"/>
  <c r="AA148" i="1"/>
  <c r="AA147" i="1"/>
  <c r="AA146" i="1"/>
  <c r="AA145" i="1"/>
  <c r="AA144" i="1"/>
  <c r="AA143" i="1"/>
  <c r="AA142" i="1"/>
  <c r="AA141" i="1"/>
  <c r="AA140" i="1"/>
  <c r="AA139" i="1"/>
  <c r="AA138" i="1"/>
  <c r="AA137" i="1"/>
  <c r="AA136" i="1"/>
  <c r="AA135" i="1"/>
  <c r="AA134" i="1"/>
  <c r="AA133" i="1"/>
  <c r="AA132" i="1"/>
  <c r="AA131" i="1"/>
  <c r="AA130" i="1"/>
  <c r="AA129" i="1"/>
  <c r="AA128" i="1"/>
  <c r="AA127" i="1"/>
  <c r="AA126" i="1"/>
  <c r="AA125" i="1"/>
  <c r="AA124" i="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 r="AA11" i="1"/>
  <c r="AA10" i="1"/>
  <c r="AA9" i="1"/>
  <c r="AA8" i="1"/>
  <c r="AA7" i="1"/>
  <c r="AA6" i="1"/>
  <c r="AA5" i="1"/>
  <c r="C10" i="2"/>
  <c r="AC884" i="1" l="1"/>
  <c r="AC883" i="1"/>
  <c r="AC887" i="1" l="1"/>
  <c r="AC886" i="1"/>
  <c r="AC885" i="1"/>
  <c r="AC881" i="1" l="1"/>
  <c r="AC882" i="1"/>
  <c r="AC880" i="1" l="1"/>
  <c r="AC130" i="1" l="1"/>
  <c r="AC125" i="1" l="1"/>
  <c r="AC292" i="1" l="1"/>
  <c r="AC791" i="1" l="1"/>
  <c r="AC785" i="1" l="1"/>
  <c r="AC788" i="1"/>
  <c r="AC787" i="1" l="1"/>
  <c r="AC759" i="1" l="1"/>
  <c r="AC758" i="1"/>
  <c r="AC651" i="1" l="1"/>
  <c r="AC636" i="1" l="1"/>
  <c r="AC635" i="1" l="1"/>
  <c r="AC626" i="1"/>
  <c r="AC633" i="1"/>
  <c r="AC634" i="1"/>
  <c r="AC602" i="1" l="1"/>
  <c r="AC599" i="1"/>
  <c r="AC601" i="1"/>
  <c r="AC603" i="1"/>
  <c r="AC600" i="1" l="1"/>
  <c r="AC597" i="1"/>
  <c r="AC595" i="1"/>
  <c r="AC596" i="1"/>
  <c r="AC594" i="1" l="1"/>
  <c r="AC598" i="1"/>
  <c r="AC500" i="1" l="1"/>
  <c r="AC533" i="1" l="1"/>
  <c r="AC531" i="1" l="1"/>
  <c r="AC532" i="1"/>
  <c r="AC534" i="1"/>
  <c r="AC521" i="1" l="1"/>
  <c r="AC517" i="1" l="1"/>
  <c r="AC509" i="1" l="1"/>
  <c r="AC510" i="1"/>
  <c r="AC513" i="1"/>
  <c r="AC512" i="1"/>
  <c r="AC496" i="1" l="1"/>
  <c r="AC499" i="1" l="1"/>
  <c r="AC495" i="1" l="1"/>
  <c r="AC494" i="1"/>
  <c r="AC839" i="1" l="1"/>
  <c r="AC478" i="1" l="1"/>
  <c r="AC480" i="1"/>
  <c r="AC477" i="1"/>
  <c r="AC479" i="1" l="1"/>
  <c r="AC471" i="1" l="1"/>
  <c r="AC450" i="1"/>
  <c r="AC427" i="1" l="1"/>
  <c r="AC436" i="1"/>
  <c r="AC420" i="1" l="1"/>
  <c r="AC421" i="1"/>
  <c r="AC423" i="1"/>
  <c r="AC13" i="1" l="1"/>
  <c r="AC15" i="1"/>
  <c r="AC18" i="1"/>
  <c r="AC20" i="1"/>
  <c r="AC23" i="1"/>
  <c r="AC24" i="1"/>
  <c r="AC33" i="1"/>
  <c r="AC34" i="1"/>
  <c r="AC36" i="1"/>
  <c r="AC19" i="1" l="1"/>
  <c r="AC21" i="1"/>
  <c r="AC159" i="1"/>
  <c r="AC224" i="1"/>
  <c r="AC428" i="1"/>
  <c r="AC40" i="1"/>
  <c r="AC42" i="1"/>
  <c r="AC43" i="1"/>
  <c r="AC46" i="1"/>
  <c r="AC47" i="1"/>
  <c r="AC48" i="1"/>
  <c r="AC50" i="1"/>
  <c r="AC52" i="1"/>
  <c r="AC53" i="1"/>
  <c r="AC56" i="1"/>
  <c r="AC61" i="1"/>
  <c r="AC63" i="1"/>
  <c r="AC68" i="1"/>
  <c r="AC75" i="1"/>
  <c r="AC80" i="1"/>
  <c r="AC81" i="1"/>
  <c r="AC82" i="1"/>
  <c r="AC83" i="1"/>
  <c r="AC86" i="1"/>
  <c r="AC88" i="1"/>
  <c r="AC94" i="1"/>
  <c r="AC96" i="1"/>
  <c r="AC97" i="1"/>
  <c r="AC98" i="1"/>
  <c r="AC103" i="1"/>
  <c r="AC104" i="1"/>
  <c r="AC117" i="1"/>
  <c r="AC118" i="1"/>
  <c r="AC120" i="1"/>
  <c r="AC121" i="1"/>
  <c r="AC124" i="1"/>
  <c r="AC126" i="1"/>
  <c r="AC128" i="1"/>
  <c r="AC131" i="1"/>
  <c r="AC132" i="1"/>
  <c r="AC134" i="1"/>
  <c r="AC135" i="1"/>
  <c r="AC136" i="1"/>
  <c r="AC144" i="1"/>
  <c r="AC148" i="1"/>
  <c r="AC151" i="1"/>
  <c r="AC154" i="1"/>
  <c r="AC155" i="1"/>
  <c r="AC157" i="1"/>
  <c r="AC160" i="1"/>
  <c r="AC178" i="1"/>
  <c r="AC182" i="1"/>
  <c r="AC183" i="1"/>
  <c r="AC184" i="1"/>
  <c r="AC188" i="1"/>
  <c r="AC197" i="1"/>
  <c r="AC204" i="1"/>
  <c r="AC205" i="1"/>
  <c r="AC206" i="1"/>
  <c r="AC207" i="1"/>
  <c r="AC208" i="1"/>
  <c r="AC209" i="1"/>
  <c r="AC211" i="1"/>
  <c r="AC212" i="1"/>
  <c r="AC217" i="1"/>
  <c r="AC219" i="1"/>
  <c r="AC221" i="1"/>
  <c r="AC248" i="1"/>
  <c r="AC254" i="1"/>
  <c r="AC256" i="1"/>
  <c r="AC259" i="1"/>
  <c r="AC265" i="1"/>
  <c r="AC267" i="1"/>
  <c r="AC268" i="1"/>
  <c r="AC269" i="1"/>
  <c r="AC273" i="1"/>
  <c r="AC275" i="1"/>
  <c r="AC279" i="1"/>
  <c r="AC281" i="1"/>
  <c r="AC283" i="1"/>
  <c r="AC291" i="1"/>
  <c r="AC294" i="1"/>
  <c r="AC298" i="1"/>
  <c r="AC299" i="1"/>
  <c r="AC300" i="1"/>
  <c r="AC303" i="1"/>
  <c r="AC304" i="1"/>
  <c r="AC305" i="1"/>
  <c r="AC307" i="1"/>
  <c r="AC314" i="1"/>
  <c r="AC315" i="1"/>
  <c r="AC316" i="1"/>
  <c r="AC320" i="1"/>
  <c r="AC322" i="1"/>
  <c r="AC323" i="1"/>
  <c r="AC329" i="1"/>
  <c r="AC335" i="1"/>
  <c r="AC344" i="1"/>
  <c r="AC345" i="1"/>
  <c r="AC352" i="1"/>
  <c r="AC353" i="1"/>
  <c r="AC354" i="1"/>
  <c r="AC355" i="1"/>
  <c r="AC358" i="1"/>
  <c r="AC364" i="1"/>
  <c r="AC370" i="1"/>
  <c r="AC372" i="1"/>
  <c r="AC379" i="1"/>
  <c r="AC381" i="1"/>
  <c r="AC386" i="1"/>
  <c r="AC394" i="1"/>
  <c r="AC403" i="1"/>
  <c r="AC406" i="1"/>
  <c r="AC426" i="1"/>
  <c r="AC836" i="1"/>
  <c r="AC837" i="1"/>
  <c r="AC878" i="1" l="1"/>
  <c r="AC870" i="1"/>
  <c r="AC862" i="1"/>
  <c r="AC854" i="1"/>
  <c r="AC846" i="1"/>
  <c r="AC825" i="1"/>
  <c r="AC576" i="1"/>
  <c r="AC560" i="1"/>
  <c r="AC536" i="1"/>
  <c r="AC519" i="1"/>
  <c r="AC503" i="1"/>
  <c r="AC877" i="1"/>
  <c r="AC869" i="1"/>
  <c r="AC853" i="1"/>
  <c r="AC845" i="1"/>
  <c r="AC824" i="1"/>
  <c r="AC811" i="1"/>
  <c r="AC695" i="1"/>
  <c r="AC591" i="1"/>
  <c r="AC583" i="1"/>
  <c r="AC567" i="1"/>
  <c r="AC535" i="1"/>
  <c r="AC876" i="1"/>
  <c r="AC868" i="1"/>
  <c r="AC844" i="1"/>
  <c r="AC831" i="1"/>
  <c r="AC823" i="1"/>
  <c r="AC810" i="1"/>
  <c r="AC566" i="1"/>
  <c r="AC558" i="1"/>
  <c r="AC542" i="1"/>
  <c r="AC875" i="1"/>
  <c r="AC867" i="1"/>
  <c r="AC859" i="1"/>
  <c r="AC851" i="1"/>
  <c r="AC843" i="1"/>
  <c r="AC830" i="1"/>
  <c r="AC822" i="1"/>
  <c r="AC809" i="1"/>
  <c r="AC786" i="1"/>
  <c r="AC581" i="1"/>
  <c r="AC557" i="1"/>
  <c r="AC541" i="1"/>
  <c r="AC459" i="1"/>
  <c r="AC874" i="1"/>
  <c r="AC866" i="1"/>
  <c r="AC858" i="1"/>
  <c r="AC850" i="1"/>
  <c r="AC842" i="1"/>
  <c r="AC808" i="1"/>
  <c r="AC612" i="1"/>
  <c r="AC580" i="1"/>
  <c r="AC564" i="1"/>
  <c r="AC556" i="1"/>
  <c r="AC523" i="1"/>
  <c r="AC873" i="1"/>
  <c r="AC865" i="1"/>
  <c r="AC857" i="1"/>
  <c r="AC849" i="1"/>
  <c r="AC841" i="1"/>
  <c r="AC820" i="1"/>
  <c r="AC799" i="1"/>
  <c r="AC784" i="1"/>
  <c r="AC675" i="1"/>
  <c r="AC587" i="1"/>
  <c r="AC563" i="1"/>
  <c r="AC539" i="1"/>
  <c r="AC522" i="1"/>
  <c r="AC449" i="1"/>
  <c r="AC872" i="1"/>
  <c r="AC864" i="1"/>
  <c r="AC848" i="1"/>
  <c r="AC840" i="1"/>
  <c r="AC814" i="1"/>
  <c r="AC698" i="1"/>
  <c r="AC682" i="1"/>
  <c r="AC586" i="1"/>
  <c r="AC562" i="1"/>
  <c r="AC488" i="1"/>
  <c r="AC456" i="1"/>
  <c r="AC871" i="1"/>
  <c r="AC863" i="1"/>
  <c r="AC855" i="1"/>
  <c r="AC826" i="1"/>
  <c r="AC569" i="1"/>
  <c r="AC408" i="1"/>
  <c r="AC266" i="1"/>
  <c r="AC277" i="1"/>
  <c r="AC250" i="1"/>
  <c r="AC216" i="1"/>
  <c r="AC167" i="1"/>
  <c r="AC95" i="1"/>
  <c r="AC37" i="1"/>
  <c r="AC55" i="1"/>
  <c r="AC815" i="1" l="1"/>
  <c r="AC816" i="1"/>
  <c r="AC790" i="1"/>
  <c r="AC812" i="1"/>
  <c r="AC804" i="1"/>
  <c r="AC801" i="1"/>
  <c r="AC817" i="1"/>
  <c r="AC806" i="1"/>
  <c r="AC793" i="1"/>
  <c r="AC802" i="1"/>
  <c r="AC800" i="1"/>
  <c r="AC807" i="1"/>
  <c r="AC803" i="1"/>
  <c r="AC783" i="1"/>
  <c r="AC798" i="1"/>
  <c r="AC796" i="1"/>
  <c r="AC795" i="1"/>
  <c r="AC707" i="1"/>
  <c r="AC789" i="1"/>
  <c r="AC792" i="1"/>
  <c r="AC772" i="1"/>
  <c r="AC779" i="1"/>
  <c r="AC773" i="1"/>
  <c r="AC774" i="1"/>
  <c r="AC794" i="1"/>
  <c r="AC778" i="1"/>
  <c r="AC718" i="1"/>
  <c r="AC780" i="1"/>
  <c r="AC711" i="1"/>
  <c r="AC768" i="1"/>
  <c r="AC782" i="1"/>
  <c r="AC699" i="1"/>
  <c r="AC781" i="1"/>
  <c r="AC775" i="1"/>
  <c r="AC776" i="1"/>
  <c r="AC771" i="1"/>
  <c r="AC754" i="1"/>
  <c r="AC777" i="1"/>
  <c r="AC716" i="1"/>
  <c r="AC729" i="1"/>
  <c r="AC727" i="1"/>
  <c r="AC739" i="1"/>
  <c r="AC756" i="1"/>
  <c r="AC770" i="1"/>
  <c r="AC766" i="1"/>
  <c r="AC725" i="1"/>
  <c r="AC713" i="1"/>
  <c r="AC767" i="1"/>
  <c r="AC748" i="1"/>
  <c r="AC749" i="1"/>
  <c r="AC762" i="1"/>
  <c r="AC750" i="1"/>
  <c r="AC752" i="1"/>
  <c r="AC760" i="1"/>
  <c r="AC742" i="1"/>
  <c r="AC747" i="1"/>
  <c r="AC755" i="1"/>
  <c r="AC757" i="1"/>
  <c r="AC753" i="1"/>
  <c r="AC746" i="1"/>
  <c r="AC733" i="1"/>
  <c r="AC730" i="1"/>
  <c r="AC765" i="1"/>
  <c r="AC763" i="1"/>
  <c r="AC735" i="1"/>
  <c r="AC722" i="1"/>
  <c r="AC723" i="1"/>
  <c r="AC740" i="1"/>
  <c r="AC761" i="1"/>
  <c r="AC726" i="1"/>
  <c r="AC744" i="1"/>
  <c r="AC751" i="1"/>
  <c r="AC764" i="1"/>
  <c r="AC719" i="1"/>
  <c r="AC741" i="1"/>
  <c r="AC743" i="1"/>
  <c r="AC732" i="1"/>
  <c r="AC720" i="1"/>
  <c r="AC676" i="1"/>
  <c r="AC703" i="1"/>
  <c r="AC731" i="1"/>
  <c r="AC708" i="1"/>
  <c r="AC736" i="1"/>
  <c r="AC734" i="1"/>
  <c r="AC712" i="1"/>
  <c r="AC856" i="1"/>
  <c r="AC738" i="1"/>
  <c r="AC721" i="1"/>
  <c r="AC700" i="1"/>
  <c r="AC709" i="1"/>
  <c r="AC717" i="1"/>
  <c r="AC860" i="1"/>
  <c r="AC714" i="1"/>
  <c r="AC728" i="1"/>
  <c r="AC715" i="1"/>
  <c r="AC710" i="1"/>
  <c r="AC724" i="1"/>
  <c r="AC702" i="1"/>
  <c r="AC687" i="1"/>
  <c r="AC670" i="1"/>
  <c r="AC696" i="1"/>
  <c r="AC690" i="1"/>
  <c r="AC688" i="1"/>
  <c r="AC693" i="1"/>
  <c r="AC701" i="1"/>
  <c r="AC704" i="1"/>
  <c r="AC692" i="1"/>
  <c r="AC677" i="1"/>
  <c r="AC694" i="1"/>
  <c r="AC683" i="1"/>
  <c r="AC691" i="1"/>
  <c r="AC689" i="1"/>
  <c r="AC680" i="1"/>
  <c r="AC679" i="1"/>
  <c r="AC685" i="1"/>
  <c r="AC678" i="1"/>
  <c r="AC686" i="1"/>
  <c r="AC672" i="1"/>
  <c r="AC645" i="1"/>
  <c r="AC684" i="1"/>
  <c r="AC666" i="1"/>
  <c r="AC667" i="1"/>
  <c r="AC620" i="1"/>
  <c r="AC658" i="1"/>
  <c r="AC671" i="1"/>
  <c r="AC623" i="1"/>
  <c r="AC669" i="1"/>
  <c r="AC668" i="1"/>
  <c r="AC664" i="1"/>
  <c r="AC654" i="1"/>
  <c r="AC608" i="1"/>
  <c r="AC647" i="1"/>
  <c r="AC663" i="1"/>
  <c r="AC660" i="1"/>
  <c r="AC653" i="1"/>
  <c r="AC646" i="1"/>
  <c r="AC656" i="1"/>
  <c r="AC649" i="1"/>
  <c r="AC661" i="1"/>
  <c r="AC662" i="1"/>
  <c r="AC644" i="1"/>
  <c r="AC652" i="1"/>
  <c r="AC650" i="1"/>
  <c r="AC631" i="1"/>
  <c r="AC655" i="1"/>
  <c r="AC640" i="1"/>
  <c r="AC657" i="1"/>
  <c r="AC637" i="1"/>
  <c r="AC659" i="1"/>
  <c r="AC648" i="1"/>
  <c r="AC621" i="1"/>
  <c r="AC638" i="1"/>
  <c r="AC624" i="1"/>
  <c r="AC628" i="1"/>
  <c r="AC643" i="1"/>
  <c r="AC630" i="1"/>
  <c r="AC639" i="1"/>
  <c r="AC625" i="1"/>
  <c r="AC616" i="1"/>
  <c r="AC627" i="1"/>
  <c r="AC618" i="1"/>
  <c r="AC622" i="1"/>
  <c r="AC592" i="1"/>
  <c r="AC613" i="1"/>
  <c r="AC615" i="1"/>
  <c r="AC629" i="1"/>
  <c r="AC632" i="1"/>
  <c r="AC619" i="1"/>
  <c r="AC605" i="1"/>
  <c r="AC611" i="1"/>
  <c r="AC604" i="1"/>
  <c r="AC589" i="1"/>
  <c r="AC588" i="1"/>
  <c r="AC549" i="1"/>
  <c r="AC606" i="1"/>
  <c r="AC559" i="1"/>
  <c r="AC607" i="1"/>
  <c r="AC585" i="1"/>
  <c r="AC614" i="1"/>
  <c r="AC553" i="1"/>
  <c r="AC582" i="1"/>
  <c r="AC572" i="1"/>
  <c r="AC574" i="1"/>
  <c r="AC590" i="1"/>
  <c r="AC593" i="1"/>
  <c r="AC579" i="1"/>
  <c r="AC584" i="1"/>
  <c r="AC575" i="1"/>
  <c r="AC570" i="1"/>
  <c r="AC571" i="1"/>
  <c r="AC529" i="1"/>
  <c r="AC573" i="1"/>
  <c r="AC568" i="1"/>
  <c r="AC550" i="1"/>
  <c r="AC526" i="1"/>
  <c r="AC527" i="1"/>
  <c r="AC565" i="1"/>
  <c r="AC555" i="1"/>
  <c r="AC552" i="1"/>
  <c r="AC551" i="1"/>
  <c r="AC548" i="1"/>
  <c r="AC545" i="1"/>
  <c r="AC547" i="1"/>
  <c r="AC554" i="1"/>
  <c r="AC511" i="1"/>
  <c r="AC543" i="1"/>
  <c r="AC544" i="1"/>
  <c r="AC540" i="1"/>
  <c r="AC537" i="1"/>
  <c r="AC538" i="1"/>
  <c r="AC520" i="1"/>
  <c r="AC530" i="1"/>
  <c r="AC525" i="1"/>
  <c r="AC515" i="1"/>
  <c r="AC516" i="1"/>
  <c r="AC514" i="1"/>
  <c r="AC518" i="1"/>
  <c r="AC508" i="1"/>
  <c r="AC498" i="1"/>
  <c r="AC507" i="1"/>
  <c r="AC497" i="1"/>
  <c r="AC506" i="1"/>
  <c r="AC504" i="1"/>
  <c r="AC505" i="1"/>
  <c r="AC491" i="1"/>
  <c r="AC490" i="1"/>
  <c r="AC492" i="1"/>
  <c r="AC493" i="1"/>
  <c r="AC469" i="1"/>
  <c r="AC464" i="1"/>
  <c r="AC481" i="1"/>
  <c r="AC483" i="1"/>
  <c r="AC475" i="1"/>
  <c r="AC482" i="1"/>
  <c r="AC476" i="1"/>
  <c r="AC470" i="1"/>
  <c r="AC485" i="1"/>
  <c r="AC472" i="1"/>
  <c r="AC473" i="1"/>
  <c r="AC489" i="1"/>
  <c r="AC486" i="1"/>
  <c r="AC474" i="1"/>
  <c r="AC468" i="1"/>
  <c r="AC484" i="1"/>
  <c r="AC838" i="1"/>
  <c r="AC461" i="1"/>
  <c r="AC465" i="1"/>
  <c r="AC462" i="1"/>
  <c r="AC467" i="1"/>
  <c r="AC454" i="1"/>
  <c r="AC400" i="1"/>
  <c r="AC445" i="1"/>
  <c r="AC463" i="1"/>
  <c r="AC528" i="1"/>
  <c r="AC847" i="1"/>
  <c r="AC546" i="1"/>
  <c r="AC610" i="1"/>
  <c r="AC674" i="1"/>
  <c r="AC665" i="1"/>
  <c r="AC609" i="1"/>
  <c r="AC673" i="1"/>
  <c r="AC737" i="1"/>
  <c r="AC797" i="1"/>
  <c r="AC487" i="1"/>
  <c r="AC617" i="1"/>
  <c r="AC681" i="1"/>
  <c r="AC745" i="1"/>
  <c r="AC805" i="1"/>
  <c r="AC417" i="1"/>
  <c r="AC561" i="1"/>
  <c r="AC813" i="1"/>
  <c r="AC879" i="1"/>
  <c r="AC448" i="1"/>
  <c r="AC578" i="1"/>
  <c r="AC642" i="1"/>
  <c r="AC706" i="1"/>
  <c r="AC438" i="1"/>
  <c r="AC697" i="1"/>
  <c r="AC577" i="1"/>
  <c r="AC641" i="1"/>
  <c r="AC705" i="1"/>
  <c r="AC769" i="1"/>
  <c r="AC818" i="1"/>
  <c r="AC455" i="1"/>
  <c r="AC524" i="1" l="1"/>
  <c r="AC501" i="1"/>
  <c r="AC502" i="1"/>
  <c r="AC432" i="1"/>
  <c r="AC431" i="1"/>
  <c r="AC452" i="1"/>
  <c r="AC430" i="1"/>
  <c r="AC424" i="1"/>
  <c r="AC453" i="1"/>
  <c r="AC435" i="1"/>
  <c r="AC439" i="1"/>
  <c r="AC440" i="1"/>
  <c r="AC457" i="1"/>
  <c r="AC460" i="1"/>
  <c r="AC446" i="1"/>
  <c r="AC466" i="1"/>
  <c r="AC425" i="1"/>
  <c r="AC451" i="1"/>
  <c r="AC441" i="1"/>
  <c r="AC458" i="1"/>
  <c r="AC397" i="1"/>
  <c r="AC443" i="1"/>
  <c r="AC442" i="1"/>
  <c r="AC139" i="1"/>
  <c r="AC110" i="1"/>
  <c r="AC84" i="1"/>
  <c r="AC434" i="1"/>
  <c r="AC312" i="1"/>
  <c r="AC349" i="1"/>
  <c r="AC226" i="1"/>
  <c r="AC210" i="1"/>
  <c r="AC143" i="1"/>
  <c r="AC76" i="1"/>
  <c r="AC60" i="1"/>
  <c r="AC14" i="1"/>
  <c r="AC405" i="1"/>
  <c r="AC341" i="1"/>
  <c r="AC337" i="1"/>
  <c r="AC243" i="1"/>
  <c r="AC253" i="1"/>
  <c r="AC257" i="1"/>
  <c r="AC187" i="1"/>
  <c r="AC29" i="1"/>
  <c r="AC27" i="1"/>
  <c r="AC418" i="1"/>
  <c r="AC234" i="1"/>
  <c r="AC375" i="1"/>
  <c r="AC232" i="1"/>
  <c r="AC242" i="1"/>
  <c r="AC270" i="1"/>
  <c r="AC194" i="1"/>
  <c r="AC90" i="1"/>
  <c r="AC9" i="1"/>
  <c r="AC404" i="1"/>
  <c r="AC350" i="1"/>
  <c r="AC373" i="1"/>
  <c r="AC247" i="1"/>
  <c r="AC228" i="1"/>
  <c r="AC376" i="1"/>
  <c r="AC343" i="1"/>
  <c r="AC244" i="1"/>
  <c r="AC73" i="1"/>
  <c r="AC229" i="1"/>
  <c r="AC99" i="1"/>
  <c r="AC123" i="1"/>
  <c r="AC32" i="1"/>
  <c r="AC429" i="1"/>
  <c r="AC262" i="1"/>
  <c r="AC351" i="1"/>
  <c r="AC285" i="1"/>
  <c r="AC196" i="1"/>
  <c r="AC264" i="1"/>
  <c r="AC138" i="1"/>
  <c r="AC108" i="1"/>
  <c r="AC25" i="1"/>
  <c r="AC437" i="1"/>
  <c r="AC385" i="1"/>
  <c r="AC332" i="1"/>
  <c r="AC238" i="1"/>
  <c r="AC309" i="1"/>
  <c r="AC127" i="1"/>
  <c r="AC191" i="1"/>
  <c r="AC176" i="1"/>
  <c r="AC51" i="1"/>
  <c r="AC7" i="1"/>
  <c r="AC390" i="1"/>
  <c r="AC377" i="1"/>
  <c r="AC328" i="1"/>
  <c r="AC241" i="1"/>
  <c r="AC168" i="1"/>
  <c r="AC177" i="1"/>
  <c r="AC49" i="1"/>
  <c r="AC71" i="1"/>
  <c r="AC415" i="1"/>
  <c r="AC162" i="1"/>
  <c r="AC100" i="1"/>
  <c r="AC45" i="1"/>
  <c r="AC411" i="1"/>
  <c r="AC295" i="1"/>
  <c r="AC260" i="1"/>
  <c r="AC263" i="1"/>
  <c r="AC214" i="1"/>
  <c r="AC166" i="1"/>
  <c r="AC74" i="1"/>
  <c r="AC413" i="1"/>
  <c r="AC359" i="1"/>
  <c r="AC334" i="1"/>
  <c r="AC202" i="1"/>
  <c r="AC222" i="1"/>
  <c r="AC193" i="1"/>
  <c r="AC172" i="1"/>
  <c r="AC70" i="1"/>
  <c r="AC17" i="1"/>
  <c r="AC447" i="1"/>
  <c r="AC362" i="1"/>
  <c r="AC369" i="1"/>
  <c r="AC255" i="1"/>
  <c r="AC271" i="1"/>
  <c r="AC288" i="1"/>
  <c r="AC146" i="1"/>
  <c r="AC116" i="1"/>
  <c r="AC111" i="1"/>
  <c r="AC347" i="1"/>
  <c r="AC380" i="1"/>
  <c r="AC220" i="1"/>
  <c r="AC195" i="1"/>
  <c r="AC133" i="1"/>
  <c r="AC409" i="1"/>
  <c r="AC223" i="1"/>
  <c r="AC85" i="1"/>
  <c r="AC321" i="1"/>
  <c r="AC203" i="1"/>
  <c r="AC102" i="1"/>
  <c r="AC91" i="1"/>
  <c r="AC58" i="1"/>
  <c r="AC11" i="1"/>
  <c r="AC422" i="1"/>
  <c r="AC374" i="1"/>
  <c r="AC366" i="1"/>
  <c r="AC237" i="1"/>
  <c r="AC245" i="1"/>
  <c r="AC272" i="1"/>
  <c r="AC140" i="1"/>
  <c r="AC57" i="1"/>
  <c r="AC16" i="1"/>
  <c r="AC152" i="1"/>
  <c r="AC388" i="1"/>
  <c r="AC297" i="1"/>
  <c r="AC346" i="1"/>
  <c r="AC215" i="1"/>
  <c r="AC147" i="1"/>
  <c r="AC93" i="1"/>
  <c r="AC150" i="1"/>
  <c r="AC54" i="1"/>
  <c r="AC368" i="1"/>
  <c r="AC387" i="1"/>
  <c r="AC356" i="1"/>
  <c r="AC149" i="1"/>
  <c r="AC252" i="1"/>
  <c r="AC282" i="1"/>
  <c r="AC109" i="1"/>
  <c r="AC62" i="1"/>
  <c r="AC69" i="1"/>
  <c r="AC169" i="1"/>
  <c r="AC201" i="1"/>
  <c r="AC89" i="1"/>
  <c r="AC41" i="1"/>
  <c r="AC416" i="1"/>
  <c r="AC383" i="1"/>
  <c r="AC342" i="1"/>
  <c r="AC261" i="1"/>
  <c r="AC192" i="1"/>
  <c r="AC190" i="1"/>
  <c r="AC156" i="1"/>
  <c r="AC78" i="1"/>
  <c r="AC26" i="1"/>
  <c r="AC402" i="1"/>
  <c r="AC378" i="1"/>
  <c r="AC336" i="1"/>
  <c r="AC225" i="1"/>
  <c r="AC179" i="1"/>
  <c r="AC141" i="1"/>
  <c r="AC173" i="1"/>
  <c r="AC142" i="1"/>
  <c r="AC414" i="1"/>
  <c r="AC396" i="1"/>
  <c r="AC338" i="1"/>
  <c r="AC163" i="1"/>
  <c r="AC236" i="1"/>
  <c r="AC200" i="1"/>
  <c r="AC175" i="1"/>
  <c r="AC66" i="1"/>
  <c r="AC382" i="1"/>
  <c r="AC401" i="1"/>
  <c r="AC333" i="1"/>
  <c r="AC330" i="1"/>
  <c r="AC79" i="1"/>
  <c r="AC145" i="1"/>
  <c r="AC311" i="1"/>
  <c r="AC357" i="1"/>
  <c r="AC198" i="1"/>
  <c r="AC280" i="1"/>
  <c r="AC181" i="1"/>
  <c r="AC189" i="1"/>
  <c r="AC137" i="1"/>
  <c r="AC72" i="1"/>
  <c r="AC326" i="1"/>
  <c r="AC395" i="1"/>
  <c r="AC339" i="1"/>
  <c r="AC274" i="1"/>
  <c r="AC331" i="1"/>
  <c r="AC296" i="1"/>
  <c r="AC218" i="1"/>
  <c r="AC64" i="1"/>
  <c r="AC59" i="1"/>
  <c r="AC8" i="1"/>
  <c r="AC407" i="1"/>
  <c r="AC113" i="1"/>
  <c r="AC319" i="1"/>
  <c r="AC180" i="1"/>
  <c r="AC287" i="1"/>
  <c r="AC161" i="1"/>
  <c r="AC129" i="1"/>
  <c r="AC164" i="1"/>
  <c r="AC30" i="1"/>
  <c r="AC306" i="1"/>
  <c r="AC360" i="1"/>
  <c r="AC227" i="1"/>
  <c r="AC276" i="1"/>
  <c r="AC115" i="1"/>
  <c r="AC39" i="1"/>
  <c r="AC31" i="1"/>
  <c r="AC186" i="1"/>
  <c r="AC77" i="1"/>
  <c r="AC10" i="1"/>
  <c r="AC412" i="1"/>
  <c r="AC365" i="1"/>
  <c r="AC310" i="1"/>
  <c r="AC284" i="1"/>
  <c r="AC240" i="1"/>
  <c r="AC185" i="1"/>
  <c r="AC65" i="1"/>
  <c r="AC12" i="1"/>
  <c r="AC324" i="1"/>
  <c r="AC399" i="1"/>
  <c r="AC325" i="1"/>
  <c r="AC290" i="1"/>
  <c r="AC278" i="1"/>
  <c r="AC171" i="1"/>
  <c r="AC92" i="1"/>
  <c r="AC105" i="1"/>
  <c r="AC35" i="1"/>
  <c r="AC419" i="1"/>
  <c r="AC393" i="1"/>
  <c r="AC317" i="1"/>
  <c r="AC293" i="1"/>
  <c r="AC158" i="1"/>
  <c r="AC67" i="1"/>
  <c r="AC106" i="1"/>
  <c r="AC38" i="1"/>
  <c r="AC410" i="1"/>
  <c r="AC391" i="1"/>
  <c r="AC318" i="1"/>
  <c r="AC153" i="1"/>
  <c r="AC286" i="1"/>
  <c r="AC122" i="1"/>
  <c r="AC384" i="1"/>
  <c r="AC371" i="1"/>
  <c r="AC363" i="1"/>
  <c r="AC246" i="1"/>
  <c r="AC258" i="1"/>
  <c r="AC249" i="1"/>
  <c r="AC199" i="1"/>
  <c r="AC87" i="1"/>
  <c r="AC22" i="1"/>
  <c r="AC433" i="1"/>
  <c r="AC313" i="1"/>
  <c r="AC367" i="1"/>
  <c r="AC301" i="1"/>
  <c r="AC230" i="1"/>
  <c r="AC289" i="1"/>
  <c r="AC107" i="1"/>
  <c r="AC174" i="1"/>
  <c r="AC44" i="1"/>
  <c r="AC398" i="1"/>
  <c r="AC112" i="1"/>
  <c r="AC340" i="1"/>
  <c r="AC302" i="1"/>
  <c r="AC233" i="1"/>
  <c r="AC235" i="1"/>
  <c r="AC101" i="1"/>
  <c r="AC114" i="1"/>
  <c r="AC28" i="1"/>
  <c r="AC392" i="1"/>
  <c r="AC389" i="1"/>
  <c r="AC327" i="1"/>
  <c r="AC251" i="1"/>
  <c r="AC213" i="1"/>
  <c r="AC170" i="1"/>
  <c r="AC165" i="1"/>
  <c r="AC119" i="1"/>
  <c r="AC6" i="1"/>
  <c r="AC5" i="1"/>
</calcChain>
</file>

<file path=xl/sharedStrings.xml><?xml version="1.0" encoding="utf-8"?>
<sst xmlns="http://schemas.openxmlformats.org/spreadsheetml/2006/main" count="5519" uniqueCount="2441">
  <si>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</si>
  <si>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</si>
  <si>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</si>
  <si>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</si>
  <si>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</si>
  <si>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</si>
  <si>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</si>
  <si>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</si>
  <si>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</si>
  <si>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</si>
  <si>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</si>
  <si>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</si>
  <si>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</si>
  <si>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</si>
  <si>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Astrid Lorena Castañeda Peña</t>
  </si>
  <si>
    <t>Enero</t>
  </si>
  <si>
    <t>MES DE CONTRATACIÓN</t>
  </si>
  <si>
    <t>Jhann Alexander Obando Pulido</t>
  </si>
  <si>
    <t>Zulay Viviana Diaz Diaz</t>
  </si>
  <si>
    <t>Natalia Aydee Riveros Rueda</t>
  </si>
  <si>
    <t>Prestar los servicios profesionales con autonomía jurídica y administrativa al proceso de Control Interno Disciplinario del Instituto, ejecutando los procedimientos propios del área, contribuyendo al cumplimiento de las obligaciones jurídicas y administrativas de la entidad.</t>
  </si>
  <si>
    <t>Prestar servicios profesionales con autonomía técnica y administrativa para ejercer la representación judicial y extrajudicial del Instituto Distrital de Participación y Acción Comunal.</t>
  </si>
  <si>
    <t>Carlos Alfonso Londoño Cuervo</t>
  </si>
  <si>
    <t>Henry Ernesto Salazar Carrillo</t>
  </si>
  <si>
    <t>Velia Magnolia Caceres Henao</t>
  </si>
  <si>
    <t>Milton Yezid Chamorro Reyes</t>
  </si>
  <si>
    <t>Maria Fernanda Patiño Moreno</t>
  </si>
  <si>
    <t>Daniel Felipe Noriega Vera</t>
  </si>
  <si>
    <t>Prestar los servicios profesionales con autonomía técnica y administrativa para apoyar los procesos administrativos y jurídicos inherentes a la Dirección General del Instituto.</t>
  </si>
  <si>
    <t>Prestar los servicios profesionales con autonomía técnica y administrativa, para la estrategia de articulación y acompañamiento de los procesos de participación a las organizaciones de Medios Comunitarios y Alternativos.</t>
  </si>
  <si>
    <t>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t>
  </si>
  <si>
    <t>Hernan Dario Tobon Talero</t>
  </si>
  <si>
    <t>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t>
  </si>
  <si>
    <t>No aplica</t>
  </si>
  <si>
    <t>Total de Contratos Celebrados 2021</t>
  </si>
  <si>
    <t>Blanca Lilia Tibocha Ochoa</t>
  </si>
  <si>
    <t>Jose Gabriel Calderon Garcia</t>
  </si>
  <si>
    <t>Diana Carolina Mejia Casas</t>
  </si>
  <si>
    <t>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</si>
  <si>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</si>
  <si>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</si>
  <si>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de apoyo a la gestión con autonomía técnica y administrativa para realizar y atender las actividades administrativas y operativas derivadas de las funciones de la Oficina Asesora de Planeación.</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</si>
  <si>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</si>
  <si>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</si>
  <si>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</si>
  <si>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t>
  </si>
  <si>
    <t>CD-IDPAC-001-2021</t>
  </si>
  <si>
    <t>CD-IDPAC-002-2021</t>
  </si>
  <si>
    <t>CD-IDPAC-003-2021</t>
  </si>
  <si>
    <t>CD-IDPAC-004-2021</t>
  </si>
  <si>
    <t>CD-IDPAC-005-2021</t>
  </si>
  <si>
    <t>CD-IDPAC-006-2021</t>
  </si>
  <si>
    <t>CD-IDPAC-007-2021</t>
  </si>
  <si>
    <t>CD-IDPAC-008-2021</t>
  </si>
  <si>
    <t>CD-IDPAC-009-2021</t>
  </si>
  <si>
    <t>CD-IDPAC-010-2021</t>
  </si>
  <si>
    <t>CD-IDPAC-011-2021</t>
  </si>
  <si>
    <t>CD-IDPAC-012-2021</t>
  </si>
  <si>
    <t>CD-IDPAC-013-2021</t>
  </si>
  <si>
    <t>CD-IDPAC-014-2021</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</si>
  <si>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</si>
  <si>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</si>
  <si>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</si>
  <si>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</si>
  <si>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</si>
  <si>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</si>
  <si>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</si>
  <si>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</si>
  <si>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NOVEDAD DEL CONTRATO</t>
  </si>
  <si>
    <t>MODIFICACIÓN DEL CONTRATO</t>
  </si>
  <si>
    <t>Luis Fernando Fino Sotelo</t>
  </si>
  <si>
    <t>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t>
  </si>
  <si>
    <t>Lina Mayibe Guzman Torres</t>
  </si>
  <si>
    <t>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t>
  </si>
  <si>
    <t>Juan Manuel Duarte Quintero</t>
  </si>
  <si>
    <t>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t>
  </si>
  <si>
    <t>Nancy Patricia Gomez Martinez</t>
  </si>
  <si>
    <t>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t>
  </si>
  <si>
    <t>Johanna Milena Duarte Sanchez</t>
  </si>
  <si>
    <t>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t>
  </si>
  <si>
    <t>Maria Angelica Castro Corredor</t>
  </si>
  <si>
    <t>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t>
  </si>
  <si>
    <t>Luisa Fernanda Romero Sanchez</t>
  </si>
  <si>
    <t>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</si>
  <si>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Oscar Aranguren Pirajan</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</si>
  <si>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t>
  </si>
  <si>
    <t>Sara Alejandra Leon Zarate</t>
  </si>
  <si>
    <t>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</si>
  <si>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Jorge Alejandro Mejia Chacon</t>
  </si>
  <si>
    <t>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t>
  </si>
  <si>
    <t>Luis Carlos Guzman Vargas</t>
  </si>
  <si>
    <t>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t>
  </si>
  <si>
    <t>Angie Liliana Novoa Reyes</t>
  </si>
  <si>
    <t>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t>
  </si>
  <si>
    <t>Jenny Alejandra Casallas Vargas</t>
  </si>
  <si>
    <t>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t>
  </si>
  <si>
    <t>Wilson Javier Ayure Otalora</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</si>
  <si>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</si>
  <si>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Yuri Andrea Braham Moreno</t>
  </si>
  <si>
    <t>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</si>
  <si>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Paula Andrea Zapata Morales</t>
  </si>
  <si>
    <t>Prestación de servicios profesionales con autonomía técnica y administrativa para efectuar seguimiento a los procedimientos asociados al Modelo Integrado de Gestión y Planeación y otros asuntos de carácter administrativo del Proceso de Gestión Contractual.</t>
  </si>
  <si>
    <t>Diana Carolina Ruiz Muñoz</t>
  </si>
  <si>
    <t>Andrea Carolina Rodriguez Enciso</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</si>
  <si>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</si>
  <si>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Carolina Cristancho Zarco</t>
  </si>
  <si>
    <t>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t>
  </si>
  <si>
    <t>Roxana Cardenas Muñoz</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</si>
  <si>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t>
  </si>
  <si>
    <t>Diego Alejandro Lopez Lopez</t>
  </si>
  <si>
    <t>Prestar los servicios profesionales con autonomía técnica y administrativa para la gestión interinstitucional y el aprovechamiento de la información generada por la Gerencia de Escuela.</t>
  </si>
  <si>
    <t>Ingridt Lizeth Patiño Arias</t>
  </si>
  <si>
    <t>Prestar sus servicios de apoyo a la gestión con autonomía técnica y administrativa encaminados a apoyar los procesos de gestión documental y correspondencia aplicando la normatividad y lineamientos propios de la Gestión Documental en la función archivista en el IDPAC.</t>
  </si>
  <si>
    <t>Angela Lucia Hernandez Piñeros</t>
  </si>
  <si>
    <t>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t>
  </si>
  <si>
    <t>Johana Hurtado Rubio</t>
  </si>
  <si>
    <t>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t>
  </si>
  <si>
    <t>Maria Camila Zambrano Parra</t>
  </si>
  <si>
    <t>Prestar los servicios profesionales con autonomía técnica y administrativa para apoyar las actividades, procesos y requerimientos jurídicos que se adelanten en el Instituto.</t>
  </si>
  <si>
    <t>Edson David Han Uscategui Sanchez</t>
  </si>
  <si>
    <t>Prestar los servicios profesionales con autonomía técnica y administrativa para apoyar a la Oficina Asesora Jurídica en la elaboración de conceptos y formulación de políticas y programas institucionales, que sean requeridos para la gestión institucional.</t>
  </si>
  <si>
    <t>Fernando Zamora Puentes</t>
  </si>
  <si>
    <t>Prestar los servicios de apoyo a la gestión con autonomía técnica y administrativa para la asistencia a la plataforma moodle de formación virtual de la Escuela de Participación.</t>
  </si>
  <si>
    <t>Victor Julio Trespalacios Peña</t>
  </si>
  <si>
    <t>Contratar la prestación de apoyo a la gestión con autonomía técnica y administrativa para la recepción de los requerimientos escritos presentados por los usuarios externos e internos del IDPAC y su respectivo registro y actualización en el aplicativo de correspondencia</t>
  </si>
  <si>
    <t>Viviana Andrea Rivera Fonseca</t>
  </si>
  <si>
    <t>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t>
  </si>
  <si>
    <t>Daniel Felipe Rojas Escobar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</si>
  <si>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t>
  </si>
  <si>
    <t>Ivanna Valentina Shaaryf Montenegro Moreno</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</si>
  <si>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t>
  </si>
  <si>
    <t>Andres Camilo Castro Murcia</t>
  </si>
  <si>
    <t>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t>
  </si>
  <si>
    <t>Angela Maria Falla Munar</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</si>
  <si>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</si>
  <si>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Elkin Leonardo Perez Zambrano</t>
  </si>
  <si>
    <t>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t>
  </si>
  <si>
    <t>Maria Beatriz Vargas Garzon</t>
  </si>
  <si>
    <t>Prestación de servicios de apoyo a la gestión para la Secretaría General en los asuntos asistenciales requeridos</t>
  </si>
  <si>
    <t>Melissa Ocampo Cardona</t>
  </si>
  <si>
    <t>Prestación de servicios de apoyo a la gestión para acompañar la gestión administrativa y de gestión documental de los trámites adelantadas por el Proceso de Gestión Contractual del Instituto Distrital de la Participación y Acción Comunal.</t>
  </si>
  <si>
    <t>Stiffany Liceth Yepes Leon</t>
  </si>
  <si>
    <t>Prestación de servicios profesionales, con autonomía técnica y administrativa, para adelantar labores administrativas, de capacitación y administración de las bases de datos asociadas al Proceso de gestión contractual.</t>
  </si>
  <si>
    <t>Valentina Vasquez Sanchez</t>
  </si>
  <si>
    <t>Prestar los servicios profesionales con autonomía técnica y administrativa para asesorar técnicamente el desarrollo de las diferentes etapas del proceso de gestión contractual de la Secretaria Gene</t>
  </si>
  <si>
    <t>Fanny Lucia Lozada Silva</t>
  </si>
  <si>
    <t>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t>
  </si>
  <si>
    <t>Jorge Andres Pulido Barrios</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</si>
  <si>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t>
  </si>
  <si>
    <t>Clara Gizeth Del Pilar Devis Rodriguez</t>
  </si>
  <si>
    <t>Maria Victoria Gomez Angulo</t>
  </si>
  <si>
    <t>Prestación de servicios profesionales con autonomía técnica y administrativa para brindar soporte jurídico en los procesos precontractuales, contractuales y postcontractuales adelantados por el Instituto Distrital de la Participación y Acción Comunal.</t>
  </si>
  <si>
    <t>Ana Paola Sanchez Aragon</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</si>
  <si>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t>
  </si>
  <si>
    <t>Jefferson Andres Moreno Pinzon</t>
  </si>
  <si>
    <t>Prestar los servicios de apoyo a la gestión con autonomía técnica y administrativa para el fortalecimiento de la participación juvenil en las localidades San Cristóbal y La Candelaria</t>
  </si>
  <si>
    <t>Cesar Augusto Rubio Jimenez</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</si>
  <si>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t>
  </si>
  <si>
    <t>Disney Elina Sanchez Alvarado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</si>
  <si>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t>
  </si>
  <si>
    <t>Violetta Vega Pulido</t>
  </si>
  <si>
    <t>Prestar los servicios profesionales con autonomía técnica y administrativa para la gestión, articulación y seguimiento a los procesos de formación territorial para la participación ciudadana en el Distrito Capital de la Gerencia Escuela de Participación</t>
  </si>
  <si>
    <t>Jorge Enrique Martinez Zuluaga</t>
  </si>
  <si>
    <t>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t>
  </si>
  <si>
    <t>Juana Maria Garzon Vega</t>
  </si>
  <si>
    <t>Prestar los servicios profesionales con autonomía técnica y administrativa para la implementación, seguimiento y sistematización de aprendizajes de los diferentes procesos de formación adelantados por la Gerencia de la Escuela.</t>
  </si>
  <si>
    <t>Edisson Ferney Coba Ramirez</t>
  </si>
  <si>
    <t>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t>
  </si>
  <si>
    <t>Reynaldo Geovanny Martinez Yossa</t>
  </si>
  <si>
    <t>Prestar los servicios de apoyo a la gestión, con autonomía técnica y administrativa para la implementación de los programas dirigidos a fortalecer la participación y la convivencia en el fútbol en las localidades y los estadios de la ciudad.</t>
  </si>
  <si>
    <t>Angie Carolina Torres Ruiz</t>
  </si>
  <si>
    <t>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t>
  </si>
  <si>
    <t>Jeeans Marbel Zamora Insignares</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</si>
  <si>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t>
  </si>
  <si>
    <t>Luisa Fernanda Ravelo Moya</t>
  </si>
  <si>
    <t>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t>
  </si>
  <si>
    <t>Alexander Rubio Galvis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</si>
  <si>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t>
  </si>
  <si>
    <t>Omar Ramirez Novoa</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</si>
  <si>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</si>
  <si>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Yenny Rodriguez Toloza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</si>
  <si>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t>
  </si>
  <si>
    <t>Yina Marcela Acosta Valenzuela</t>
  </si>
  <si>
    <t>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t>
  </si>
  <si>
    <t>Jose Rafael Moreno Rodriguez</t>
  </si>
  <si>
    <t>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t>
  </si>
  <si>
    <t>Nicolle Pondler Villamil</t>
  </si>
  <si>
    <t>Paula Andrea Ortiz Millan</t>
  </si>
  <si>
    <t>Prestar servicios profesionales para la implementación de la estrategia de fortalecimiento a la comunicación para la participación incidente de los procesos de formación adelantados por la Gerencia Escuela.</t>
  </si>
  <si>
    <t>Laura Constanza Sanchez Fuentes</t>
  </si>
  <si>
    <t>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t>
  </si>
  <si>
    <t>Diego Andres Quintero Sanchez</t>
  </si>
  <si>
    <t>Prestar los Servicios Profesionales con autonomía técnica y administrativa, para la realización de las piezas gráficas requeridas para la implementación de la estrategia comunicativa del IDPAC.</t>
  </si>
  <si>
    <t>Diana Lorena Garcia Guarnizo</t>
  </si>
  <si>
    <t>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t>
  </si>
  <si>
    <t>Daniel Alejandro Rojas Vargas</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</si>
  <si>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</si>
  <si>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Angelica Maria Bautista</t>
  </si>
  <si>
    <t>Prestar los servicios profesionales con autonomía técnica y administrativa para acompañar a la Secretaría General en la revisión de los documentos que se elaboren en desarrollo de los trámites y procedimientos presupuestales y administrativos del IDPAC.</t>
  </si>
  <si>
    <t>Paulo Cesar Guillen Rojas</t>
  </si>
  <si>
    <t>Prestar los servicios profesionales, con autonomía técnica y administrativa para el desarrollo y puesta en producción de las herramientas tecnológicas que adelanta el instituto en lo concerniente a las tecnologías de la información.</t>
  </si>
  <si>
    <t>Valentina Maria Rosso Genes</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</si>
  <si>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</si>
  <si>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Jose Nevi  Ramirez Maldonado</t>
  </si>
  <si>
    <t>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t>
  </si>
  <si>
    <t>Julio Cesar Mendoza Garcia</t>
  </si>
  <si>
    <t>Prestar los servicios profesionales con autonomía técnica y administrativa para planear las estrategias de comunicación del IDPAC.</t>
  </si>
  <si>
    <t>Hernan Alejandro Rodriguez Gutierrez</t>
  </si>
  <si>
    <t>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t>
  </si>
  <si>
    <t>Leidy Johanna Rubiano Palacios</t>
  </si>
  <si>
    <t>Prestar los servicios profesionales con autonomía técnica y administrativa acompañar técnicamente el desarrollo de los procedimientos de gestión documental derivados del Proceso de Gestión Contractual del Instituto</t>
  </si>
  <si>
    <t>Richard Tulio Ramirez Pulido</t>
  </si>
  <si>
    <t>Nayury Mabel Baez Bohorquez</t>
  </si>
  <si>
    <t>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t>
  </si>
  <si>
    <t>Elizabeth Cardenas Poveda</t>
  </si>
  <si>
    <t>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t>
  </si>
  <si>
    <t>Eduardo Ernesto Jaimes Villamizar</t>
  </si>
  <si>
    <t>Prestar los servicios profesionales con autonomía técnica y administrativa al proceso de gestión financiera del Instituto, ejecutando los procedimientos propios del área de Tesorería, contribuyendo al cumplimiento de las obligaciones financieras de la entidad.</t>
  </si>
  <si>
    <t>Edson Enrique Torres  Navarrete</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</si>
  <si>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t>
  </si>
  <si>
    <t>Tania Karina Salazar Lopez</t>
  </si>
  <si>
    <t>Prestar los servicios de apoyo a la gestión con autonomía técnica y administrativa para realizar seguimiento a la Gestión Administrativa, revisión de cuentas de cobro, organización y clasificación del archivo de la Gerencia de Instancias y Mecanismos de Participación.</t>
  </si>
  <si>
    <t>David Rojas Castillo</t>
  </si>
  <si>
    <t>Prestar los servicios profesionales, con autonomía técnica y administrativa, para el registro fotográfico de las actividades internas y externas del IDPAC.</t>
  </si>
  <si>
    <t>Francisco Javier Maldonado Sandoval</t>
  </si>
  <si>
    <t>Prestar los servicios profesionales con plena autonomía técnica y administrativa para realizar el apoyo y soporte integral en materia tributaria y contable que requiera la entidad.</t>
  </si>
  <si>
    <t>Ivonne Juliet Jerez Wilches</t>
  </si>
  <si>
    <t>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t>
  </si>
  <si>
    <t>Monica Juliet Godoy Lopez</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</si>
  <si>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</si>
  <si>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Leonardo Mojica Castro</t>
  </si>
  <si>
    <t>Yenny Katherine Calderon Fierro</t>
  </si>
  <si>
    <t>Prestar los servicios de apoyo a la gestión, con autonomía técnica y administrativa, para adelantar actividades operativas en el desarrollo del proceso y procedimientos que requiere la oficina de Tesorería del Instituto Distrital de la Participación y Acción Comunal – IDPAC.</t>
  </si>
  <si>
    <t>Gladys Adriana Moreno Roa</t>
  </si>
  <si>
    <t>Prestar los servicios profesionales para apoyar la coordinación y el seguimiento estratégico de las comunicaciones, así como la realización y producción de material periodístico, audiovisual y escrito para la divulgación de programas y proyectos del IDPAC.</t>
  </si>
  <si>
    <t>Elkin Mauricio Murillo Murcia</t>
  </si>
  <si>
    <t>Prestar los servicios de apoyo a la gestión con autonomía técnica y administrativa, en el componente de infraestructura y dotación urbana para el despliegue de acciones en desarrollo de la metodología “Obras con Saldo Pedagógico para el Cuidado y la Participación Ciudadana”.</t>
  </si>
  <si>
    <t>Diego Fernando Marin Suarez</t>
  </si>
  <si>
    <t>Prestar los servicios de apoyo a la gestión con autonomía técnica y administrativa para el fortalecimiento de la participación juvenil en las localidades Ciudad Bolívar y Antonio Nariño.</t>
  </si>
  <si>
    <t>Edgar Alfredo Ruiz Bautista</t>
  </si>
  <si>
    <t>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t>
  </si>
  <si>
    <t>Eduardo Naranjo Muñoz</t>
  </si>
  <si>
    <t>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t>
  </si>
  <si>
    <t>Daniel Ribero Balaguera</t>
  </si>
  <si>
    <t>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t>
  </si>
  <si>
    <t>Ana Silvia Olano Aponte</t>
  </si>
  <si>
    <t>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t>
  </si>
  <si>
    <t>Diana Carolina Laiton Sanchez</t>
  </si>
  <si>
    <t>Prestar los servicios profesionales, con autonomía técnica y administrativa en el seguimiento de los procesos requeridos para la implementación del programa de Iniciativas Juveniles.</t>
  </si>
  <si>
    <t>Bryan Nicolas Cruz Arias</t>
  </si>
  <si>
    <t>Prestar los servicios de apoyo a la gestión con autonomía técnica y administrativa para la implementación de los programas y estrategias para el fortalecimiento de la participación y la convivencia en el fútbol en las localidades y en los estadios de la ciudad.</t>
  </si>
  <si>
    <t>Wilson Ricardo Erira Correa</t>
  </si>
  <si>
    <t>Jorge Ivan Marin Guzman</t>
  </si>
  <si>
    <t>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</si>
  <si>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Claudia Zulema Lastra Martinez</t>
  </si>
  <si>
    <t>Prestar los servicios de apoyo a la gestión, con autonomía técnica y administrativa, para realizar labores operativas y administrativas en el desarrollo de los procedimientos de gestión documental, especialmente los derivados de la Subdirección de Asuntos Comunales.</t>
  </si>
  <si>
    <t>Fabian Enrique Palacios Ojeda</t>
  </si>
  <si>
    <t>Prestar los servicios profesionales con autonomía técnica y administrativa para desarrollar procesos de formación en materia de seguridad y convivencia impulsados por la Gerencia Escuela de Participación</t>
  </si>
  <si>
    <t>Francisco Alejandro Almanza Alfonso</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</si>
  <si>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t>
  </si>
  <si>
    <t>Andres Camilo Pulido Contreras</t>
  </si>
  <si>
    <t>Prestar los servicios profesionales con autonomía técnica y administrativa, para llevar a cabo la producción técnica y emisión de la programación de la emisora virtual del Distrito DC Radio.</t>
  </si>
  <si>
    <t>Javier Augusto Linares Jimenez</t>
  </si>
  <si>
    <t>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</si>
  <si>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Lazaro Ramirez Salazar</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</si>
  <si>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t>
  </si>
  <si>
    <t>Jorge Andres Gonzalez Cetina</t>
  </si>
  <si>
    <t>Prestar los servicios Profesionales con autonomía técnica y administrativa, para realizar el desarrollo Frontend y Backend, que sean requeridos dentro del proceso de mejoramiento a la herramienta tecnológica de la Subdirección de Asuntos Comunales.</t>
  </si>
  <si>
    <t>Laura Osorio Torres</t>
  </si>
  <si>
    <t>Prestar los servicios profesionales con autonomía técnica y administrativa para la gestión documental, análisis estadístico y monitoreo de medios de la Oficina Asesora de Comunicaciones.</t>
  </si>
  <si>
    <t>Zulma Katherine Vera Beltran</t>
  </si>
  <si>
    <t>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t>
  </si>
  <si>
    <t>Jose Luis Mendieta Paredes</t>
  </si>
  <si>
    <t>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t>
  </si>
  <si>
    <t>Diego Fernando Mariño Niño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</si>
  <si>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t>
  </si>
  <si>
    <t>Jose Silvino Gonzalez Vasquez</t>
  </si>
  <si>
    <t>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t>
  </si>
  <si>
    <t>Julio Cesar Macias Cabrera</t>
  </si>
  <si>
    <t>Prestar los servicios de apoyo a la gestión con autonomía técnica y administrativa para realizar guion técnico, edición, manejo de cámara, dron, planimetría y producción de piezas audiovisuales que requiera la Oficina Asesora de Comunicaciones del IDPAC.</t>
  </si>
  <si>
    <t>Manuela Beltran Castañeda</t>
  </si>
  <si>
    <t>Prestar los servicios profesionales con autonomía técnica y administrativa para estructurar, adecuar, y generar los contenidos requeridos en la estrategia de formación virtual y virtual asistida de la Gerencia Escuela de la participación.</t>
  </si>
  <si>
    <t>Oscar Ricardo Niño Duran</t>
  </si>
  <si>
    <t>Prestar los servicios profesionales con autonomía técnica y administrativa para apoyar la administración y edición de los contenidos de las páginas web que hacen parte del portal del IDPAC.</t>
  </si>
  <si>
    <t>Luz Angela Sanchez Chicuasuque</t>
  </si>
  <si>
    <t>Prestar los servicios de apoyo a la gestión con autonomía técnica y administrativa a los procesos de formación que contribuyan al fortalecimiento de las competencias ciudadanas para la participación en materia de comunidades étnicas.</t>
  </si>
  <si>
    <t>Antonio Jose Rodriguez Torres</t>
  </si>
  <si>
    <t>Flor Aidee Cuellar Ballen</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</si>
  <si>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Los Mártires o en la que le asigne el supervisor</t>
  </si>
  <si>
    <t>Danny Alexis Ramirez Jaramillo</t>
  </si>
  <si>
    <t>Prestar los servicios profesionales con autonomía técnica y administrativa para realizar las actividades de coordinación requeridas para la implementación del Particilab de la Gerencia Escuela de Participación.</t>
  </si>
  <si>
    <t>Angela Marcela Chavarro Espitia</t>
  </si>
  <si>
    <t>Prestar los servicios profesionales con autonomía técnica y administrativa para estructurar, adecuar, y generar los contenidos requeridos en la estrategia de formación presencial y virtual asistida de la Gerencia Escuela de la participación.</t>
  </si>
  <si>
    <t>Daniela Moya Galviz</t>
  </si>
  <si>
    <t>Prestar los servicios de apoyo a la gestión con autonomía técnica y administrativa para diseñar estrategias digitales integrales y manejar todas las redes sociales del IDPAC, con el fin de divulgar y socializar la información institucional.</t>
  </si>
  <si>
    <t>Angela Natalia Torres Sierra</t>
  </si>
  <si>
    <t>Prestar los servicios profesionales para coordinar la estrategia de comunicación interna y apoyar las distintas actividades que promuevan la participación del IDPAC.</t>
  </si>
  <si>
    <t>Edna Camila Marcela Angel Fernandez</t>
  </si>
  <si>
    <t>Prestar los servicios profesionales, con autonomía técnica y administrativa para la realización de las piezas gráficas requeridas para la implementación de la estrategia comunicativa del IDPAC.</t>
  </si>
  <si>
    <t>Maria Alejandra Poveda Zabala</t>
  </si>
  <si>
    <t>Maria Fernanda Landazuri Guiza</t>
  </si>
  <si>
    <t>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t>
  </si>
  <si>
    <t>Laura Alejandra Serna Galeano</t>
  </si>
  <si>
    <t>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t>
  </si>
  <si>
    <t>Ana Maria Quintero Nova</t>
  </si>
  <si>
    <t>Prestar servicios de apoyo a la gestión con autonomía técnica y administrativa para elaborar documentación técnica relacionada con la actualización de la planta de personal del IDPAC.</t>
  </si>
  <si>
    <t>Sandra  Del Pilar Sarmiento Muñoz</t>
  </si>
  <si>
    <t>Andres Mauricio Triana Calderon</t>
  </si>
  <si>
    <t>Liliana Chipatecua Sarmiento</t>
  </si>
  <si>
    <t>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t>
  </si>
  <si>
    <t>July Katherine Rincon Castellanos</t>
  </si>
  <si>
    <t>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t>
  </si>
  <si>
    <t>Jaime Arturo Santamaria Acosta</t>
  </si>
  <si>
    <t>Prestar los servicios profesionales con autonomía técnica y administrativa para estructurar, adecuar, y generar los contenidos requeridos en la estrategia de formación virtual y análoga de la Gerencia Escuela de la participación</t>
  </si>
  <si>
    <t>William Palacios Palacios</t>
  </si>
  <si>
    <t>Edgar David Mayordomo Tavera</t>
  </si>
  <si>
    <t>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t>
  </si>
  <si>
    <t>Hector Oswaldo Morera Garzon</t>
  </si>
  <si>
    <t>Prestar los servicios de apoyo a la gestión con autonomía técnica y administrativa, para llevar a cabo la producción técnica y emisión de la programación de la emisora virtual del Distrito DC Radio.</t>
  </si>
  <si>
    <t>Albert Ferney Bermudez Ovalle</t>
  </si>
  <si>
    <t>Prestar los servicios de apoyo a la gestión con autonomía técnica y administrativa para, adelantar labores técnicas y operativas en el desarrollo de los procedimientos de gestión documental de la Oficina Asesora Jurídica</t>
  </si>
  <si>
    <t>Maria Paula Avila Gonzalez</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</si>
  <si>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t>
  </si>
  <si>
    <t>Cindy Stephania Perez Castañeda</t>
  </si>
  <si>
    <t>Prestar los servicios de apoyo a la gestión con autonomía técnica y administrativa, tramitar asuntos administrativos del Proceso de Gestión del Talento Humano y Salud y Seguridad en el Trabajo SG-SST del IDPAC.</t>
  </si>
  <si>
    <t>Yeimy Helena Giraldo Torres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</si>
  <si>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t>
  </si>
  <si>
    <t>Jose Andres Piñeros Gonzalez</t>
  </si>
  <si>
    <t>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t>
  </si>
  <si>
    <t>Nelson Hernando Martinez Rojas</t>
  </si>
  <si>
    <t>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t>
  </si>
  <si>
    <t>Oscar Felipe Benavides Ardila</t>
  </si>
  <si>
    <t>Prestar los servicios de apoyo a la gestión con autonomía técnica y administrativa para apoyar la producción y logística de las actividades periodísticas que requiera la Oficina Asesora de Comunicaciones del IDPAC para DC Radio.</t>
  </si>
  <si>
    <t>Christian Julian Marulanda Beltran</t>
  </si>
  <si>
    <t>Prestar los servicios profesionales con autonomía técnica y administrativa para articular, sistematizar y apoyar la supervisión de los convenios, alianzas y redes establecidas con institucionales locales, nacionales e internacionales de la Escuela de Participación.</t>
  </si>
  <si>
    <t>Judy Andrea Calderon Culma</t>
  </si>
  <si>
    <t>Prestar los servicios de apoyo a la gestión con autonomía técnica y administrativa a los procesos de formación que contribuyan al fortalecimiento de las competencias ciudadanas para la participación en materia de trabajo en equipo, alianzas, redes y acción colaborativa.</t>
  </si>
  <si>
    <t>Luz Marina Diaz Diaz</t>
  </si>
  <si>
    <t>Prestar los servicios de apoyo a la gestión con autonomía técnica y administrativa para la implementación de la estrategia de formación con énfasis territorial de la Gerencia Escuela de la participación.</t>
  </si>
  <si>
    <t>Juan Ricardo Mamian Benavides</t>
  </si>
  <si>
    <t>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t>
  </si>
  <si>
    <t>Ruth Marivel Luengas Gil</t>
  </si>
  <si>
    <t>Prestar servicios profesionales a la Dirección General con autonomía técnica y administrativa en los asuntos requeridos, conforme el desarrollo de las actividades de carácter institucional.</t>
  </si>
  <si>
    <t>William David Santiago Bello</t>
  </si>
  <si>
    <t>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</si>
  <si>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July Andrea Mejia Colorado</t>
  </si>
  <si>
    <t>Prestar los servicios profesionales con autonomía técnica y administrativa que permitan la coordinación territorial en el desarrollo de la estrategia de fortalecimiento a las organizaciones sociales de mujeres y sector LGBTI en la ciudad.</t>
  </si>
  <si>
    <t>Maria Paula Armenta Garzon</t>
  </si>
  <si>
    <t>Prestar los servicios profesionales con autonomía técnica y administrativa para realizar la sistematización y el análisis de la información sobre los procesos de formación, de acuerdo a los requerimientos de la Gerencia Escuela de la Participación.</t>
  </si>
  <si>
    <t>Luisa Fernanda Pinzon Gamboa</t>
  </si>
  <si>
    <t>Cesar Javier Garzon Torres</t>
  </si>
  <si>
    <t>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t>
  </si>
  <si>
    <t>John Anderson Vasquez Roa</t>
  </si>
  <si>
    <t>Prestar servicios de apoyo a la gestión con autonomía técnica y administrativa para organizar el archivo audiovisual, y apoyar administrativamente a la Oficina Asesora de Comunicaciones.</t>
  </si>
  <si>
    <t>Laura Milena Mayorga Parra</t>
  </si>
  <si>
    <t>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t>
  </si>
  <si>
    <t>Rodolfo Herrera Hernandez</t>
  </si>
  <si>
    <t>Prestar los servicios de apoyo a la gestión con autonomía técnica y administrativa, para realizar las actividades administrativas que sean requeridas dentro de la ejecución del proyecto de inversión vigente en la Subdirección de Asuntos Comunales.</t>
  </si>
  <si>
    <t>Melissa Andrea Rivera Lopez</t>
  </si>
  <si>
    <t>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t>
  </si>
  <si>
    <t>Mayerli Stefany Garay Escobar</t>
  </si>
  <si>
    <t>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t>
  </si>
  <si>
    <t>Nidia Marlem Diaz Gutierrez</t>
  </si>
  <si>
    <t>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t>
  </si>
  <si>
    <t>Alejandra Sanabria Contreras</t>
  </si>
  <si>
    <t>Sara Marcela Monzon Caceres</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</si>
  <si>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</si>
  <si>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Ingrid Johanna Parada Mendoza</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</si>
  <si>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</si>
  <si>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Maria Alejandra Londoño Pulido</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</si>
  <si>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</si>
  <si>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Cesar Rene Lopez Meneses</t>
  </si>
  <si>
    <t>Paula Natalia Vargas Villamarin</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</si>
  <si>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</si>
  <si>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Jaime Andres Salazar Ladino</t>
  </si>
  <si>
    <t>Prestar los servicios de apoyo a la gestión con autonomía técnica y administrativa para implementar el modelo de articulación territorial y la estrategia de planeación participativa local para el fortalecimiento de la gestión en Bogotá región</t>
  </si>
  <si>
    <t>Dora Yamile Naged Mendoza</t>
  </si>
  <si>
    <t>Prestar los servicios profesionales con autonomía técnica y administrativa para realizar los actividades pertienentes dentro la formulacion de las Políticas Públicas a cargo del proyecto de inversión 7685</t>
  </si>
  <si>
    <t>Johanna Carolina Talero Rodriguez</t>
  </si>
  <si>
    <t>Prestar los servicios profesionales con autonomía técnica y administrativa para la formulación de recomendaciones, elaboración de conceptos y ejecución de iniciativas institucionales relacionadas con el fortalecimiento de la infraestructura física de la entidad.</t>
  </si>
  <si>
    <t>Fabio Leonardo Ariza Amado</t>
  </si>
  <si>
    <t>Prestar los servicios de apoyo a la gestión con autonomía técnica y administrativa, para brindar acompañamiento a las organizaciones comunales de primer grado de la localidad de Sumapaz o las que le asigne el supervisor del contrato.</t>
  </si>
  <si>
    <t>Cesar Ricardo Valencia Jimenez</t>
  </si>
  <si>
    <t>Prestar los servicios profesionales para coordinar el diseño y la realización de las piezas gráficas requeridas para la implementación de la estrategia comunicativa del IDPAC.</t>
  </si>
  <si>
    <t>Katherine Vargas Contreras</t>
  </si>
  <si>
    <t>Prestar los servicios profesionales con autonomía técnica y administrativa para realizar la formulación, desarrollo e implementación de proyectos de innovación social del Particilab de la Gerencia Escuela de Participación.</t>
  </si>
  <si>
    <t>Carolina Sanchez Bohorquez</t>
  </si>
  <si>
    <t>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t>
  </si>
  <si>
    <t>Freddy Alexander Grajales Salinas</t>
  </si>
  <si>
    <t>Prestar los servicios profesionales con autonomía técnica y administrativa en el desarrollo de actividades que contribuyan en el fortalecimiento de las capacidades de las organizaciones sociales para lograr incidencia en los territorios.</t>
  </si>
  <si>
    <t>Luis Armando Gonzalez Gutierrez</t>
  </si>
  <si>
    <t>Prestar los servicios de apoyo a la gestión con autonomía técnica y administrativa para el fortalecimiento de la participación juvenil en las localidades Usme y Sumapaz.</t>
  </si>
  <si>
    <t>Sofia Ayala Saavedra</t>
  </si>
  <si>
    <t>Prestar los servicios profesionales con autonomía técnica y administrativa que permitan implementar acciones para el cumplimiento de la Política Publica de actividades sexuales pagadas y promoción de espacios de participación en el orden local y distrital</t>
  </si>
  <si>
    <t>Juan Sebastian Avila Palencia</t>
  </si>
  <si>
    <t>Prestar los servicios profesionales con autonomía técnica y administrativa para realizar el diseño de contenido multimedia requerido en la estrategia de formación virtual de la Gerencia de Escuela de la Participación.</t>
  </si>
  <si>
    <t>Laura Daniela Barrios Galeano</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</si>
  <si>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</si>
  <si>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Claudia Diaz Remolina</t>
  </si>
  <si>
    <t>Prestar los servicios de apoyo a la gestión con autonomía técnica y administrativa, para realizar actividades en temas administrativos y secretariales, y que sean requeridos dentro de la ejecución del proyecto de inversión vigente en la Subdirección de Asuntos Comunales</t>
  </si>
  <si>
    <t>Nailyn Eliana Hurtado Velandia</t>
  </si>
  <si>
    <t>Nathali Marin Garcia</t>
  </si>
  <si>
    <t>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t>
  </si>
  <si>
    <t>Eduard Fabian Rucinque Rodriguez</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</si>
  <si>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</si>
  <si>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Maria Johanna Ñañez Padilla</t>
  </si>
  <si>
    <t>Prestar los servicios de apoyo a la gestión con autonomía técnica y administrativa para el seguimiento y reporte de los procesos y metas la Gerencia de Juventud.</t>
  </si>
  <si>
    <t>Andres Felipe Diaz Mejía</t>
  </si>
  <si>
    <t>Prestar los servicios profesionales con autonomía técnica y administrativa para estructurar, gestionar y hacer seguimiento a los procesos de formación que se desarrollan en las diferentes modalidades de formación impulsadas por la Gerencia Escuela de Participación</t>
  </si>
  <si>
    <t>Carolina Perez Valderrama</t>
  </si>
  <si>
    <t>“Prestar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t>
  </si>
  <si>
    <t>Secretaría de Educación del Distrito</t>
  </si>
  <si>
    <t>Deidamia Garcia Quintero</t>
  </si>
  <si>
    <t>Aunar esfuerzos técnicos y administrativos entre el Instituto Distrital de la Participación y Acción Comunal – IDPAC y la Secretaría de Educación del Distrito - SED, para promover la articulación en el diseño e implementación de estrategias en el marco del sistema de participación ciudadana, con la comunidad educativa distrital, a través de procesos de formación y apropiación de mecanismos, herramientas y escenarios que propicien la creación y el fortalecimiento de organizaciones sociales y comunales en el territorio en el cual residen, trabajan o estudian los miembros de la comunidad educativa.</t>
  </si>
  <si>
    <t>Martha Claudia Cotamo Salazar</t>
  </si>
  <si>
    <t>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t>
  </si>
  <si>
    <t>Kelly Tatiana Leal Chavez</t>
  </si>
  <si>
    <t>Prestar los servicios de apoyo a la gestión con autonomía técnica y administrativa para el fortalecimiento de la participación juvenil en las localidades Engativá y Teusaquillo.</t>
  </si>
  <si>
    <t>Jhon Felipe Rodriguez Correa</t>
  </si>
  <si>
    <t>Agustin Navarrete Gutierrez</t>
  </si>
  <si>
    <t>Adolfo Ballesteros Fernandez</t>
  </si>
  <si>
    <t>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t>
  </si>
  <si>
    <t>Javier Pajoy Patiño</t>
  </si>
  <si>
    <t>Prestar los servicios profesionales con autonomía técnica y administrativa para realizar las actividades de fortalecimiento de las organizaciones comunales de primer y segundo grado en la localidad de Barrios Unidos o en las asignadas por el supervisor del contrato.</t>
  </si>
  <si>
    <t>Maria Camila Ariza Prieto</t>
  </si>
  <si>
    <t>Prestar los servicios profesionales con autonomía técnica y administrativa para implementar metodologías de Design Thinking en procesos participativos realizados por el Particilab y la Gerencia Escuela de Participación.</t>
  </si>
  <si>
    <t>Hector Leonardo Prieto Rivera</t>
  </si>
  <si>
    <t>Prestar los servicios profesionales con autonomía técnica y administrativa para apoyar la publicación de contenidos de las redes sociales del IDPAC y las demás actividades que requiera la oficina asesora de comunicaciones.</t>
  </si>
  <si>
    <t>Sandra Milena Montoya Amariles</t>
  </si>
  <si>
    <t>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t>
  </si>
  <si>
    <t>Lina Paola Bernal Loaiza</t>
  </si>
  <si>
    <t>Prestar los servicios profesionales con autonomía técnica y administrativa para realizar actividades administrativas, elaboración y seguimiento de los planes e informes institucionales, y apoyar las actividades que se requiera en la Oficina Asesora de Comunicaciones</t>
  </si>
  <si>
    <t>Ginna Lizbelly Galindo Martinez</t>
  </si>
  <si>
    <t>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t>
  </si>
  <si>
    <t>Lina Marcela Ricaurte Aguirre</t>
  </si>
  <si>
    <t>Prestar los servicios profesionales con autonomía técnica y administrativa para el diseño, animación y post producción audiovisual de los productos requeridos por la Oficina Asesora de Comunicaciones.</t>
  </si>
  <si>
    <t>Yenny Yovanna Gomez Cortes</t>
  </si>
  <si>
    <t>Prestar los servicios profesionales con autonomía técnica y administrativa para estructurar, adecuar, y generar los contenidos requeridos en la estrategia de formación con énfasis territorial de la Gerencia Escuela de la participación.</t>
  </si>
  <si>
    <t>Johann David Benavides Torres</t>
  </si>
  <si>
    <t>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t>
  </si>
  <si>
    <t>Nestor Ivan Vargas Soraca</t>
  </si>
  <si>
    <t>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t>
  </si>
  <si>
    <t>Angela Patricia Perez Sierra</t>
  </si>
  <si>
    <t>Prestar los servicios profesionales con autonomía técnica y administrativa que permita el cumplimiento de los requerimientos administrativos y operativos de la Gerencia de Juventud.</t>
  </si>
  <si>
    <t>Zabrina Delgado Plata</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</si>
  <si>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</si>
  <si>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Mateo Moreno Acosta</t>
  </si>
  <si>
    <t>Prestar los servicios profesionales con autonomía técnica y administrativa para estructurar, adecuar, y generar los contenidos requeridos en la estrategia de formación virtual y análoga con énfasis en diseño gráfico de la Gerencia Escuela de la participación.</t>
  </si>
  <si>
    <t>Nasly Samira Gamboa Cuero</t>
  </si>
  <si>
    <t>Prestar los servicios profesionales con autonomía técnica y administrativa que permitan el desarrollo de la estrategia de fortalecimiento a las organizaciones sociales de mujeres y sector LGBTI con articulación interinstitucional a nivel distrital y nacional.</t>
  </si>
  <si>
    <t>Jose Ricardo Rodriguez  Rojas</t>
  </si>
  <si>
    <t>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t>
  </si>
  <si>
    <t>Maria Fernanda Doncel Quintero</t>
  </si>
  <si>
    <t>Carlos Fernando Ramos Santos</t>
  </si>
  <si>
    <t>Prestar los servicios profesionales con autonomía técnica y administrativa para generar contenidos periodísticos y podcast para la emisora DC Radio y la oficina asesora de comunicaciones del IDPAC.</t>
  </si>
  <si>
    <t>Mauricio Alexis Riveros Quintero</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</si>
  <si>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</si>
  <si>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Jose Manuel Jimenez Ortiz</t>
  </si>
  <si>
    <t>Prestar los servicios profesionales para acompañar a la oficina asesora de comunicaciones en el cubrimiento periodístico y promover la participación y difusión de las actividades institucionales a través de los diferentes medios de comunicación del IDPAC.</t>
  </si>
  <si>
    <t>Jose David Herrera Cuellar</t>
  </si>
  <si>
    <t>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t>
  </si>
  <si>
    <t>Maritzabel Muñoz Carrero</t>
  </si>
  <si>
    <t>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t>
  </si>
  <si>
    <t>David Mauricio Amaya Borda</t>
  </si>
  <si>
    <t>Prestar los servicios profesionales como Abogado(a), con autonomía técnica y administrativa, para brindar la asistencia jurídica que requiera la ejecución del proyecto de inversión vigente para la Subdirección de Asuntos Comunales.</t>
  </si>
  <si>
    <t>Angie Paola Escalante Rodriguez</t>
  </si>
  <si>
    <t>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t>
  </si>
  <si>
    <t>Dora Luisa Joya Jimenez</t>
  </si>
  <si>
    <t>Profesional para brindar soporte jurídico en los procesos precontractuales, contractuales y postcontractuales adelantados por el Instituto Distrital de la Participación y Acción Comunal especialmente los asociados a la Subdirección de Promoción de la Participación.</t>
  </si>
  <si>
    <t>Florenia Lopez Vallejo</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</si>
  <si>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</si>
  <si>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Jeanpierry Felipe Gaitan Castro</t>
  </si>
  <si>
    <t>Ana Maria Astaiza Salas</t>
  </si>
  <si>
    <t>Prestar los servicios de apoyo a la gestión, con autonomía técnica y administrativa para el fortalecimiento de la participación juvenil en la localidad de Rafael Uribe Uribe y Santa Fe.</t>
  </si>
  <si>
    <t>German Eliecer Gomez Eslava</t>
  </si>
  <si>
    <t>Prestar los servicios profesionales con autonomía técnica y administrativa para desarrollar procesos de formación en barrismo social impulsados por la Gerencia Escuela de Participación</t>
  </si>
  <si>
    <t>Claudia Ximena Cardona</t>
  </si>
  <si>
    <t>Prestar los servicios profesionales con autonomía técnica y administrativa, para el fortalecimiento de las Comisiones Comunales que sean requeridas dentro de la ejecución del proyecto de inversión vigente para la Subdirección de Asuntos Comunales</t>
  </si>
  <si>
    <t>Juan Sebastian Hernandez Acosta</t>
  </si>
  <si>
    <t>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t>
  </si>
  <si>
    <t>Marya Carolina Rodríguez Ramirez</t>
  </si>
  <si>
    <t>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t>
  </si>
  <si>
    <t>Luisa Fernanda Arenas Paez</t>
  </si>
  <si>
    <t>Prestar los servicios profesionales con autonomía técnica y administrativa para la implementación de estrategias que permitan la promoción de la participación y el fomento de la convivencia en el fútbol.</t>
  </si>
  <si>
    <t>Laura Vanessa Gonzalez Leal</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</si>
  <si>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</si>
  <si>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Cristian Mateo Martinez Pinilla</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</si>
  <si>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</si>
  <si>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Yaneth  Socorro Martinez Lopez</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</si>
  <si>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</si>
  <si>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Yanneth Katerine Hernandez Infante</t>
  </si>
  <si>
    <t>Prestar los servicios profesionales con autonomía técnica y administrativa para efectuar el seguimiento, análisis y consolidación de las respuestas a las peticiones registradas en el sistema SDQS, correspondencia en el aplicativo CORDIS y en general por cualquier medio que sean asignadas a la Subdirección de Promoción de la Participación.</t>
  </si>
  <si>
    <t>Dayana Carolina Diaz Reyes</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</si>
  <si>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t>
  </si>
  <si>
    <t>Jim Ronny Martinez Hernandez</t>
  </si>
  <si>
    <t>Nathalia Salazar Osorio</t>
  </si>
  <si>
    <t>Prestar los servicios profesionales con autonomía técnica y administrativa para realizar el diseño de contenidos impresos y multimedia requeridos en la estrategia de formación y socialización de la Gerencia de Escuela de la Participación.</t>
  </si>
  <si>
    <t>Carlos Javier Montañez Bravo</t>
  </si>
  <si>
    <t>Vivian Alejandra Lopez Piedrahita</t>
  </si>
  <si>
    <t>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t>
  </si>
  <si>
    <t>Maria Angelica Gomez Matoma</t>
  </si>
  <si>
    <t>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t>
  </si>
  <si>
    <t>Oscar Ivan Triana Gonzalez</t>
  </si>
  <si>
    <t>Laura Angelica Vasquez Maldonado</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</si>
  <si>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</si>
  <si>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Seidy Natally Martinez Rodriguez</t>
  </si>
  <si>
    <t>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t>
  </si>
  <si>
    <t>EMPRESA DE TELECOMUNICACIONES DE BOGOTA S.A. E.S.P. – ETB S.A. E.S.P.</t>
  </si>
  <si>
    <t>Camilo Andres Olea Rodriguez</t>
  </si>
  <si>
    <t>Contratar la prestación de servicios de canales de comunicación, datos, internet y telefonía IP para el Instituto Distrital de la Participación y Acción Comunal.</t>
  </si>
  <si>
    <t>Daniela Carolina Arango Vargas</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</si>
  <si>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</si>
  <si>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Lady Diana Pabon Morales</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</si>
  <si>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</si>
  <si>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Hernan Alejandro Cortes Ramirez</t>
  </si>
  <si>
    <t>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t>
  </si>
  <si>
    <t>Iris Rossana Perez Ospina</t>
  </si>
  <si>
    <t>Carlos Julio Moya Prieto</t>
  </si>
  <si>
    <t>Prestar los servicios de apoyo a la gestión con autonomía técnica y administrativa para apoyar el proceso de revisión y verificación de cuentas de cobro en cumplimiento de los lineamientos y acciones de mejoramiento establecidos por la Secretaria General.</t>
  </si>
  <si>
    <t>David Alejandro Rojas Torres</t>
  </si>
  <si>
    <t>Prestar los servicios de apoyo a la gestión con autonomía técnica y administrativa para acompañar y hacer seguimiento a los estudiantes en las diferentes modalidades de formación impulsadas por la Gerencia Escuela.</t>
  </si>
  <si>
    <t>Camilo Ernesto Villota Pantoja</t>
  </si>
  <si>
    <t>Prestar los servicios profesionales con autonomía técnica y administrativa para acompañar la sistematización de documentos de asuntos estratégicos y el reparto de la correspondencia que requiera la Subdirección de Promoción de la Participación.</t>
  </si>
  <si>
    <t>Jorge Humberto Lopez Rojas</t>
  </si>
  <si>
    <t>Prestar los servicios profesionales con autonomía técnica y administrativa para orientar las actividades asociadas a los procesos de articulación territorial y asesoría técnica desde la Subdirección de Promoción de la Participación, con el fin de fortalecer las capacidades de la entidad, de las alcaldías locales, instituciones del distrito y ciudadanía en procesos de planeación y presupuestos participativos de Bogotá</t>
  </si>
  <si>
    <t>Avezaida Vera Lozano</t>
  </si>
  <si>
    <t>Prestar los servicios profesionales con autonomía técnica y administrativa para fortalecer el derecho a la participación de las Organizaciones Sociales que trabajan con víctimas del conflicto armado en las diferentes localidades del Distrito Capital.</t>
  </si>
  <si>
    <t>Paula Alejandra Beltran Portillo</t>
  </si>
  <si>
    <t>Diana Carolina Londoño Espinosa</t>
  </si>
  <si>
    <t>Prestar los servicios profesionales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</si>
  <si>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Maria Caterina Villa de Liguori</t>
  </si>
  <si>
    <t>Prestar los servicios profesionales con autonomía técnica y administrativa para coordinar el equipo de la Casa de Experiencias de la Participación Ciudadana y aportar a las estrategias de innovación de los equipos locales territoriales de la SPP y a ésta en general.</t>
  </si>
  <si>
    <t>Diana Carolina Cruz  Suarez</t>
  </si>
  <si>
    <t>Prestar los servicios profesionales con autonomía técnica y administrativa para desarrollar los procesos de formación que contribuyan al fortalecimiento de las competencias ciudadanas para la participación en materia de educación ambiental impulsada por la Escuela de Participación.</t>
  </si>
  <si>
    <t>Maria Jaqueline Leal Loaiza</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</si>
  <si>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</si>
  <si>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Ivan David Moreno Baron</t>
  </si>
  <si>
    <t>Prestar los servicios profesionales con autonomía técnica y administrativa para generar los insumos necesarios en la implementación de Gobierno Abierto, su articulación a las estrategias de trabajo de la SPP y la entidad, asesorar en la construcción de metodologías para la concertación social y la promoción de la participación.</t>
  </si>
  <si>
    <t>Diana Carolina Moreno Pinilla</t>
  </si>
  <si>
    <t>Silvia Juliana Becerra Ostos</t>
  </si>
  <si>
    <t>Prestar los servicios profesionales con autonomía técnica y administrativa para liderar el proceso de reformulación del nuevo sistema de participación incidente del distrito, así como coordinar la articulación interinstitucional y comunitaria a escala local y regional.</t>
  </si>
  <si>
    <t>Hector Junior Murillo Mosquera</t>
  </si>
  <si>
    <t>Prestación de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</si>
  <si>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Diego Armando Jimenez Perez</t>
  </si>
  <si>
    <t>Prestar los servicios profesionales con autonomía técnica y administrativa para coordinar la estrategia de pactos por la participación y convivencia que se adelanta desde la SPP, desarrollando e implementado procesos de participación incidente en coordinación con entidades de orden distrital y regional y en articulación con otras estrategias del IDPAC</t>
  </si>
  <si>
    <t>Maria del Pilar Cardona Molina</t>
  </si>
  <si>
    <t>Prestar los servicios profesionales con autonomía técnica y administrativa en la realización de acciones tendientes a la incorporación e implementación de la Política Publica Distrital de Discapacidad en el marco del derecho a la participación ciudadana</t>
  </si>
  <si>
    <t>Lizeth Palacios Rueda</t>
  </si>
  <si>
    <t>Prestar los servicios profesionales con autonomía técnica y administrativa para fortalecer metodológica y operativamente el trabajo integral de los equipos territoriales y planeación local en coordinación con entidades de orden distrital y regional</t>
  </si>
  <si>
    <t>Andres Felipe Gomez Caro</t>
  </si>
  <si>
    <t>Francy Manuela Martinez Rodriguez</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</si>
  <si>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</si>
  <si>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Esteban Palomino Castro</t>
  </si>
  <si>
    <t>Prestar los servicios profesionales, con autonomía técnica y administrativa para el desarrollo y puesta en producción de las herramientas tecnológicas que adelanta el IDPAC en lo concerniente a las tecnologías de la información.</t>
  </si>
  <si>
    <t>Juan Pablo Gonzalez Cortes</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</si>
  <si>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atender los demás asuntos de competencia de la Oficina Asesora Jurídica que le sean asignados.</t>
  </si>
  <si>
    <t>Jhon Alexander Ardila Maldonado</t>
  </si>
  <si>
    <t>Prestar los servicios profesionales con autonomía técnica y administrativa que permitan desarrollar y hacer seguimiento a los procesos administrativos, financieros y de planeación estratégica de la Gerencia de Mujer y Género</t>
  </si>
  <si>
    <t>Catalina Fonseca Velandia</t>
  </si>
  <si>
    <t>Prestar los servicios profesionales con autonomía técnica y administrativa para apoyar la estructuración e implementación del Observatorio de la Participación a cargo de la Subdirección de Fortalecimiento de la Organización Social.</t>
  </si>
  <si>
    <t>Luis Gonzalo Mendoza Cardenas</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</si>
  <si>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</si>
  <si>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Juan Omar Montenegro Penagos</t>
  </si>
  <si>
    <t>Prestación de servicios para apoyar la gestión administrativa de la Secretaría General en la revisión de los documentos que se elaboren en desarrollo de los trámites y procedimientos administrativos del Instituto.</t>
  </si>
  <si>
    <t>Carmen Derly Mendez Buitrago</t>
  </si>
  <si>
    <t>Juan Carlos Londoño Lemus</t>
  </si>
  <si>
    <t>Prestar los servicios profesionales con autonomía técnica y administrativa para articular, atender y gestionar la participación incidente con las organizaciones sociales, comunales y comunitarias dentro de la metodología "Obras Con Saldo pedagógico Para el Cuidado y la Participación Ciudadana" en la Gerencia de Proyectos del IDPAC.</t>
  </si>
  <si>
    <t>Cristian Steven Espitia Martinez</t>
  </si>
  <si>
    <t>Prestar los servicios de apoyo a la gestión con autonomía técnica y administrativa para la implementación de los programas y estrategias para el fortalecimiento de la participación y la convivencia de las organizaciones juveniles de barras futboleras en las localidades y en los estadios de la ciudad.</t>
  </si>
  <si>
    <t>Raul Alberto Betancourt Chinchilla</t>
  </si>
  <si>
    <t>Prestar los servicios de apoyo a la gestión con autonomía técnica y administrativa, para el despliegue de acciones sociales en territorio, así como el apoyo logístico requerido en desarrollo de la metodología "Obras Con Saldo Pedagógico Para el Cuidado y la Participación Ciudadana.</t>
  </si>
  <si>
    <t>Marian Yidaury Velasquez Linares</t>
  </si>
  <si>
    <t>Prestar los servicios profesionales con autonomía técnica y administrativa para brindar apoyo técnico en los asuntos administrativos y de gestión concernientes a la Secretaría General del IDPAC.</t>
  </si>
  <si>
    <t>Maritza Melgarejo Mojica</t>
  </si>
  <si>
    <t>Prestar servicios profesionales con autonomía técnica y administrativa para coordinar actividades requeridas a fin de avanzar en el cumplimiento de metas estratégicas de la gestión del Talento Humano del IDPAC</t>
  </si>
  <si>
    <t>Juan Carlos Villamil Ramirez</t>
  </si>
  <si>
    <t>Prestar los servicios profesionales con autonomía técnica y administrativa para registrar información presupuestal en los sistemas de información institucional, así como la generación de informes presupuestales y el apoyo de la gestión documental del área, en el marco del proyecto de Inversión 7712 Fortalecimiento Institucional de la Gestión Administrativa del Instituto Distrital de la participación y Acción Comunal.</t>
  </si>
  <si>
    <t>Mayra Alejandra Tuntaquimba Bravo</t>
  </si>
  <si>
    <t>Prestar los servicios de apoyo a la gestión, con autonomía técnica y administrativa para desarrollar procesos de participación y organización para las comunidades indígenas de la localidad de Engativá, Barrios Unidos y Puente Aranda y/o de las que sean asignadas por el supervisor.</t>
  </si>
  <si>
    <t>Martha Janneth Carranza Gil</t>
  </si>
  <si>
    <t>Katherine Julio Romaña</t>
  </si>
  <si>
    <t>Maria Fernanda Lopez  Rodriguez</t>
  </si>
  <si>
    <t>Monica Beatriz Silva Gutierrez</t>
  </si>
  <si>
    <t>Adriana Patricia Pinzon Olivares</t>
  </si>
  <si>
    <t>Prestar servicios profesionales con autonomía técnica y administrativa para elaborar documentos precontractuales y contractuales requeridos por la Gerencia Escuela de Participación.</t>
  </si>
  <si>
    <t>Christian Camilo Rocha Bello</t>
  </si>
  <si>
    <t>Prestar los servicios profesionales con autonomía técnica y administrativa para la actualización, documentación, revisión y ejecución de procedimientos del proceso de Gestión de las Tecnologías de la información del Instituto Distrital de la Participación y Acción Comunal IDPAC.</t>
  </si>
  <si>
    <t>Elkin David Sarmiento Montiel</t>
  </si>
  <si>
    <t>Prestar los servicios profesionales con autonomía técnica y administrativa para realizar las actividades pertinentes dentro la formulación de la Políticas Públicas a cargo del proyecto de inversión 7685.</t>
  </si>
  <si>
    <t xml:space="preserve">Mayra Alejandra Ramos Vargas </t>
  </si>
  <si>
    <t>Prestar los servicios profesionales con autonomía técnica y administrativa para apoyar los procesos precontractuales, contractuales y poscontractuales adelantados por el Insituto Distrital de la Participación y Acción Comunal especialmente los asociados al proyecto de inversión 7796.</t>
  </si>
  <si>
    <t>Blanca Nelly Rivera Melo</t>
  </si>
  <si>
    <t>Prestar los servicios profesionales con autonomía técnica y administrativa, para orientar y generar la promoción y despliegue de acciones sociales pedagógicas, a cargo de la Gerencia de Proyectos en desarrollo de la metodología "Obras Con Saldo pedagógico Para el Cuidado y la Participación Ciudadana"</t>
  </si>
  <si>
    <t>Nicte Sofia Ortiz Rios</t>
  </si>
  <si>
    <t>Prestar los servicios de apoyo a la gestión con autonomía técnica y administrativa para el fortalecimiento de organizaciones promotoras de la movilidad sostenible y activa en el Distrito Capital</t>
  </si>
  <si>
    <t>Flor Marina Leon</t>
  </si>
  <si>
    <t>Prestar los servicios de apoyo a la gestión con autonomía técnica y administrativa, para realizar los procesos y procedimientos administrativos, pre-contractuales, contractuales y post contractuales que se adelanten y gestionar la correcta ejecución presupuestal de la Gerencia de Etnias</t>
  </si>
  <si>
    <t>Himelda Tapiero Ortiz</t>
  </si>
  <si>
    <t>Prestar los servicios profesionales con autonomía técnica y administrativa para atender y orientar los temas relacionados con el componente presupuestal y financiero de la entidad, así como apoyar la elaboración y revisión de documentos y solicitudes internas y externas en el marco de las competencias de la Oficina Asesora de Planeación</t>
  </si>
  <si>
    <t>Michael Medina Ulloa</t>
  </si>
  <si>
    <t>Prestar los servicios profesionales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</si>
  <si>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Miguel Alejandro Morelo Hoyos</t>
  </si>
  <si>
    <t>Prestar los servicios profesionales, con autonomía técnica y administrativa, para apoyar jurídicamente los procesos de inspección, vigilancia y control e igualmente realizar el acompañamiento a las organizaciones comunales de primero y segundo de la Localidad que se le asigne</t>
  </si>
  <si>
    <t>Ruben Dario Gomez Gonzalez</t>
  </si>
  <si>
    <t>Prestar los servicios de apoyo a la gestión con autonomía técnica y administrativa, en el proceso de Gestión de las Tecnologías de la información para efectuar soporte de primer nivel en equipos de cómputo, puntos de voz, redes y demás recursos TIC´S del Instituto Distrital de la Participación y Acción Comunal IDPAC</t>
  </si>
  <si>
    <t>Natalia Stefhania Erira Correa</t>
  </si>
  <si>
    <t>Prestar los servicios Profesionales con autonomía técnica y administrativa, para realizar el desarrollo Frontend y Backend, que sean requeridos dentro del proceso de mejoramiento a la herramienta tecnológica de la Subdirección de Asuntos Comunales</t>
  </si>
  <si>
    <t>Gina Marcela Moreno Fandiño</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</si>
  <si>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</si>
  <si>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Luisa Maria Riaño Cruz</t>
  </si>
  <si>
    <t>Prestar los servicios de apoyo a la gestión con autonomía técnica y administrativa, en actividades relacionadas con el Proceso de Gestión Documental del IDPAC.</t>
  </si>
  <si>
    <t>Gladys Andrea Peralta Aguilar</t>
  </si>
  <si>
    <t>Prestar los servicios de apoyo a la gestión con autonomía técnica y administrativa, en la sistematización, actualización y organización de los archivos resultantes de los procesos contractuales como parte de la metodología "Obras Con Saldo Pedagógico Para el Cuidado y la Participación Ciudadana</t>
  </si>
  <si>
    <t>Crysthian Camilo Diaz Polania</t>
  </si>
  <si>
    <t>Prestar los servicios de apoyo a la gestión con autonomía técnica y administrativa, para el despliegue de acciones sociales y logísticas en territorio, relacionadas con los instrumentos y metodología de las “Obras Con Saldo Pedagógico Para el Cuidado y la Participación Ciudadana</t>
  </si>
  <si>
    <t>Juliana Valcarcel Patiño</t>
  </si>
  <si>
    <t>Prestar los servicios profesionales como Abogado(a), con autonomía técnica y administrativa, para atender los derechos de petición y requerimientos relacionados con los temas organizativos y de IVC, de las organizaciones comunales de primer grado y segundo grado y que sean requeridos dentro de la ejecución del proyecto de inversión vigente para la Subdirección de Asuntos Comunales.</t>
  </si>
  <si>
    <t>Juan Pablo Fajardo Gonzalez</t>
  </si>
  <si>
    <t>Prestar los servicios profesionales con autonomía técnica y administrativa en la promoción de procesos de activación social para el desarrollo de actividades lúdicas y deportivas en territorio como parte de la metodología “Obras Con Saldo pedagógico Para El Cuidado y la Participación Ciudadana.</t>
  </si>
  <si>
    <t>Juan Camilo Bierman Lopez</t>
  </si>
  <si>
    <t>Prestación de servicios profesionales con autonomía técnica y administrativa para la corrección de estilo de los contenidos generados por la Gerencia Escuela de Participación.</t>
  </si>
  <si>
    <t>Mike Alexander Garavito Zuluaga</t>
  </si>
  <si>
    <t>Prestar los servicios profesionales con autonomía técnica y administrativa para la coordinación en la implementación de los programas dirigidos a fortalecer la participación y la convivencia en el fútbol.</t>
  </si>
  <si>
    <t>Herbert Guerra Hernandez</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</si>
  <si>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</si>
  <si>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Angie Lorena Masmela Hernandez</t>
  </si>
  <si>
    <t>Prestar los servicios de apoyo a la gestión con autonomía técnica y administrativa que permitan el desarrollo de la estrategia de acompañamiento a los espacios e instancias de participación de mujeres y sector LGBTI</t>
  </si>
  <si>
    <t>Diego Fernando Maldonado Castellanos</t>
  </si>
  <si>
    <t>Prestar los servicios profesionales con autonomía técnica y administrativa para liderar el Observatorio de la Participación del IDPAC y coordinar sus líneas de investigación</t>
  </si>
  <si>
    <t>Juan Carlos Ramos Buitrago</t>
  </si>
  <si>
    <t>Gabriel Andres Lozano Tocora</t>
  </si>
  <si>
    <t>Prestar los servicios de apoyo a la gestión con autonomía técnica y administrativa generando el despliegue de acciones para el cuidado y adecuación del espacio público con inclusión comunitaria, en desarrollo de la metodología "Obras Con Saldo pedagógico Para el Cuidado y la Participación Ciudadana". de la Gerencia de Proyectos del IDPAC</t>
  </si>
  <si>
    <t>Fabio Andres Gil Suarez</t>
  </si>
  <si>
    <t>Prestar los servicios de apoyo a la gestión con autonomía técnica y administrativa, en los procedimientos de gestión documental y de temas logísticos, necesarios para la ejecución y actividades en territorio en desarrollo de la metodología “Obras Con Saldo Pedagógico Para el Cuidado y la Participación Ciudadana”</t>
  </si>
  <si>
    <t>Laura Tatiana Vargas Guzman</t>
  </si>
  <si>
    <t>Prestar los servicios de apoyo a la gestión con autonomía técnica y administrativa encaminados a apoyar las actividades que soporten el desarrollo de los procesos y servicios de gestión documental del IDPAC, bajo la normatividad y lineamientos propios de la función archivística del distrito y la nación.</t>
  </si>
  <si>
    <t>Danna Pasachoa Castañeda</t>
  </si>
  <si>
    <t>Prestar los servicios de apoyo a la gestión con autonomía técnica y administrativa para el desarrollo de actividades de carácter asistencial y operativo, en los procesos de fortalecimiento de las organizaciones sociales animalistas.</t>
  </si>
  <si>
    <t>Inti Natalia Castro Zamora</t>
  </si>
  <si>
    <t>Prestar los servicios profesionales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</si>
  <si>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Natalia Lucia Salamanca Diaz</t>
  </si>
  <si>
    <t>Prestar los servicios de apoyo a la gestión con autonomía técnica y administrativa en el fortalecimiento de procesos de participación y movilización de interés público sobre temas estratégicos, coyunturales o de interés para los migrantes y personas en habitabilidad de calle en el Distrito Capital.</t>
  </si>
  <si>
    <t>Eliduver Cocunubo Villarreal</t>
  </si>
  <si>
    <t>Prestar los servicios de apoyo a la gestión, con autonomía técnica y administrativa, para realizar labores asistenciales, organización de agendas, sistematización y seguimiento a las peticiones, quejas y requerimientos allegados a la Gerencia de Proyectos.</t>
  </si>
  <si>
    <t>Beatriz Alonso Castro</t>
  </si>
  <si>
    <t>Prestar los servicios de apoyo a la gestión con autonomía técnica y administrativa para acompañar la implementación de acciones que permitan el desarrollo de la estrategia de fortalecimiento a las organizaciones sociales de mujeres y sector LGBTI, con articulación de acciones en el nivel distrital y local.</t>
  </si>
  <si>
    <t>Juan Carlos Arias Poveda</t>
  </si>
  <si>
    <t>Prestar los servicios profesionales, con autonomía técnica y administrativa, para realizar el soporte técnico y actualización de los módulos que soportan las actividades de los procesos de apoyo de la entidad.</t>
  </si>
  <si>
    <t>Margarita Rosa de los Angeles Orjuela Silva</t>
  </si>
  <si>
    <t>Prestar los servicios de apoyo a la gestión con autonomía técnica y administrativa para la gestión documental y de archivo, en desarrollo de la metodología "Obras Con Saldo Pedagógico Para el Cuidado y la Participación Ciudadana".</t>
  </si>
  <si>
    <t>Camilo Andres Becerra Betancourt</t>
  </si>
  <si>
    <t>Prestar servicios profesionales con autonomía técnica y administrativa para la formulación de recomendaciones, estructuración de procesos de contratación y ejecución de iniciativas institucionales relacionadas con el fortalecimiento de la infraestructura física del IDPAC</t>
  </si>
  <si>
    <t>Ana Margarita Lara Contreras</t>
  </si>
  <si>
    <t>Prestar los servicios de apoyo a la gestión con autonomía técnica y administrativa para apoyar y acompañar a las instancias que impulsen y garanticen el derecho a la participación de las organizaciones sociales de personas mayores en el Distrito</t>
  </si>
  <si>
    <t>ZUE S.A.S</t>
  </si>
  <si>
    <t>Oscar Antonio Herrera Martinez</t>
  </si>
  <si>
    <t>Realizar el mantenimiento y administración del sistema contable ZBOX</t>
  </si>
  <si>
    <t>Yanine Faru Colimba Anrrango</t>
  </si>
  <si>
    <t>Prestar los servicios de apoyo a la gestión, con autonomía técnica y administrativa para desarrollar procesos de participación y organización para las comunidades indígenas de la localidad de Rafael Uribe Uribe, Fontibón y/o de las que sean asignadas por el supervisor.</t>
  </si>
  <si>
    <t>Pedro Pineda Gerena</t>
  </si>
  <si>
    <t>Prestar los servicios de apoyo a la gestión con autonomía técnica y administrativa encaminados a ejecutar las actividades que soporten el desarrollo de los procesos y servicios de gestión documental del IDPAC, bajo la normatividad y lineamientos propios de la función archivística del distrito y la nación.</t>
  </si>
  <si>
    <t>Juan Carlos Ramirez Rojas</t>
  </si>
  <si>
    <t>Prestar los servicios profesionales para asegurar el control de calidad del software generado por el proceso de gestión de tecnologías de la información del Instituto Distrital de la Participación y Acción Comunal.</t>
  </si>
  <si>
    <t>Julian Andres Briñez Montoya</t>
  </si>
  <si>
    <t>Prestar los servicios profesionales con autonomía técnica y administrativa para la implementación de las estrategias y programas dirigidos al fortalecimiento de la participación y la convivencia en el fútbol en las localidades y los estadios de la ciudad</t>
  </si>
  <si>
    <t>Natalia Pareja Florez</t>
  </si>
  <si>
    <t>Liliana del Pilar Castañeda Ravelo</t>
  </si>
  <si>
    <t>Prestar los servicios de apoyo a la gestión con autonomía técnica y administrativa para acompañar los procesos de fortalecimiento a las instancias y espacios de participación de las organizaciones sociales que trabajan con niños, niñas y adolescentes en las diferentes localidades del Distrito Capital.</t>
  </si>
  <si>
    <t>Ivonne Rocio Rueda Rozo</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</si>
  <si>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</si>
  <si>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Wilson Rodriguez Diaz</t>
  </si>
  <si>
    <t>Prestar los servicios de apoyo a la gestión con autonomía técnica y administrativa, para realizar las actividades de archivo y gestión documental de los expedientes de las organizaciones comunales de primer y segundo grado que se atiendan con la ejecución del proyecto de inversión vigente para la Subdirección de Asuntos Comunales..</t>
  </si>
  <si>
    <t>Miller Fajardo Lozano</t>
  </si>
  <si>
    <t>Prestar los servicios profesionales con autonomía técnica y administrativa para coordinar y apoyar el componente técnico, despliegue en territorio como parte de la metodología "Obras Con Saldo Pedagógico Para el Cuidado y la Participación Ciudadana" en la Gerencia de Proyectos del IDPAC.</t>
  </si>
  <si>
    <t>Michael Stivens Pedraza Giraldo</t>
  </si>
  <si>
    <t>Prestar los servicios de apoyo para realizar actividades relacionadas con la conducción de los vehículos del IDPAC.</t>
  </si>
  <si>
    <t>Jeffer Nicolas Muñoz Mora</t>
  </si>
  <si>
    <t>Prestar los servicios profesionales con autonomía técnica y administrativa, en la formulación de planes, indicadores y metas de gestión de la entidad, así como realizar su seguimiento e informes correspondientes y aportar al fortalecimiento del Sistema Integrado de Gestión de la entidad desde la competencia de la Oficina Asesora de Planeación.</t>
  </si>
  <si>
    <t>Paola Andrea Rivera Rincon</t>
  </si>
  <si>
    <t>Prestar los servicios de apoyo a la gestión, con autonomía técnica y administrativa, para realizar, en los temas administrativos, la asistencia técnica y las visitas de Inspección, Vigilancia y Control a las organizaciones comunales de primero y segundo grado de las localidades de Tunjuelito y Antonio Nariño o las que le asigne el supervisor del contrato.</t>
  </si>
  <si>
    <t>Jonathan Andres Amezquita Uribe</t>
  </si>
  <si>
    <t>Prestar los servicios de apoyo a la gestión con autonomía técnica y administrativa, en temas del manejo de la gestión documental para las metas asociadas al proyecto de inversión vigente de la Subdirección de Asuntos Comunales.</t>
  </si>
  <si>
    <t>Johanna Katerine Chica Espinel</t>
  </si>
  <si>
    <t>David Leonardo Cotrino Cruz</t>
  </si>
  <si>
    <t>Prestar los servicios profesionales como Abogado(a), con autonomía técnica y administrativa, para realizar la asistencia jurídica que se requiere con ocasión de la ejecución del proyecto de inversión vigente para la Subdirección de Asuntos Comunales.</t>
  </si>
  <si>
    <t>Andres Ruiz Caviedes</t>
  </si>
  <si>
    <t>Prestar los servicios profesionales como Contador (a) Público (a), con autonomía técnica y administrativa, para realizar en los temas contables, la asistencia técnica y las acciones de Inspección, Vigilancia y Control a las organizaciones comunales de primer grado en las localidades que le asigne el supervisor del contrato, así como el seguimiento a los planes de mejora que resulten del ejercicio</t>
  </si>
  <si>
    <t>Nicole Arguello Arenas</t>
  </si>
  <si>
    <t>Prestar los servicios de apoyo a la gestión con autonomía técnica y administrativa que permitan el desarrollo de la estrategia de fortalecimiento a las organizaciones sociales de mujeres y sector LGBTI con articulación en el nivel distrital y local.</t>
  </si>
  <si>
    <t>Nelson Camilo Papagayo Lopez</t>
  </si>
  <si>
    <t>Prestar los servicios profesionales con autonomía técnica y administrativa para acompañar y hacer seguimiento a los estudiantes de las diferentes modalidades de formación impulsadas por la Gerencia Escuela.</t>
  </si>
  <si>
    <t>Liseth Daniela Coral Suarez</t>
  </si>
  <si>
    <t>Augusto Verney Forero Reyes</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</si>
  <si>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</si>
  <si>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Ingrid Julieth Rodriguez Rocha</t>
  </si>
  <si>
    <t>Prestar los servicios profesionales, con autonomía técnica y administrativa, para realizar, en los temas administrativos, la asistencia técnica y las visitas de Inspección, Vigilancia y Control a las organizaciones comunales de primero y segundo grado de la localidad que le asigne el supervisor del contrato.</t>
  </si>
  <si>
    <t>Ismael Rodriguez Rifaldo</t>
  </si>
  <si>
    <t>Prestar los servicios profesionales con autonomía técnica y administrativa para realizar la asistencia técnica y las visitas de Inspección, Vigilancia y Control a las organizaciones comunales de primero y segundo de las Localidades de Kennedy y Santa fé o las que le asigne el supervisor del contrato</t>
  </si>
  <si>
    <t>Angela Maria Cardenas Sena</t>
  </si>
  <si>
    <t>Prestar los servicios profesionales con autonomía técnica y administrativa para brindar apoyo jurídico a las dependencias del Instituto que así lo requieran, así como atender los asuntos que sean de competencia de la Oficina Asesora Jurídica que le sean asignados</t>
  </si>
  <si>
    <t>Ricardo Perez Herazo</t>
  </si>
  <si>
    <t>Prestar los servicios profesionales para apoyar procesos de participación e implementación de las acciones afirmativas del IDPAC con las comunidades étnicas afrodescendientes, palenqueros y raizales residentes en la ciudad de Bogotá.</t>
  </si>
  <si>
    <t>Elizabeth Gonzalez Rodriguez</t>
  </si>
  <si>
    <t>Prestar los servicios de apoyo a la gestión para fortalecer los procesos organizativos de las organizaciones sociales que trabajan en pro de la movilidad sostenible, así como, atender y acompañar a las instancias y espacios que impulsen y garanticen el derecho a la participación incidente.</t>
  </si>
  <si>
    <t>Jairo Andres Grajales Salinas</t>
  </si>
  <si>
    <t>Prestar los servicios profesionales con autonomía técnica y administrativa para asesorar, realizar el seguimiento y gestión de las actividades que adelanta el Instituto en lo concerniente a las tecnologías de la información.</t>
  </si>
  <si>
    <t>Michael Leonardo Solano Neuta</t>
  </si>
  <si>
    <t>Prestar los servicios profesionales con autonomía técnica y administrativa para el desarrollo de acciones sociales a través de talleres lúdicos, didácticos y culturales que promuevan la participación ciudadana en desarrollo de la metodología "Obras Con Saldo Pedagógico Para el Cuidado y la Participación Ciudadana" de la Gerencia de Proyectos del IDPAC.</t>
  </si>
  <si>
    <t>Juan Felipe Burbano Valdes</t>
  </si>
  <si>
    <t>Prestar los servicios profesionales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</si>
  <si>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John Alexander Solano Caicedo</t>
  </si>
  <si>
    <t>Prestar los servicios profesionales con autonomía técnica y administrativa para diseñar estrategias de comunicación y acciones sociales innovadoras en territorio, como parte de la metodología "Obras con Saldo Pedagógico Para el Cuidado y la Participación Ciudadana" de la Gerencia de Proyectos del IDPAC.</t>
  </si>
  <si>
    <t>Angel Yadir Ramirez Pineda</t>
  </si>
  <si>
    <t>Prestar los servicios de apoyo a la gestión, con autonomía técnica y administrativa, para el fortalecimiento de la participación juvenil en las localidades Fontibón y Los Mártires</t>
  </si>
  <si>
    <t>Jhonathan Gonzalez Gil</t>
  </si>
  <si>
    <t>Prestar los servicios de apoyo a la gestión con autonomía técnica y administrativa para el fortalecimiento de la participación juvenil en las localidades Bosa y Tunjuelito.</t>
  </si>
  <si>
    <t>Luis Fernando Garcia Cespedes</t>
  </si>
  <si>
    <t>Prestar los servicios profesionales con autonomía técnica y administrativa para atender y gestionar la participación incidente con las organizaciones sociales, comunales y comunitarias en desarrollo de la metodología "Obras Con Saldo pedagógico Para El Cuidado y la Participación Ciudadana".</t>
  </si>
  <si>
    <t>Camilo Andres Medina Capote</t>
  </si>
  <si>
    <t>Prestar los servicios profesionales con autonomía técnica y administrativa para apoyar las actividades asociadas al Sistema Integrado de Gestión y a los procedimientos administrativos que tiene a cargo el proceso de Recursos Físicos.</t>
  </si>
  <si>
    <t>Claudia Bibiana Martin Villarraga</t>
  </si>
  <si>
    <t>Yuver Andres Morales Diaz</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</si>
  <si>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</si>
  <si>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Paula Esperanza Parra Roldan</t>
  </si>
  <si>
    <t>Prestar los servicios profesionales con autonomía técnica y administrativa, para realizar el seguimiento y asistencia técnica de la Inspección, Vigilancia y Control a las organizaciones comunales de primer grado, así como el seguimiento a los planes de mejora que resulten de este ejercicio.</t>
  </si>
  <si>
    <t>Jeny Alejandra Garcia Bautista</t>
  </si>
  <si>
    <t>Prestar sus servicios de apoyo a la gestión con autonomía técnica y administrativa encaminados a apoyar técnicamente el desarrollo y ejecución de las actividades que soporten el desarrollo de los procesos y servicios del Archivo Central del Instituto Distrital de la Participación y Acción Comunal, IDPAC bajo la normatividad y lineamientos propios de la función archivística del Distrito y la Nación.</t>
  </si>
  <si>
    <t>Dilan Jose Gomez de Avila</t>
  </si>
  <si>
    <t>Prestar los servicios de apoyo a la gestión con autonomía técnica y administrativa, en la promoción de procesos de movilización y activación ciudadana en territorio en desarrollo de la metodología “Obras Con Saldo Pedagógico Para el Cuidado y la Participación Ciudadana.</t>
  </si>
  <si>
    <t>Ingrid Liliana Cristancho Balaguera</t>
  </si>
  <si>
    <t>Paola Viviana Ortiz Lopez</t>
  </si>
  <si>
    <t>Oscar Alejandro Alvarado Valencia</t>
  </si>
  <si>
    <t>Prestar los servicios profesionales con autonomía técnica y administrativa para promover la participación ciudadana de las organizaciones de propiedad horizontal establecidas en el Distrito Capital.</t>
  </si>
  <si>
    <t>Jairo Andres Angarita Navarrete</t>
  </si>
  <si>
    <t>Prestar los servicios de apoyo a la gestión con autonomía técnica y administrativa, para brindar acompañamiento a las organizaciones comunales de primero y segundo grado de la localidad de Engativá o las que le asigne el supervisor del contrato.</t>
  </si>
  <si>
    <t>Shirley Rocha Bolivar</t>
  </si>
  <si>
    <t>Prestar los servicios Profesionales, con autonomía técnica y administrativa para realizar actividades de consolidación y organización de los resultados obtenidos por los gestores en territorio en el acompañamiento a las organizaciones comunales de primero y segundo grado en el Distrito Capital.</t>
  </si>
  <si>
    <t>Lina Alejandra Santamaria Diaz</t>
  </si>
  <si>
    <t>Cenayda Paola Rico Parada</t>
  </si>
  <si>
    <t>Prestar los servicios profesionales con autonomía técnica y administrativa, para realizar el seguimiento en los asuntos transversales a los procesos misionales y dirigidos al fortalecimiento de las capacidades institucionales y la modernización de las organizaciones comunales de primer y segundo grado en el Distrito Capital.</t>
  </si>
  <si>
    <t>Leidy Dayana Lopez Delgado</t>
  </si>
  <si>
    <t>Prestar los servicios profesionales con autonomía técnica y administrativa para el desarrollo, ejecución y despliegue de acciones desde el componente ambiental, en las diferentes actividades realizadas como parte de la metodología "Obras Con Saldo pedagógico Para el Cuidado y la Participación Ciudadana"</t>
  </si>
  <si>
    <t>Daniela Velasquez Guzman</t>
  </si>
  <si>
    <t>Diego Fernando Carabali Valdes</t>
  </si>
  <si>
    <t>Prestar los servicios de apoyo a la gestión, con autonomía técnica y administrativa para desarrollar procesos de fortalecimiento de participación ciudadana en las localidades de Usme, Puente Aranda y Usaquén y/o aquellas que sean asignadas por el supervisor.</t>
  </si>
  <si>
    <t>Gloher Yamid Cruz Avendaño</t>
  </si>
  <si>
    <t>Lucia Reina Villamil</t>
  </si>
  <si>
    <t>Carol Mayerly Mojica Gomez</t>
  </si>
  <si>
    <t>Silvia Milena Patiño Leon</t>
  </si>
  <si>
    <t>Prestar los servicios profesionales con autonomía técnica y administrativa, para continuar con la implementación, mantenimiento y mejora de los procesos del IDPAC desde el Sistema Integrado de Gestión y su articulación con el MIPG, así como orientar la implementación y seguimiento de la Gestión Ambiental, en el marco de las competencias de la Oficina Asesora de Planeación, conforme a los lineamientos y normatividad vigente en la materia.</t>
  </si>
  <si>
    <t>Lizeth Sanchez Martinez</t>
  </si>
  <si>
    <t>Prestación de servicios de apoyo a la gestión, con autonomía técnica y administrativa, para atender, gestionar y desarrollar las actividades inherentes a los sistemas de información y comunicación del proceso como el sistema Bogotá Te Escucha, manteniendo actualizado el sistema de gestión documental derivado del sistema y coadyuvar en el desarrollo de las actividades programadas en el plan de acción y anticorrupción derivadas del proceso de atención a la ciudadanía de acuerdo con el Sistema Integrado de Gestión y los lineamientos del Modelo Integrado de Gestión y Planeación.</t>
  </si>
  <si>
    <t>Maria Esther Sinisterra Quiñonez</t>
  </si>
  <si>
    <t>Prestar los servicios de apoyo a la gestión, con autonomía técnica y administrativa para desarrollar procesos de fortalecimiento de participación ciudadana en las localidades de Antonio Nariño, Suba y Fontibón y/o aquellas que sean asignadas por e l supervisor.</t>
  </si>
  <si>
    <t>Alexandra Castillo Ardila</t>
  </si>
  <si>
    <t>Prestar los servicios de apoyo a la gestión con autonomía técnica y administrativa para la realización de labores de carácter operativo y administrativo en el proceso de gestión tecnologías de la información del Instituto Distrital de la Participación y Acción Comunal.</t>
  </si>
  <si>
    <t>Jairo Remolina Peñalosa</t>
  </si>
  <si>
    <t>Prestar los servicios profesionales con autonomía técnica y administrativa como ingeniero de Sistemas, para brindar el soporte y atención requerida a la subdirección de Asuntos Comunales que apunten al cumplimiento de las metas establecidas dentro del proyecto de inversión 7685 - Modernización del modelo de gestión y tecnológico de las Organizaciones Comunales y de Propiedad Horizontal para el ejercicio de la democracia activa digital en el siglo xxi. Bogotá.</t>
  </si>
  <si>
    <t>Diana Martinez Bocanegra</t>
  </si>
  <si>
    <t>Prestar los servicios de apoyo a la gestión, con autonomía técnica y administrativa, para acompañar las acciones de fortalecimiento de las organizaciones sociales étnicas, en el marco del proyecto “Fortalecimiento a espacios (instancias) de participación para los grupos étnicos en las 20 localidades de Bogotá</t>
  </si>
  <si>
    <t>Jorge Armando Oyola Parrado</t>
  </si>
  <si>
    <t>Prestar los servicios profesionales con autonomía técnica y administrativa para realizar las actividades asociadas al fortalecimiento así como a la inspección, vigilancia y control de las organizaciones comunales de primer y segundo que sean asignadas por el supervisor del contrato en el marco de la ejecución del proyecto de inversión vigente para la Subdirección de Asuntos Comunales.</t>
  </si>
  <si>
    <t xml:space="preserve">Luis Alberto Cardozo Acosta </t>
  </si>
  <si>
    <t>Prestar servicios profesionales con autonomía técnica y administrativa para la generación de contenidos audiovisuales, radiales y demás herramientas comunicativas que impulsen los procesos de formación de la Gerencia Escuela de Participación</t>
  </si>
  <si>
    <t>Cindy Fernanda Salinas Londoño</t>
  </si>
  <si>
    <t>Prestar los servicios profesionales con autonomía técnica y administrativa para la realización de acciones pedagógicas, de articulación y acompañamiento a las comunidades y organizaciones sociales en territorio, como parte de la metodología "Obras Con Saldo Pedagógico Para el Cuidado y la Participación Ciudadana</t>
  </si>
  <si>
    <t>Yessica Johana Cristo Lombana</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</si>
  <si>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</si>
  <si>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Erika Joana Velez Saldaña</t>
  </si>
  <si>
    <t>Carolina Morris Prieto</t>
  </si>
  <si>
    <t>Prestar los servicios profesionales con autonomía técnica y administrativa para acompañar jurídicamente a la Subdirección de Asuntos Comunales dentro de los procesos de inspección, vigilancia y control así como de fortalecimientos a las organizaciones comunales de primer y segundo grado del Distrito Capital.</t>
  </si>
  <si>
    <t>Francisco Jose Saade Granados</t>
  </si>
  <si>
    <t>Prestar los servicios de apoyo a la gestión con autonomía técnica y administrativa en la promoción de procesos de movilización institucional y social de interés público sobre temas estratégicos de planeación participativa local y el desarrollo de pactos por la participación y convivencia en sus diferentes escalas en Bogotá Región.</t>
  </si>
  <si>
    <t>Jeison Sneider Torres Perez</t>
  </si>
  <si>
    <t>Guillermo Alberto Vallejo Mesa</t>
  </si>
  <si>
    <t>David Leonardo Angulo Ramos</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</si>
  <si>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</si>
  <si>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Lady Carolina Vargas Rodriguez</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</si>
  <si>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</si>
  <si>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Lady Yessenia Riaño Upegui</t>
  </si>
  <si>
    <t>Diana Pilar Luna Jimenez</t>
  </si>
  <si>
    <t>Diego Felipe Gaitan Hidalgo</t>
  </si>
  <si>
    <t>Prestar los servicios profesionales con autonomía técnica y administrativa para levantar requerimientos para el sistema de información del proceso de gestión de tecnologías de la información para el fortalecimiento de las capacidades de ciudadanía a escala local.</t>
  </si>
  <si>
    <t>Yeiny Magret Neuta Palacios</t>
  </si>
  <si>
    <t>Prestar los servicios de apoyo a la gestión con autonomía técnica y administrativa para desarrollar procesos de participación y organización para las comunidades indígenas de la localidad de Usme y Tunjuelito y/o de las que sean asignadas por el supervisor.</t>
  </si>
  <si>
    <t>Yuri Fernanda Blanco Ardila</t>
  </si>
  <si>
    <t>Elkin Dadey Gonzalez Guerrero</t>
  </si>
  <si>
    <t xml:space="preserve">Fabio Andres Lopez Garzon </t>
  </si>
  <si>
    <t>Prestar los servicios de apoyo a la gestión con autonomía técnica y administrativa encaminados a ejecutar las actividades operativas definidas en el proceso de gestión documental en relación con las metas establecidas para el archivo central del IDPAC.</t>
  </si>
  <si>
    <t>Neygeth Maria Romero Manuel</t>
  </si>
  <si>
    <t>Prestar los servicios de apoyo a la gestión, con autonomía técnica y administrativa para desarrollar procesos de participación y organización con la comunidad raizal residente en Bogotá y apoyar procesos de fortalecimiento de la participación Afrodescendiente en las localidades Chapinero y Teusaquillo y/o las que sean asignadas por el supervisor</t>
  </si>
  <si>
    <t>Maria Camila Torres Gomez</t>
  </si>
  <si>
    <t>Prestar los servicios profesionales con autonomía técnica y administrativa para realizar aportar en el análisis de información y la construcción de propuestas de intervención participativa local y distrital de la Gerencia de Instancias y Mecanismos de Participación</t>
  </si>
  <si>
    <t>Santiago Restrepo Orjuela</t>
  </si>
  <si>
    <t>Silvia Vanessa Barrera Lesmes</t>
  </si>
  <si>
    <t>Prestación de servicios profesionales con autonomía técnica y administrativa para desarrollar las actividades jurídicas y con énfasis en asuntos contractuales requeridas por el Modelo Integrado de Gestión y Planeación y realizar procesos de inducción y reinducción a las dependencias del instituto en materia contractual, con especial énfasis en los temas asociados al proyecto de inversión 7688.</t>
  </si>
  <si>
    <t>Danilo Alfredo Morris Moncada</t>
  </si>
  <si>
    <t>Prestar los servicios profesionales con autonomía técnica y administrativa para apoyar la construcción de acciones participativas dirigidas a las organizaciones sociales, comunales y comunitarias, dentro de la metodología “Obras Con Saldo pedagógico Para el Cuidado y la Participación Ciudadana".</t>
  </si>
  <si>
    <t>Monica Cristina Muñoz Figueroa</t>
  </si>
  <si>
    <t>Prestación de servicios profesionales con autonomía técnica y administrativa para brindar soporte jurídico en la estructuración de los procesos precontractuales adelantados por el Instituto Distrital de la Participación y Acción Comunal especialmente los encaminados al cumplimiento de las metas del proyecto de inversión 7796.</t>
  </si>
  <si>
    <t>Aduer Anibal Quiñones Tenorio</t>
  </si>
  <si>
    <t>Prestar los servicios de apoyo a la gestión, con autonomía técnica y administrativa para desarrollar procesos de fortalecimiento de participación ciudadana en la localidad de Santafé y/o en las que sean asignadas por el supervisor</t>
  </si>
  <si>
    <t>Sandy lorena Calderon Martinez</t>
  </si>
  <si>
    <t>Prestar los servicios profesionales con autonomía técnica y administrativa para realizar las actividades pertinentes dentro la formulación de las Políticas Públicas a cargo del proyecto de inversión 7685.</t>
  </si>
  <si>
    <t>Daniela Fernanda Vasquez Melo</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</si>
  <si>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</si>
  <si>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Manuela Patricia Tamayo Solorzano</t>
  </si>
  <si>
    <t>Prestar los servicios profesionales con autonomía técnica y administrativa para realizar la gestión en la promoción y acompañamiento estratégico a los temas que sean requeridos por la Subdirección de Asuntos Comunales.</t>
  </si>
  <si>
    <t>Maira Alejandra Jacanamejoy Enriquez</t>
  </si>
  <si>
    <t>Prestar los servicios de apoyo a la gestión, con autonomía técnica y administrativa para desarrollar procesos de participación y organización para las comunidades indígenas de la localidad de Chapinero, Teusaquillo y Usaquén y/o de las que sean asignadas por el supervisor.</t>
  </si>
  <si>
    <t>Camilo Alberto Torres Leiva</t>
  </si>
  <si>
    <t>Prestar los servicios de apoyo a la gestión con autonomía técnica y administrativa para aportar en la implementación de la estrategia de pactos por la participación y convivencia, en el fortalecimiento de instancias formales y no formales, en el marco de los procesos de participación incidente en coordinación con entidades de orden distrital y regional.</t>
  </si>
  <si>
    <t>Jorge Eduardo Velasquez Perez</t>
  </si>
  <si>
    <t>Prestar los servicios profesionales, con autonomía técnica y administrativa, para realizar, en los temas administrativos, la asistencia técnica y las visitas de Inspección , Vigilancia y Control a las organizaciones comunales de primero y segundo grado de la localidad de Fontibón o las que asigne el supervisor del contrato.</t>
  </si>
  <si>
    <t>Laura Mercedes Herrera Mondragon</t>
  </si>
  <si>
    <t>Prestar los servicios profesionales con autonomía técnica y administrativa para realizar el diseño de contenidos impresos y multimedia y que sean requeridos para el cumplimiento a las metas del proyecto de inversión vigente en la Subdirección de Asuntos Comunales.</t>
  </si>
  <si>
    <t>Hugo Fernando Guerra Urrego</t>
  </si>
  <si>
    <t>Prestar los servicios profesionales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</si>
  <si>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Juliana del Pilar Hernnadez de la Torres</t>
  </si>
  <si>
    <t>Prestar los servicios profesionales con autonomía técnica y administrativa para desarrollar procesos de formación en materia de pactos sociales impulsados por la Gerencia Escuela de Participación.</t>
  </si>
  <si>
    <t>Prestación de servicios de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</si>
  <si>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Hans Sarmiento Lizarazo</t>
  </si>
  <si>
    <t>Prestación de servicios profesionales para asesorar jurídicamente a la Secretaria General del Instituto en los asuntos contractuales y administrativos requeridos en el desarrollo de los procesos transversales a su cargo.</t>
  </si>
  <si>
    <t>Javier Alfonso Velasquez Molina</t>
  </si>
  <si>
    <t>Prestar los servicios de apoyo a la gestión, con autonomía técnica y administrativa para desarrollar procesos de fortalecimiento de participación ciudadana en las localidades de Candelaria; Barrios Unidos y Kennedy y/o aquellas que sean asignadas por el supervisor.</t>
  </si>
  <si>
    <t>Erika Julieth Piraguata Marquez</t>
  </si>
  <si>
    <t>Cristian Camilo Castaño Espinosa</t>
  </si>
  <si>
    <t>Prestar los servicios profesionales con autonomía técnica y administrativa para la planeación y gestión de los procesos impulsados por la Gerencia Escuela de la Participación.</t>
  </si>
  <si>
    <t>Prestar los servicios de apoyo a la gestión con autonomía técnica y administrativa para realizar las actividades de documentación escrita y audiovisual de las actividades y resultados de los proyectos del Particilab de la Gerencia Escuela de Participación.</t>
  </si>
  <si>
    <t>Yuli Andrea Cajica Pinzon</t>
  </si>
  <si>
    <t>Prestar los servicios profesionales con autonomía técnica y administrativa para el diseño y desarrollo de herramientas lúdicas para una caja de herramientas dirigida a jóvenes y niños que fomente la participación impulsado por la Escuela de Participación.</t>
  </si>
  <si>
    <t>Diana Maritza Poveda Barrera</t>
  </si>
  <si>
    <t>Prestar los servicios profesionales con autonomía técnica y administrativa para realizar la administración técnica de la plataforma de formación virtual de la Gerencia Escuela de la participación</t>
  </si>
  <si>
    <t>Stephanie Dayan Britton Nieto</t>
  </si>
  <si>
    <t>Prestar los servicios profesionales con autonomía técnica y administrativa para apoyar jurídicamente la proyección y revisión de documentos relacionados asuntos laborales y administrativos de la entidad.</t>
  </si>
  <si>
    <t>Renzo Castillo Garcia</t>
  </si>
  <si>
    <t>Prestar los servicios profesionales con autonomía técnica y administrativa para realizar, en los temas administrativos, la asistencia técnica y las visitas de Inspección, vigilancia y control a las Organizaciones comunales de primero y segundo grado de la localidad de Teusaquillo o las que le asigne el supervisor del contrato</t>
  </si>
  <si>
    <t>Luis Alejandro Pascuas Gomez</t>
  </si>
  <si>
    <t>Hector Luis Quiñones Quiñones</t>
  </si>
  <si>
    <t>Prestar los servicios de apoyo a la gestión, con autonomía técnica y administrativa para desarrollar procesos de fortalecimiento de participación ciudadana en la localidad de la Candelaria y/o las que sean asignadas por el supervisor.</t>
  </si>
  <si>
    <t>Maite Yeraldin Hurtado Copete</t>
  </si>
  <si>
    <t>Prestar los servicios de apoyo a la gestión, con autonomía técnica y administrativa para desarrollar procesos de fortalecimiento de participación ciudadana en las localidades de los Mártires y Engativá y/o aquellas que sean asignadas por el supervisor.</t>
  </si>
  <si>
    <t>Miguel Jose Medina Lopez</t>
  </si>
  <si>
    <t>Prestar los servicios de apoyo a la gestión con autonomía técnica y administrativa para realizar el diseño gráfico de las actividades desarrolladas por el Particilab de la Gerencia Escuela de Participación</t>
  </si>
  <si>
    <t>Daiyana Rodriguez Musa</t>
  </si>
  <si>
    <t>Prestar los servicios profesionales con autonomía técnica y administrativa para atender los temas de mejora continua y relacionados con la formulación y seguimiento a planes y proyectos de inversión de la entidad y al reporte de avance de metas e indicadores de los mismos, así como brindar la información requerida por las instancias internas y externas</t>
  </si>
  <si>
    <t>Monica Lorena Arias Parra</t>
  </si>
  <si>
    <t>Prestar los servicios profesionales con autonomía técnica y administrativa para realizar la asistencia técnica y las visitas de Inspección, Vigilancia y Control a las organizaciones comunales de primero y segundo de las Localidades de Engativá y Fontibón o las que le asigne el supervisor del contrato</t>
  </si>
  <si>
    <t>Zulma Jinneth Monroy Hernandez</t>
  </si>
  <si>
    <t>Prestar los servicios profesionales, con autonomía técnica y administrativa para la coordinación, el desarrollo y el seguimiento del programa de iniciativas juveniles.</t>
  </si>
  <si>
    <t>Sandra Patricia Perdomo Mayorga</t>
  </si>
  <si>
    <t>Sofia de los Angeles Lozano Reina</t>
  </si>
  <si>
    <t>Oscar William Valbuena Vega</t>
  </si>
  <si>
    <t>Prestar los servicios de apoyo a la gestión, con autonomía técnica y administrativa para desarrollar procesos de participación y organización para las comunidades indígenas de la localidad de Ciudad Bolívar, San Cristóbal y/o de las que sean asignadas por el supervisor.</t>
  </si>
  <si>
    <t>Maria Catalina Alvarez Ramirez</t>
  </si>
  <si>
    <t>Prestar los servicios profesionales, como Abogado (a), con autonomía técnica y administrativa, para brindar la asistencia jurídica que se requiera dentro de la ejecución del proyecto de inversión vigente para la Subdirección de Asuntos Comunales.</t>
  </si>
  <si>
    <t>Tatiana Alejandra Lopera Buitrago</t>
  </si>
  <si>
    <t>Prestar los servicios profesionales con autonomía técnica y administrativa para realizar el diseño y desarrollo de las actividades del Particilab y el ted-x de experiencias de la participación del Laboratorio de Innovación Social</t>
  </si>
  <si>
    <t>Ramiro Ruiz Niviayo</t>
  </si>
  <si>
    <t>Prestar los servicios de apoyo a la gestión con autonomía técnica y administrativa para apoyar procesos de movilización ciudadana con los grupos étnicos del Distrito Capital.</t>
  </si>
  <si>
    <t>Sandra Claudia Chindoy Jamioy</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</si>
  <si>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</si>
  <si>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Jimmy Andres Castellanos Carrillo</t>
  </si>
  <si>
    <t>Prestar los servicios profesionales con autonomía técnica y administrativa para el análisis estratégico de información y el desarrollo de aplicativos requeridos en el marco de la implementación del Observatorio de la Participación a cargo de la Subdirección de Fortalecimiento de la Organización Social</t>
  </si>
  <si>
    <t>Lucy Stella Beltran Baquero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</si>
  <si>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Chapinero o en la que le asigne el supervisor.</t>
  </si>
  <si>
    <t>Oscar Fernando Buitrago Arias</t>
  </si>
  <si>
    <t>Prestar los servicios de apoyo a la gestión con autonomía técnica y administrativa para el fortalecimiento de la participación juvenil en las localidades Kennedy y Puente Aranda</t>
  </si>
  <si>
    <t>Oveida Rosa Benavides Nieves</t>
  </si>
  <si>
    <t>Prestar los servicios de apoyo a la gestión, con autonomía técnica y administrativa para desarrollar procesos de fortalecimiento de participación ciudadana en las localidades de ciudad Bolívar, San Cristóbal y Tunjuelito y/o aquellas que sean asignadas por el supervisor.</t>
  </si>
  <si>
    <t>Alexander Franco Montaño</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</si>
  <si>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</si>
  <si>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Hector Rodriguez Torres</t>
  </si>
  <si>
    <t>Prestar los servicios de apoyo a la gestión, con autonomía técnica y administrativa para desarrollar procesos de fortalecimiento de participación ciudadana en la localidad de Usaquen y/o las que sean asignadas por el supervisor.</t>
  </si>
  <si>
    <t>Diana Patricia Sanchez Pulido</t>
  </si>
  <si>
    <t>Prestar los servicios profesionales para gestionar y hacer seguimiento al cumplimiento de los estándares mínimos del Sistema de Seguridad y Salud en el Trabajo del IDPAC.</t>
  </si>
  <si>
    <t>Maria Luz Dary Manrique Poveda</t>
  </si>
  <si>
    <t>Prestar los servicios profesionales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</si>
  <si>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Deisy Angelica Castiblanco Murcia</t>
  </si>
  <si>
    <t>Raul Salas Cassiani</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</si>
  <si>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</si>
  <si>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Jairo Yesid Pinzon Franco</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</si>
  <si>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</si>
  <si>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Jose Alonso Rubio Velasquez</t>
  </si>
  <si>
    <t>Prestar los servicios profesionales con autonomía técnica y administrativa para estructurar, adecuar, y generar los contenidos requeridos en la estrategia de formación presencial y virtual asistida con énfasis en diseño gráfico de la Gerencia Escuela de la participación.</t>
  </si>
  <si>
    <t>Yanzire Hernandez Organista</t>
  </si>
  <si>
    <t>Prestar los servicios profesionales con autonomía técnica y administrativa para el seguimiento y reporte financiero y administrativo del proyecto de inversión 7688 y los convenios suscritos por la Gerencia Escuela</t>
  </si>
  <si>
    <t>Juan Felipe Henao Leiva</t>
  </si>
  <si>
    <t>Prestar los servicios profesionales, para garantizar la seguridad perimetral, disponibilidad de infraestructura tecnológica, conectividad, hardware a nivel físico y Cluod Computing del Instituto Distrital de la Participación y Acción Comunal IDPAC.</t>
  </si>
  <si>
    <t>Soraya Margarita Barrios Yepez</t>
  </si>
  <si>
    <t>Prestar los servicios profesionales con autonomía técnica y administrativa para el apoyo a la supervisión de la Gerencia Escuela de Participación</t>
  </si>
  <si>
    <t>Ayda Patricia Mariño Romero</t>
  </si>
  <si>
    <t>Prestar los servicios de apoyo a la gestión con autonomía técnica y administrativa encaminados a ejecutar las actividades programadas en el proceso de gestión documental en los procesos y servicios del archivo central del IDPAC.</t>
  </si>
  <si>
    <t>Yeimmy Carolina Beltran Rodriguez</t>
  </si>
  <si>
    <t>Johan Sebastian Quintero Vargas</t>
  </si>
  <si>
    <t>Prestar los servicios de apoyo a la gestión con autonomía técnica y administrativa, para realizar el desarrollo Frontend y Backend, en el proceso de Gestión de las Tecnologías de la Información del IDPAC.</t>
  </si>
  <si>
    <t>Fredy Gabriel Hernandez Gutierrez</t>
  </si>
  <si>
    <t>Prestar los servicios profesionales con autonomía técnica y administrativa para realizar la implementación y seguimiento a los temas relacionados con el modelo integrado de planeación, gestión, riesgos, planes de acción, plan de mejoramiento, caracterización de procesos y demás actividades requeridas por la Subdirección de Promoción de la Participación.</t>
  </si>
  <si>
    <t>Martha Aracely Castro Carantonio</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</si>
  <si>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</si>
  <si>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Andrea Milena Zabala Caro</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</si>
  <si>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brindar el acompañamiento a las demás dependencias de la entidad, en asuntos de competencia de la Oficina Asesora Jurídica que le sean asignados.</t>
  </si>
  <si>
    <t>SOCH Ingenieros SAS</t>
  </si>
  <si>
    <t>Federico Santa Maria Velez</t>
  </si>
  <si>
    <t>Adquisición de elementos tecnológicos, de impresión y accesorios en el marco del modelo de fortalecimiento de las organizaciones sociales del Distrito Capital.</t>
  </si>
  <si>
    <t>Edna Yamile Rojas Luna</t>
  </si>
  <si>
    <t>Prestar los servicios profesionales para apoyar procesos de participación e implementación de las acciones afirmativas del IDPAC con los grupos étnicos residentes en la ciudad de Bogotá.</t>
  </si>
  <si>
    <t>Juan Carlos Agudelo Piza</t>
  </si>
  <si>
    <t>Prestar los servicios de apoyo a la gestión para realizar labores de apoyo a la supervisión y elaboración de documentos precontractuales, y demás procesos administrativos relacionados y que sean requeridas por el proceso.</t>
  </si>
  <si>
    <t>Oswaldo Enrique Cortes Otalora</t>
  </si>
  <si>
    <t>Javier Francisco Rodriguez Caicedo</t>
  </si>
  <si>
    <t>Prestar los servicios profesionales con autonomía técnica y administrativa para el diseño y adecuación pedagógica de contenidos de la Escuela de Participación</t>
  </si>
  <si>
    <t>Mario Solano Puentes</t>
  </si>
  <si>
    <t>Prestar los servicios profesionales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t>
  </si>
  <si>
    <t>Fanny Milena Quiñones Riascos</t>
  </si>
  <si>
    <t>Prestar los servicios profesionales con autonomía técnica y administrativa para desarrollar contenidos y metodologías, para las modalidades de los procesos de formación que contribuyan al fortalecimiento de las competencias ciudadanas para la participación en materia de transversalización del enfoque negro afrocolombiano de la Gerencia Escuela de Participación.</t>
  </si>
  <si>
    <t>Victor Manuel Barahona Ariza</t>
  </si>
  <si>
    <t>Elkin Dario Henao Pelaez</t>
  </si>
  <si>
    <t>Prestar los servicios profesionales con autonomía técnica y administrativa para realizar las actividades requeridas por la Oficina Asesora Jurídica para la inspección, control y vigilancia de las organizaciones de comunidades indígenas.</t>
  </si>
  <si>
    <t>Ricardo Pinzon Contreras</t>
  </si>
  <si>
    <t>Prestar los servicios profesionales con autonomía técnica y administrativa para desarrollar los procesos de formación que contribuyan al fortalecimiento de las competencias ciudadanas para la participación en materia de libertad de culto de la Gerencia Escuela de Participación.</t>
  </si>
  <si>
    <t>Fabian David Paredes Espitia</t>
  </si>
  <si>
    <t>Prestar servicios profesionales con autonomía técnica y administrativa para realizar asistencia técnica a localidades en el marco de la estrategia territorial de la Gerencia Escuela de Participación.</t>
  </si>
  <si>
    <t>Seguridad Penta LTDA</t>
  </si>
  <si>
    <t>Jenny Carolina Niño Uribe</t>
  </si>
  <si>
    <t>Contratar la prestación del servicio de vigilancia y seguridad privada de los bienes muebles e inmuebles de propiedad del Instituto Distrital de la Participación y Acción Comunal -IDPAC y de los que sea legalmente responsable, con una empresa legalmente constituida y autorizada por la Superintendencia de Vigilancia y Seguridad Privada</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</si>
  <si>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</si>
  <si>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Luzmila Marin Martinez</t>
  </si>
  <si>
    <t>Prestar los servicios profesionales como Contador (a) Público (a) con autonomía técnica y administrativa, para realizar en los temas contables el fortalecimiento y la asistencia técnica a las organizaciones comunales de primer y segundo grado en las Localidades de Engativá y Suba o las que le designe el supervisor del contrato, así como el seguimiento a los procesos de Inspección Vigilancia y Control que le sean asignados.</t>
  </si>
  <si>
    <t>Angie Vanesa Beltran Silva</t>
  </si>
  <si>
    <t>Prestar servicios de apoyo a la gestión con autonomía técnica y administrativa para realizar labores asistenciales, organizar archivo físico y digital y apoyar administrativamente a la Subdirección de Promoción de la Participación.</t>
  </si>
  <si>
    <t>Leonardo Mauricio Ibarra Vallejo</t>
  </si>
  <si>
    <t>Prestar los servicios de apoyo a la gestión en el levantamiento, control y manejo de los inventarios de activos fijos y de consumo propiedad del IDPAC.</t>
  </si>
  <si>
    <t>Erika Tatiana Mateus Galindo</t>
  </si>
  <si>
    <t>Prestar servicios profesionales con autonomía técnica y administrativa para la formulación de estudios y recomendaciones en la estructuración de procesos de contratación y ejecución de iniciativas institucionales relacionadas con el fortalecimiento de la infraestructura física del IDPAC.</t>
  </si>
  <si>
    <t xml:space="preserve">Santiago Ortiz Cadavid </t>
  </si>
  <si>
    <t>Prestar los servicios de apoyo a la gestión con autonomía técnica y administrativa para el fortalecimiento de la participación juvenil en las localidades Usaquén y Chapinero.</t>
  </si>
  <si>
    <t>Diana Carolina Baeza Avila</t>
  </si>
  <si>
    <t>Prestar servicios profesionales con autonomía técnica y administrativa para desarrollar actividades de gestión administrativa del proyecto de inversión 7688 de la Gerencia Escuela de Participación.</t>
  </si>
  <si>
    <t>Helena Vianey Mogollon Parada</t>
  </si>
  <si>
    <t>Nataly Angelica Nogales Vargas</t>
  </si>
  <si>
    <t>Prestación de servicios de apoyo a la gestión para acompañar la gestión administrativa y de gestión documental de los trámites adelantados por el Proceso de Gestión de Talento Humano del Instituto Distrital de la Participación y Acción Comunal.</t>
  </si>
  <si>
    <t>Maribel Ardila Florez</t>
  </si>
  <si>
    <t>Prestar los servicios profesionales para planear, coordinar y administrar los procesos de seguridad informática del proceso de gestión tecnologías de la información del Instituto Distrital de la Participación y Acción Comunal.</t>
  </si>
  <si>
    <t>Robert Julio Grajales Agudelo</t>
  </si>
  <si>
    <t>Prestar los servicios de apoyo a la gestión con autonomía técnica y administrativa para realizar promoción de la participación innovadora, divulgación de la misión y el portafolio de servicios del IDPAC, apoyar en la organización y convocatoria de eventos y actividades territoriales en la localidad o localidades que el supervisor le asigne y/o en cualquier espacio de la ciudad que sea requerido.</t>
  </si>
  <si>
    <t xml:space="preserve">Ricardo Andres Ruge Cabrera </t>
  </si>
  <si>
    <t>Prestar los servicios de apoyo a la gestión con autonomía técnica y administrativa para realizar acciones tendientes a la Prestar los servicios profesionales con autonomía técnica y administrativa para consolidar normatividad existente referida a la participación y proponer una armonización normativa en el marco del Nuevo Sistema de Participación (decretos 448,503,819 / acuerdos 12 y 13); así como apoyar el proceso de agenda pública de la reformulación de la Política Pública de Participación Incidente del Distrito, en localidades de la ciudad.</t>
  </si>
  <si>
    <t>Moises Cubillos Rodriguez</t>
  </si>
  <si>
    <t xml:space="preserve">Jesus Maria Maestre Bello </t>
  </si>
  <si>
    <t>Prestar los servicios profesionales con autonomía técnica y administrativa para desarrollar actividades de gestión administrativa y contractual requeridos por la Gerencia Escuela de Participación.</t>
  </si>
  <si>
    <t>Paula Ximena Gaona Rua</t>
  </si>
  <si>
    <t>Angela Cristina Parra Pabon</t>
  </si>
  <si>
    <t>Proyectos Institucionales de Colombia S.A.S</t>
  </si>
  <si>
    <t>Jefferson David Duque Padill</t>
  </si>
  <si>
    <t>Adquirir elementos de promoción institucional para el reconocimiento y divulgación de la imagen y gestión del Instituto en el territorio Distrital</t>
  </si>
  <si>
    <t>Caja de Compensacion Familiar Compensar</t>
  </si>
  <si>
    <t>Martha Lucia Cruz Martinez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</si>
  <si>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2021, mediante el desarrollo de actividades orientadas a crear, mantener y mejorar las condiciones que favorezcan el desarrollo integral y el ambiente y desempeño laboral de sus funcionarios y funcionarias.</t>
  </si>
  <si>
    <t>David Andres Riaño Avila</t>
  </si>
  <si>
    <t>Prestar los servicios profesionales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</si>
  <si>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Carlos Felipe Zuñiga Acosta</t>
  </si>
  <si>
    <t>Prestar los servicios de apoyo a la gestión con autonomía técnica y administrativa para el fortalecimiento de la participación juvenil en las localidades Suba y Barrios Unidos.</t>
  </si>
  <si>
    <t>Servicios Postales Nacionales S.A</t>
  </si>
  <si>
    <t>Carlos Ignacio de la Rosa Manotas</t>
  </si>
  <si>
    <t>Contratar la prestación del servicio de recepción, recolección, clasificación, transporte y entrega de la correspondencia y otros envíos emitidos por el IDPAC de conformidad con las especificaciones técnicas definidas por la entidad y conforme a la propuesta presentada por el contratista.</t>
  </si>
  <si>
    <t>Carolina Arias Garzon</t>
  </si>
  <si>
    <t>Prestar servicios profesionales con autonomía técnica y administrativa encaminados a apoyar la elaboración del Sistema Integrado de Conservación Documental para el proceso de gestión documental en el IDPAC, bajo la normatividad y lineamientos propios de la función archivística del distrito y la nación.</t>
  </si>
  <si>
    <t>Sandra Jhoana Correa Sarmiento</t>
  </si>
  <si>
    <t>Federacion Nacional de Sordos de Colombia</t>
  </si>
  <si>
    <t>Henry Modesto Mejia Royet</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</si>
  <si>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las personas con discapacidad auditiva, brindando el servicio de interpretación de lengua de señas colombiana</t>
  </si>
  <si>
    <t>Ruben Dario  Moreno Toro</t>
  </si>
  <si>
    <t>Prestación de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</si>
  <si>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Juan de Jesus Lozano Fajardo</t>
  </si>
  <si>
    <t>Prestar los servicios de apoyo a la gestión con autonomía técnica y administrativa, tramitar asuntos administrativos del Proceso de Gestión del Talento Humano del IDPAC.</t>
  </si>
  <si>
    <t>Profesional especializado que apoye la verificación de información reportada por las distintas áreas de la entidad de datos y elaborar los correspondientes análisis y reportes de información sobre avance de objetivos, indicadores y metas de los distintos planes y proyectos de la entidad</t>
  </si>
  <si>
    <t>Comercializadora Electrocon SAS</t>
  </si>
  <si>
    <t>Dilvia Corredor Pinzon</t>
  </si>
  <si>
    <t>Contratar el suministro de materiales de construcción, eléctricos y elementos de ferretería necesarios para el mantenimiento de las diferentes sedes del Instituto Distrital de Participación y Acción Comunal o por aquellas de las cuales sea responsable</t>
  </si>
  <si>
    <t>Profesional para brindar soporte jurídico en los procesos precontractuales, contractuales y postcontractuales adelantados por el Instituto Distrital de la Participación y Acción Comunal</t>
  </si>
  <si>
    <t>Luisa Fernanda Salazar Jimenez</t>
  </si>
  <si>
    <t>Prestación de servicios profesionales con autonomía técnica y administrativa para adelantar jurídicamente el desarrollo de los procedimientos adelantados por el Proceso de Gestión Contractual del Instituto Distrital de la Participación y Acción Comunal.</t>
  </si>
  <si>
    <t>Jefferson Malaver Gomez</t>
  </si>
  <si>
    <t>Juan Esteban Ortiz Suarez</t>
  </si>
  <si>
    <t>Prestar los servicios profesionales con autonomía técnica y administrativa para realizar, en los temas administrativos, la asistencia técnica y las visitas de Inspección, vigilancia y control a las Organizaciones comunales de primero y segundo grado de las localidades de Teusaquillo y Barrios Unidos o las que le asigne el supervisor del contrato.</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</si>
  <si>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t>
  </si>
  <si>
    <t>Prestar los servicios profesionales con autonomía técnica y administrativa para apoyar los procesos precontractuales, contractuales y poscontractuales adelantados por el Instituto Distrital de la Participación y Acción Comunal especialmente los asociados al proyecto de inversión 7796.</t>
  </si>
  <si>
    <t>Leidy Yolima Moreno Diaz</t>
  </si>
  <si>
    <t>Prestar los servicios de apoyo a la gestión con autonomía técnica y administrativa para el fortalecimiento de la participación juvenil en las localidades de Ciudad Bolívar y Antonio Nariño.</t>
  </si>
  <si>
    <t>Maria Clara Torres Bustamante</t>
  </si>
  <si>
    <t>Prestar los servicios profesionales con autonomía técnica y administrativa, para estructurar e implementar la estrategia de homologación y equivalencias universitarias.</t>
  </si>
  <si>
    <t>Maria Elvira Diaz Collante</t>
  </si>
  <si>
    <t>Prestar los servicios de apoyo a la gestión, con autonomía técnica y administrativa para brindar asistencia al proceso de certificación y actividades de sistematización de la Gerencia Escuela</t>
  </si>
  <si>
    <t>Diana Marcela Lopez Molano</t>
  </si>
  <si>
    <t>Prestar los servicios profesionales con autonomía técnica y administrativa para acompañar los procesos de reforma a la participación y la generación de procesos de mediación y pactos que lidera la Subdirección de Promoción de la Participación.</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</si>
  <si>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</si>
  <si>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</si>
  <si>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Mosthye Vicente Medina Rodriguez</t>
  </si>
  <si>
    <t>Adquirir carpas para mejorar la imagen institucional en los eventos de logística programados con las organizaciones sociales</t>
  </si>
  <si>
    <t>Freddy Andres Esteban Suarez Bulla</t>
  </si>
  <si>
    <t>Prestar los servicios de apoyo a la gestión con autonomía técnica y administrativa para realizar acciones para la promoción y participación ciudadana de las organizaciones de propiedad horizontal del Distrito Capital, a través de las instancias de participación ciudadana de las localidades asignadas por el supervisor del contrato.</t>
  </si>
  <si>
    <t xml:space="preserve">Pedro Julio Caro Puentes </t>
  </si>
  <si>
    <t>Prestar los servicios profesionales con autonomía técnica y administrativa para el desarrollo e implementación del Sistema de Gestión Documental Orfeo, del Instituto Distrital de la Participación y Acción Comunal IDPAC</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</si>
  <si>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</si>
  <si>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Luz Marina Diaz</t>
  </si>
  <si>
    <t>Prestar los servicios profesionales con autonomía técnica y administrativa para la implementación del software de gestión documental Orfeo y ejecución de jornadas de formación y sensibilización en temas de Gestión Documental y uso del Sistema del Instituto Distrital de la Participación y Acción Comunal IDPAC.</t>
  </si>
  <si>
    <t>Nubia Esperanza Tarazona Cruz</t>
  </si>
  <si>
    <t>Prestar los servicios de apoyo a la gestión con autonomía técnica y administrativa para la realización del backup de los procesos y documentos del proceso de Gestión de las Tecnologías de la información del Instituto Distrital de la Participación y Acción Comunal IDPAC.</t>
  </si>
  <si>
    <t>Aiden Jose Salgado Cassiani</t>
  </si>
  <si>
    <t>Jose Gabriel Delgadillo Castillo</t>
  </si>
  <si>
    <t>Prestar los servicios profesionales con autonomía técnica y administrativa para la validación e integración del Sistema de Gestión Documental Orfeo con la normatividad en temas de Gestión Documental y Archivística del Instituto Distrital de la Participación y Acción Comunal IDPAC.</t>
  </si>
  <si>
    <t>Prestar los servicios de apoyo a la gestión, con autonomía técnica y administrativa, para el fortalecimiento de la participación juvenil en las localidades de Rafael Uribe Uribe y Santa Fe.</t>
  </si>
  <si>
    <t>Tatiana Cubillos Solano</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</si>
  <si>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genero y diferencial al interior de la entidad.</t>
  </si>
  <si>
    <t>Prestar los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</si>
  <si>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desarrollar actividades jurídicas y con énfasis en asuntos contractuales requeridas por el Modelo Integrado de Gestión y Planeación y realizar procesos de inducción y reinducción a las dependencias del instituto en materia contractual.</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</si>
  <si>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</si>
  <si>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</si>
  <si>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de apoyo a la gestión con autonomía técnica y administrativa para el seguimiento y reporte de los procesos y metas la Gerencia de Juventud</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</si>
  <si>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</si>
  <si>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</si>
  <si>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</si>
  <si>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brindar soporte jurídico en la estructuración de los procesos precontractuales adelantados por el Instituto Distrital de la Participación y Acción Comunal.</t>
  </si>
  <si>
    <t>Prestar los servicios de apoyo a la gestión, con autonomía técnica y administrativa para el fortalecimiento de la participación juvenil en las localidades Fontibón y Los Mártires</t>
  </si>
  <si>
    <t>Prestar los servicios profesionales con autonomía técnica y administrativa para realizar acciones de participación incidente que garantice el derecho a la participación ciudadana de las organizaciones de Medios Comunitarios y Alternativos del Distrito.</t>
  </si>
  <si>
    <t>John Fredy Vargas Montaña</t>
  </si>
  <si>
    <t>Prestar los servicios de apoyo a la gestión, con autonomía técnica y administrativa, para adelantar actividades operativas en el desarrollo del proceso de Tesorería del Instituto Distrital de la Participación y Acción Comunal – IDPAC.</t>
  </si>
  <si>
    <t>Prestar servicios profesionales con autonomía técnica y administrativa para la generación de contenidos audiovisuales, radiales y demás herramientas comunicativas que impulsen los procesos de formación de la Gerencia Escuela de Participación.</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</si>
  <si>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</si>
  <si>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Claudia Johana Urbina Venegas</t>
  </si>
  <si>
    <t>Prestar los servicios de apoyo a la gestión con autonomía técnica y administrativa para realizar el diseño gráfico de las actividades desarrolladas por el Particilab de la Gerencia Escuela de Participación.</t>
  </si>
  <si>
    <t>Prestar los servicios de apoyo a la gestión, con autonomía técnica y administrativa, para realizar labores operativas y administrativas en el desarrollo de los procedimientos de gestión documental.</t>
  </si>
  <si>
    <t>Prestar los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</si>
  <si>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de apoyo a la gestión con autonomía técnica y administrativa que permitan el desarrollo de la estrategia de acompañamiento a los espacios e instancias de participación de mujeres y sector LGBTI.</t>
  </si>
  <si>
    <t>Prestar los servicios de apoyo a la gestión con autonomía técnica y administrativa que permitan el desarrollo de la estrategia de fortalecimiento a las organizaciones sociales de mujeres y sector LGBTI con articulación en el nivel distrital y local</t>
  </si>
  <si>
    <t>Sergio Andres Torres Urrea</t>
  </si>
  <si>
    <t>Prestar los servicios profesionales con autonomía técnica y administrativa para el diseño y desarrollo de herramientas lúdicas para una caja de herramientas dirigida a jóvenes y niños que fomente la participación impulsada por la Escuela de Participación.</t>
  </si>
  <si>
    <t>Prestar los servicios profesionales con autonomía técnica y administrativa para realizar el diseño y desarrollo de las actividades del Particilab y el ted-x de experiencias de la participación del Laboratorio de Innovación Social.</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</si>
  <si>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</si>
  <si>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Prestar los servicios de apoyo a la gestión con autonomía técnica y administrativa para el fortalecimiento de la participación juvenil en las localidades de San Cristóbal y la Candelaria.</t>
  </si>
  <si>
    <t>Jose Antonio Sarmiento Ruiz</t>
  </si>
  <si>
    <t>Prestar los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</si>
  <si>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</si>
  <si>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generar los insumos necesarios en la implementación de Gobierno Abierto, su articulación a las estrategias de trabajo de la SPP y la entidad, la reformulación de la política pública y del sistema de participación. Así mismo, asesorar la construcción de metodologías para la concertación social y la promoción de la participación.</t>
  </si>
  <si>
    <t>Prestar los servicios profesionales con autonomía técnica y administrativa para orientar las actividades que se desarrollan en la Gerencia de Instancias y Mecanismos de Participación asociadas con el modelo de fortalecimiento a instancias, la política pública de participación incidente y el modelo de intervención territorial del Instituto.</t>
  </si>
  <si>
    <t>Daniel Tovar Cardozo</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</si>
  <si>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</si>
  <si>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</si>
  <si>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Ricardo Alcides Carrillo Zuleta</t>
  </si>
  <si>
    <t>Clara Marcela Pulido Hernandez</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</si>
  <si>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</si>
  <si>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Prestar los servicios de apoyo a la gestión con autonomía técnica y administrativa para apoyar y acompañar a las instancias que impulsen y garanticen el derecho a la participación de las organizaciones sociales de personas mayores en el Distrito.</t>
  </si>
  <si>
    <t>Juan Camilo Campos Herrera</t>
  </si>
  <si>
    <t>Prestar los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</si>
  <si>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Clara Paola Cardenas Lopez</t>
  </si>
  <si>
    <t>Prestar los servicios de apoyo a la gestión con autonomía técnica y administrativa para el fortalecimiento de la participación juvenil en las localidades de Engativá y Teusaquillo</t>
  </si>
  <si>
    <t>Julian Alfredo Medina Cadena</t>
  </si>
  <si>
    <t>Prestar los servicios profesionales con autonomía técnica y administrativa para adelantar de manera integral las estrategias que desarrolla la subdirección de promoción de la participación a través del apoyo en campo, desarrollo de documentos y seguimiento a planeación.</t>
  </si>
  <si>
    <t>Jorge Eliecer Hernandez Rojas</t>
  </si>
  <si>
    <t>Prestar los servicios de apoyo a la gestión con autonomía técnica y administrativa para el desarrollo de convocatorias, actividades de sistematización y acciones de movilización social como parte de la metodología "Obras Con Saldo pedagógico Para El Cuidado y la Participación Ciudadana" a cargo de la Gerencia de Proyectos del IDPAC</t>
  </si>
  <si>
    <t>Mireya Gomez Ramos</t>
  </si>
  <si>
    <t>Prestar los servicios de apoyo a la gestión con autonomía técnica y administrativa para el fortalecimiento de la participación juvenil en las localidades Bosa y Tunjuelito</t>
  </si>
  <si>
    <t>Edison de Jesus Narvaez Guete</t>
  </si>
  <si>
    <t>Prestar los servicios profesionales con autonomía técnica y administrativa para apoyar la implementación de una estrategia innovadora en el marco de pactos por la participación y convivencia que se adelanta desde la SPP, desde la promoción, desarrollo e implementación de los procesos de participación incidente en coordinación con entidades de orden distrital y regional, en articulación con otras estrategias del IDPAC.</t>
  </si>
  <si>
    <t>Reina Esperanza Baron Duran</t>
  </si>
  <si>
    <t>Prestar servicios profesionales con autonomía técnica y administrativa en los asuntos requeridos por la Dirección General, conforme el desarrollo de las actividades de carácter institucional.</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</si>
  <si>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</si>
  <si>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James Bond Quintero Olaya</t>
  </si>
  <si>
    <t>Prestar los servicios profesionales para diseñar y programar, los sitios web del Instituto Distrital de la Participación y Acción Comunal a cargo de la Oficina Asesora de Comunicaciones.</t>
  </si>
  <si>
    <t>Andrea del Pilar Garcia Albarracin</t>
  </si>
  <si>
    <t xml:space="preserve">Prestar los servicios profesionales con autonomía técnica y administrativa para la captura,  procesamiento y análisis de información, así como en la producción de documentos estudios e investigaciones relacionados con las líneas de investigación del Observatorio de Participación Ciudadana del IDPAC.
</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</si>
  <si>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</si>
  <si>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</si>
  <si>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Alhena Caicedo Fernandez</t>
  </si>
  <si>
    <t>Prestar los servicios profesionales con autonomía técnica y administrativa en la generación y análisis de las políticas públicas de participación incidente, de las estrategias de innovación de la participación, además en la elaboración y diseño de documentos de planeación participativa para las localidades y entidades del Distrito y Bogotá Región.</t>
  </si>
  <si>
    <t>Prestar los servicios de apoyo a la gestión con autonomía técnica y administrativa encaminados a ejecutar las actividades programadas en el proceso de gestión documental, bajo la normatividad y lineamientos propios de la función archivística.</t>
  </si>
  <si>
    <t>Prestar los servicios de apoyo a la gestión, con autonomía técnica y administrativa, para realizar labores operativas en el desarrollo de los procedimientos de gestión documental del proceso de gestión contractual de la Secretaría General.</t>
  </si>
  <si>
    <t>Prestar los servicios profesionales con autonomía técnica y administrativa para la implementación de las estrategias y programas dirigidos al fortalecimiento de la participación y la convivencia en el fútbol en las localidades y los estadios de la ciudad.</t>
  </si>
  <si>
    <t>Unión Temporal Nube Publica 2019</t>
  </si>
  <si>
    <t>La Entidad requiere de una plataforma que permita acceso a capacidad de cómputo, redes virtuales, almacenamiento, administración de datos y servicios de aplicaciones, de acuerdo con lo cual se contratará la “Renovación de licenciamiento de la infraestructura tecnológica en la nube”.</t>
  </si>
  <si>
    <t>Oracle Colombia LTDA</t>
  </si>
  <si>
    <t>Giovanny Marquez</t>
  </si>
  <si>
    <t>Renovar el soporte y licenciamiento Oracle de acuerdo a la propuesta 1745158.</t>
  </si>
  <si>
    <t>Union Temporal DELL EMC</t>
  </si>
  <si>
    <t>German Felipe Nieto Jaimes</t>
  </si>
  <si>
    <t>Renovación de licenciamiento de correo Office 365.</t>
  </si>
  <si>
    <t>Outsourcing Seasin Limitada</t>
  </si>
  <si>
    <t>Mauricio Ruge Murcia</t>
  </si>
  <si>
    <t>Contratar la prestación de servicio integral de aseo y cafetería en las instalaciones del IDPAC y sus sedes, incluyendo el suministro de insumos y elementos necesarios para prestar el servicio.</t>
  </si>
  <si>
    <t>Esri Colombia SAS</t>
  </si>
  <si>
    <t>Helena Gutiérrez Garcia</t>
  </si>
  <si>
    <t>Compra Argis</t>
  </si>
  <si>
    <t>Nueva Era Soluciones S.A.S</t>
  </si>
  <si>
    <t>Luis Andres Rey Mendez</t>
  </si>
  <si>
    <t>Adquirir equipos tecnológicos</t>
  </si>
  <si>
    <t>Renovación de licenciamiento de correo Office 365</t>
  </si>
  <si>
    <t>Febrero</t>
  </si>
  <si>
    <t>CD-IDPAC-015-2021</t>
  </si>
  <si>
    <t>CD-IDPAC-016-2021</t>
  </si>
  <si>
    <t>CD-IDPAC-017-2021</t>
  </si>
  <si>
    <t>CD-IDPAC-018-2021</t>
  </si>
  <si>
    <t>CD-IDPAC-019-2021</t>
  </si>
  <si>
    <t>CD-IDPAC-020-2021</t>
  </si>
  <si>
    <t>CD-IDPAC-021-2021</t>
  </si>
  <si>
    <t>CD-IDPAC-022-2021</t>
  </si>
  <si>
    <t>CD-IDPAC-023-2021</t>
  </si>
  <si>
    <t>CD-IDPAC-024-2021</t>
  </si>
  <si>
    <t>CD-IDPAC-025-2021</t>
  </si>
  <si>
    <t>CD-IDPAC-026-2021</t>
  </si>
  <si>
    <t>CD-IDPAC-027-2021</t>
  </si>
  <si>
    <t>CD-IDPAC-028-2021</t>
  </si>
  <si>
    <t>CD-IDPAC-029-2021</t>
  </si>
  <si>
    <t>CD-IDPAC-030-2021</t>
  </si>
  <si>
    <t>CD-IDPAC-031-2021</t>
  </si>
  <si>
    <t>CD-IDPAC-032-2021</t>
  </si>
  <si>
    <t>CD-IDPAC-033-2021</t>
  </si>
  <si>
    <t>CD-IDPAC-034-2021</t>
  </si>
  <si>
    <t>CD-IDPAC-039-2021</t>
  </si>
  <si>
    <t>CD-IDPAC-036-2021</t>
  </si>
  <si>
    <t>CD-IDPAC-037-2021</t>
  </si>
  <si>
    <t>CD-IDPAC-038-2021</t>
  </si>
  <si>
    <t>CD-IDPAC-040-2021</t>
  </si>
  <si>
    <t>CD-IDPAC-041-2021</t>
  </si>
  <si>
    <t>CD-IDPAC-042-2021</t>
  </si>
  <si>
    <t>CD-IDPAC-043-2021</t>
  </si>
  <si>
    <t>CD-IDPAC-044-2021</t>
  </si>
  <si>
    <t>CD-IDPAC-045-2021</t>
  </si>
  <si>
    <t>CD-IDPAC-046-2021</t>
  </si>
  <si>
    <t>CD-IDPAC-047-2021</t>
  </si>
  <si>
    <t>CD-IDPAC-048-2021</t>
  </si>
  <si>
    <t>CD-IDPAC-049-2021</t>
  </si>
  <si>
    <t>CD-IDPAC-050-2021</t>
  </si>
  <si>
    <t>CD-IDPAC-051-2021</t>
  </si>
  <si>
    <t>CD-IDPAC-052-2021</t>
  </si>
  <si>
    <t>CD-IDPAC-053-2021</t>
  </si>
  <si>
    <t>CD-IDPAC-054-2021</t>
  </si>
  <si>
    <t>CD-IDPAC-055-2021</t>
  </si>
  <si>
    <t>CD-IDPAC-056-2021</t>
  </si>
  <si>
    <t>CD-IDPAC-057-2021</t>
  </si>
  <si>
    <t>CD-IDPAC-058-2021</t>
  </si>
  <si>
    <t>CD-IDPAC-059-2021</t>
  </si>
  <si>
    <t>CD-IDPAC-060-2021</t>
  </si>
  <si>
    <t>CD-IDPAC-061-2021</t>
  </si>
  <si>
    <t>CD-IDPAC-062-2021</t>
  </si>
  <si>
    <t>CD-IDPAC-063-2021</t>
  </si>
  <si>
    <t>CD-IDPAC-064-2021</t>
  </si>
  <si>
    <t>CD-IDPAC-065-2021</t>
  </si>
  <si>
    <t>CD-IDPAC-066-2021</t>
  </si>
  <si>
    <t>CD-IDPAC-067-2021</t>
  </si>
  <si>
    <t>CD-IDPAC-068-2021</t>
  </si>
  <si>
    <t>CD-IDPAC-069-2021</t>
  </si>
  <si>
    <t>CD-IDPAC-070-2021</t>
  </si>
  <si>
    <t>CD-IDPAC-071-2021</t>
  </si>
  <si>
    <t>CD-IDPAC-072-2021</t>
  </si>
  <si>
    <t>CD-IDPAC-073-2021</t>
  </si>
  <si>
    <t>CD-IDPAC-074-2021</t>
  </si>
  <si>
    <t>CD-IDPAC-075-2021</t>
  </si>
  <si>
    <t>CD-IDPAC-076-2021</t>
  </si>
  <si>
    <t>CD-IDPAC-077-2021</t>
  </si>
  <si>
    <t>CD-IDPAC-078-2021</t>
  </si>
  <si>
    <t>CD-IDPAC-079-2021</t>
  </si>
  <si>
    <t>CD-IDPAC-080-2021</t>
  </si>
  <si>
    <t>CD-IDPAC-081-2021</t>
  </si>
  <si>
    <t>CD-IDPAC-082-2021</t>
  </si>
  <si>
    <t>CD-IDPAC-083-2021</t>
  </si>
  <si>
    <t>CD-IDPAC-084-2021</t>
  </si>
  <si>
    <t>CD-IDPAC-085-2021</t>
  </si>
  <si>
    <t>CD-IDPAC-086-2021</t>
  </si>
  <si>
    <t>CD-IDPAC-087-2021</t>
  </si>
  <si>
    <t>CD-IDPAC-088-2021</t>
  </si>
  <si>
    <t>CD-IDPAC-089-2021</t>
  </si>
  <si>
    <t>CD-IDPAC-090-2021</t>
  </si>
  <si>
    <t>CD-IDPAC-091-2021</t>
  </si>
  <si>
    <t>CD-IDPAC-092-2021</t>
  </si>
  <si>
    <t>CD-IDPAC-093-2021</t>
  </si>
  <si>
    <t>CD-IDPAC-094-2021</t>
  </si>
  <si>
    <t>CD-IDPAC-095-2021</t>
  </si>
  <si>
    <t>CD-IDPAC-096-2021</t>
  </si>
  <si>
    <t>CD-IDPAC-097-2021</t>
  </si>
  <si>
    <t>CD-IDPAC-098-2021</t>
  </si>
  <si>
    <t>CD-IDPAC-099-2021</t>
  </si>
  <si>
    <t>CD-IDPAC-100-2021</t>
  </si>
  <si>
    <t>CD-IDPAC-101-2021</t>
  </si>
  <si>
    <t>CD-IDPAC-102-2021</t>
  </si>
  <si>
    <t>CD-IDPAC-103-2021</t>
  </si>
  <si>
    <t>CD-IDPAC-104-2021</t>
  </si>
  <si>
    <t>CD-IDPAC-105-2021</t>
  </si>
  <si>
    <t>CD-IDPAC-106-2021</t>
  </si>
  <si>
    <t>CD-IDPAC-107-2021</t>
  </si>
  <si>
    <t>CD-IDPAC-108-2021</t>
  </si>
  <si>
    <t>CD-IDPAC-109-2021</t>
  </si>
  <si>
    <t>CD-IDPAC-110-2021</t>
  </si>
  <si>
    <t>CD-IDPAC-111-2021</t>
  </si>
  <si>
    <t>CD-IDPAC-112-2021</t>
  </si>
  <si>
    <t>CD-IDPAC-113-2021</t>
  </si>
  <si>
    <t>CD-IDPAC-114-2021</t>
  </si>
  <si>
    <t>CD-IDPAC-115-2021</t>
  </si>
  <si>
    <t>CD-IDPAC-116-2021</t>
  </si>
  <si>
    <t>CD-IDPAC-117-2021</t>
  </si>
  <si>
    <t>CD-IDPAC-118-2021</t>
  </si>
  <si>
    <t>CD-IDPAC-119-2021</t>
  </si>
  <si>
    <t>CD-IDPAC-120-2021</t>
  </si>
  <si>
    <t>CD-IDPAC-121-2021</t>
  </si>
  <si>
    <t>CD-IDPAC-122-2021</t>
  </si>
  <si>
    <t>CD-IDPAC-123-2021</t>
  </si>
  <si>
    <t>CD-IDPAC-124-2021</t>
  </si>
  <si>
    <t>CD-IDPAC-125-2021</t>
  </si>
  <si>
    <t>CD-IDPAC-126-2021</t>
  </si>
  <si>
    <t>CD-IDPAC-127-2021</t>
  </si>
  <si>
    <t>Marzo</t>
  </si>
  <si>
    <t>CD-IDPAC- 128-2021</t>
  </si>
  <si>
    <t>CD-IDPAC-129-2021</t>
  </si>
  <si>
    <t>CD-IDPAC-130-2021</t>
  </si>
  <si>
    <t>CD-IDPAC-131-2021</t>
  </si>
  <si>
    <t>CD-IDPAC-132-2021</t>
  </si>
  <si>
    <t>CD-IDPAC-133-2021</t>
  </si>
  <si>
    <t>CD-IDPAC-134-2021</t>
  </si>
  <si>
    <t>CD-IDPAC-135-2021</t>
  </si>
  <si>
    <t>CD-IDPAC-136-2021</t>
  </si>
  <si>
    <t>CD-IDPAC-137-2021</t>
  </si>
  <si>
    <t>CD-IDPAC-138-2021</t>
  </si>
  <si>
    <t>CD-IDPAC-139-2021</t>
  </si>
  <si>
    <t>CD-IDPAC-140-2021</t>
  </si>
  <si>
    <t>CD-IDPAC-141-2021</t>
  </si>
  <si>
    <t>CD-IDPAC-142-2021</t>
  </si>
  <si>
    <t>CD-IDPAC-143-2021</t>
  </si>
  <si>
    <t>CD-IDPAC-144-2021</t>
  </si>
  <si>
    <t>CD-IDPAC-145-2021</t>
  </si>
  <si>
    <t>CD-IDPAC-146-2021</t>
  </si>
  <si>
    <t>CD-IDPAC-147-2021</t>
  </si>
  <si>
    <t>CD-IDPAC-148-2021</t>
  </si>
  <si>
    <t>CD-IDPAC-149-2021</t>
  </si>
  <si>
    <t>CD-IDPAC-150-2021</t>
  </si>
  <si>
    <t>CD-IDPAC-151-2021</t>
  </si>
  <si>
    <t>CD-IDPAC-152-2021</t>
  </si>
  <si>
    <t>CD-IDPAC-153-2021</t>
  </si>
  <si>
    <t>CD-IDPAC-154-2021</t>
  </si>
  <si>
    <t>CD-IDPAC-210-2021</t>
  </si>
  <si>
    <t>CD-IDPAC-156-2021</t>
  </si>
  <si>
    <t>CD-IDPAC-157-2021</t>
  </si>
  <si>
    <t>CD-IDPAC-158-2021</t>
  </si>
  <si>
    <t>CD-IDPAC-159-2021</t>
  </si>
  <si>
    <t>CD-IDPAC-160-2021</t>
  </si>
  <si>
    <t>CD-IDPAC-161-2021</t>
  </si>
  <si>
    <t>CD-IDPAC-162-2021</t>
  </si>
  <si>
    <t>CD-IDPAC-163-2021</t>
  </si>
  <si>
    <t>CD-IDPAC-164-2021</t>
  </si>
  <si>
    <t>CD-IDPAC-165-2021</t>
  </si>
  <si>
    <t>CD-IDPAC-166-2021</t>
  </si>
  <si>
    <t>CD-IDPAC-167-2021</t>
  </si>
  <si>
    <t>CD-IDPAC-168-2021</t>
  </si>
  <si>
    <t>CD-IDPAC-169-2021</t>
  </si>
  <si>
    <t>CD-IDPAC-170-2021</t>
  </si>
  <si>
    <t>CD-IDPAC-171-2021</t>
  </si>
  <si>
    <t>CD-IDPAC-172-2021</t>
  </si>
  <si>
    <t>CD-IDPAC-173-2021</t>
  </si>
  <si>
    <t>CD-IDPAC-175-2021</t>
  </si>
  <si>
    <t>CD-IDPAC-176-2021</t>
  </si>
  <si>
    <t>CD-IDPAC-177-2021</t>
  </si>
  <si>
    <t>CD-IDPAC-178-2021</t>
  </si>
  <si>
    <t>CD-IDPAC-179-2021</t>
  </si>
  <si>
    <t>CD-IDPAC-180-2021</t>
  </si>
  <si>
    <t>CD-IDPAC-181-2021</t>
  </si>
  <si>
    <t>CD-IDPAC-182-2021</t>
  </si>
  <si>
    <t>CD-IDPAC-183-2021</t>
  </si>
  <si>
    <t>CD-IDPAC-184-2021</t>
  </si>
  <si>
    <t>CD-IDPAC-185-2021</t>
  </si>
  <si>
    <t>CD-IDPAC-186-2021</t>
  </si>
  <si>
    <t>CD-IDPAC-187-2021</t>
  </si>
  <si>
    <t>CD-IDPAC-188-2021</t>
  </si>
  <si>
    <t>CD-IDPAC-189-2021</t>
  </si>
  <si>
    <t>CD-IDPAC-190-2021</t>
  </si>
  <si>
    <t>CD-IDPAC-191-2021</t>
  </si>
  <si>
    <t>CD-IDPAC-192-2021</t>
  </si>
  <si>
    <t>CD-IDPAC-193-2021</t>
  </si>
  <si>
    <t>CD-IDPAC-194-2021</t>
  </si>
  <si>
    <t>CD-IDPAC-195-2021</t>
  </si>
  <si>
    <t>CD-IDPAC-196-2021</t>
  </si>
  <si>
    <t>CD-IDPAC-197-2021</t>
  </si>
  <si>
    <t>CD-IDPAC-198-2021</t>
  </si>
  <si>
    <t>CD-IDPAC-199-2021</t>
  </si>
  <si>
    <t>CD-IDPAC-200-2021</t>
  </si>
  <si>
    <t>CD-IDPAC-201-2021</t>
  </si>
  <si>
    <t>CD-IDPAC-202-2021</t>
  </si>
  <si>
    <t>CD-IDPAC-204-2021</t>
  </si>
  <si>
    <t>CD-IDPAC-203-2021</t>
  </si>
  <si>
    <t>CD-IDPAC-205-2021</t>
  </si>
  <si>
    <t>CD-IDPAC-206-2021</t>
  </si>
  <si>
    <t>CD-IDPAC-207-2021</t>
  </si>
  <si>
    <t>CD-IDPAC-208-2021</t>
  </si>
  <si>
    <t>CD-IDPAC-209-2021</t>
  </si>
  <si>
    <t>CD-IDPAC- 211-2021</t>
  </si>
  <si>
    <t>CD-IDPAC-212-2021</t>
  </si>
  <si>
    <t>CD-IDPAC-213-2021</t>
  </si>
  <si>
    <t>CD-IDPAC-214-2021</t>
  </si>
  <si>
    <t>CD-IDPAC-215-2021</t>
  </si>
  <si>
    <t>CD-IDPAC-216-2021</t>
  </si>
  <si>
    <t>CD-IDPAC-217-2021</t>
  </si>
  <si>
    <t>CD-IDPAC-218-2021</t>
  </si>
  <si>
    <t>CD-IDPAC-261-2021</t>
  </si>
  <si>
    <t>CD-IDPAC-220-2021</t>
  </si>
  <si>
    <t>CD-IDPAC-221-2021</t>
  </si>
  <si>
    <t>CD-IDPAC-222-2021</t>
  </si>
  <si>
    <t>CD-IDPAC-223-2021</t>
  </si>
  <si>
    <t>CD-IDPAC-224-2021</t>
  </si>
  <si>
    <t>CD-IDPAC-225-2021</t>
  </si>
  <si>
    <t>CD-IDPAC- 226-2021</t>
  </si>
  <si>
    <t>CD-IDPAC-254-2021</t>
  </si>
  <si>
    <t>CD-IDPAC-228-2021</t>
  </si>
  <si>
    <t>CD-IDPAC-229-2021</t>
  </si>
  <si>
    <t>CD-IDPAC-230-2021</t>
  </si>
  <si>
    <t>CD-IDPAC-231-2021</t>
  </si>
  <si>
    <t>CD-IDPAC- 232-2021</t>
  </si>
  <si>
    <t>CD-IDPAC-233-2021</t>
  </si>
  <si>
    <t>CD-IDPAC-234-2021</t>
  </si>
  <si>
    <t>CD-IDPAC-235-2021</t>
  </si>
  <si>
    <t>CD-IDPAC-236-2021</t>
  </si>
  <si>
    <t>CD-IDPAC-268-2021</t>
  </si>
  <si>
    <t>CD-IDPAC-238-2021</t>
  </si>
  <si>
    <t>CD-IDPAC-239-2021</t>
  </si>
  <si>
    <t>CD-IDPAC-240-2021</t>
  </si>
  <si>
    <t>CD-IDPAC- 241-2021</t>
  </si>
  <si>
    <t>CD-IDPAC-242-2021</t>
  </si>
  <si>
    <t>CD-IDPAC-243-2021</t>
  </si>
  <si>
    <t>CD-IDPAC-256-2021</t>
  </si>
  <si>
    <t>CD-IDPAC-245-2021</t>
  </si>
  <si>
    <t>CD-IDPAC-246-2021</t>
  </si>
  <si>
    <t>CD-IDPAC-247-2021</t>
  </si>
  <si>
    <t>CD-IDPAC-248-2021</t>
  </si>
  <si>
    <t>CD-IDPAC-249-2021</t>
  </si>
  <si>
    <t>CD-IDPAC-250-2021</t>
  </si>
  <si>
    <t>CD-IDPAC-251-2021</t>
  </si>
  <si>
    <t>CD-IDPAC-252-2021</t>
  </si>
  <si>
    <t>CD-IDPAC- 253-2021</t>
  </si>
  <si>
    <t>CD-IDPAC-257-2021</t>
  </si>
  <si>
    <t>CD-IDPAC-255-2021</t>
  </si>
  <si>
    <t>CD-IDPAC-258-2021</t>
  </si>
  <si>
    <t>CD-IDPAC-259-2021</t>
  </si>
  <si>
    <t>CD-IDPAC-260-2021</t>
  </si>
  <si>
    <t>CD-IDPAC-262-2021</t>
  </si>
  <si>
    <t>CD-IDPAC-263-2021</t>
  </si>
  <si>
    <t>CD-IDPAC-264-2021</t>
  </si>
  <si>
    <t>CD-IDPAC-265-2021</t>
  </si>
  <si>
    <t>CD-IDPAC-266-2021</t>
  </si>
  <si>
    <t>CD-IDPAC-267-2021</t>
  </si>
  <si>
    <t>CD-IDPAC-271-2021</t>
  </si>
  <si>
    <t>CD-IDPAC-269-2021</t>
  </si>
  <si>
    <t>CD-IDPAC-270-2021</t>
  </si>
  <si>
    <t>CD-IDPAC-272-2021</t>
  </si>
  <si>
    <t>CD-IDPAC-273-2021</t>
  </si>
  <si>
    <t>CD-IDPAC-274-2021</t>
  </si>
  <si>
    <t>CD-IDPAC-275-2021</t>
  </si>
  <si>
    <t>CD-IDPAC-276-2021</t>
  </si>
  <si>
    <t>CD-IDPAC-277-2021</t>
  </si>
  <si>
    <t>CD-IDPAC-278-2021</t>
  </si>
  <si>
    <t>CD-IDPAC-279-2021</t>
  </si>
  <si>
    <t>CD-IDPAC-280-2021</t>
  </si>
  <si>
    <t>CD-IDPAC-281-2021</t>
  </si>
  <si>
    <t>CD-IDPAC-282-2021</t>
  </si>
  <si>
    <t>CD-IDPAC-283-2021</t>
  </si>
  <si>
    <t>CD-IDPAC-284-2021</t>
  </si>
  <si>
    <t>CD-IDPAC-285-2021</t>
  </si>
  <si>
    <t>CD-IDPAC-286-2021</t>
  </si>
  <si>
    <t>CD-IDPAC-287-2021</t>
  </si>
  <si>
    <t>CD-IDPAC-288-2021</t>
  </si>
  <si>
    <t>CD-IDPAC-289-2021</t>
  </si>
  <si>
    <t>CD-IDPAC-290-2021</t>
  </si>
  <si>
    <t>CD-IDPAC-291-2021</t>
  </si>
  <si>
    <t>CD-IDPAC-292-2021</t>
  </si>
  <si>
    <t>CD-IDPAC-293-2021</t>
  </si>
  <si>
    <t>CD-IDPAC-294-2021</t>
  </si>
  <si>
    <t>CD-IDPAC-296-2021</t>
  </si>
  <si>
    <t>CD-IDPAC-297-2021</t>
  </si>
  <si>
    <t>CD-IDPAC-298-2021</t>
  </si>
  <si>
    <t>CD-IDPAC-299-2021</t>
  </si>
  <si>
    <t>CD-IDPAC-300-2021</t>
  </si>
  <si>
    <t>CD-IDPAC-301-2021</t>
  </si>
  <si>
    <t>CD-IDPAC-302-2021</t>
  </si>
  <si>
    <t>CD-IDPAC-303-2021</t>
  </si>
  <si>
    <t>CD-IDPAC-304-2021</t>
  </si>
  <si>
    <t>CD-IDPAC-305-2021</t>
  </si>
  <si>
    <t>CD-IDPAC-306-2021</t>
  </si>
  <si>
    <t>CD-IDPAC-307-2021</t>
  </si>
  <si>
    <t>CD-IDPAC-308-2021</t>
  </si>
  <si>
    <t>CD-IDPAC-329-2021</t>
  </si>
  <si>
    <t>CD-IDPAC-310-2021</t>
  </si>
  <si>
    <t>CD-IDPAC-311-2021</t>
  </si>
  <si>
    <t>CD-IDPAC-295-2021</t>
  </si>
  <si>
    <t>CD-IDPAC-312-2021</t>
  </si>
  <si>
    <t>CD-IDPAC-313-2021</t>
  </si>
  <si>
    <t>CD-IDPAC-314-2021</t>
  </si>
  <si>
    <t>CD-IDPAC-315-2021</t>
  </si>
  <si>
    <t>CD-IDPAC-316-2021</t>
  </si>
  <si>
    <t>CD-IDPAC-317-2021</t>
  </si>
  <si>
    <t>CD-IDPAC-318-2021</t>
  </si>
  <si>
    <t>CD-IDPAC-319-2021</t>
  </si>
  <si>
    <t>CD-IDPAC-320-2021</t>
  </si>
  <si>
    <t>CD-IDPAC-321-2021</t>
  </si>
  <si>
    <t>CD-IDPAC-322-2021</t>
  </si>
  <si>
    <t>CD-IDPAC-323-2021</t>
  </si>
  <si>
    <t>CD-IDPAC-324-2021</t>
  </si>
  <si>
    <t>CD-IDPAC-325-2021</t>
  </si>
  <si>
    <t>CD-IDPAC-326-2021</t>
  </si>
  <si>
    <t>CD-IDPAC-327-2021</t>
  </si>
  <si>
    <t>CD-IDPAC-328-2021</t>
  </si>
  <si>
    <t>CD-IDPAC-330-2021</t>
  </si>
  <si>
    <t>CD-IDPAC-331-2021</t>
  </si>
  <si>
    <t>CD-IDPAC-332-2021</t>
  </si>
  <si>
    <t>CD-IDPAC-333-2021</t>
  </si>
  <si>
    <t>CD-IDPAC-334-2021</t>
  </si>
  <si>
    <t>CD-IDPAC-335-2021</t>
  </si>
  <si>
    <t>CD-IDPAC-336-2021</t>
  </si>
  <si>
    <t>CD-IDPAC-337-2021</t>
  </si>
  <si>
    <t>CD-IDPAC-338-2021</t>
  </si>
  <si>
    <t>CD-IDPAC-339-2021</t>
  </si>
  <si>
    <t>CD-IDPAC-340-2021</t>
  </si>
  <si>
    <t>CD-IDPAC-341-2021</t>
  </si>
  <si>
    <t>CD-IDPAC-342-2021</t>
  </si>
  <si>
    <t>CD-IDPAC- 343-2021</t>
  </si>
  <si>
    <t>CD-IDPAC-344-2021</t>
  </si>
  <si>
    <t>CD-IDPAC-345-2021</t>
  </si>
  <si>
    <t>CD-IDPAC-346-2021</t>
  </si>
  <si>
    <t>CD-IDPAC-347-2021</t>
  </si>
  <si>
    <t>CD-IDPAC-348-2021</t>
  </si>
  <si>
    <t>CD-IDPAC-349-2021</t>
  </si>
  <si>
    <t>CD-IDPAC-350-2021</t>
  </si>
  <si>
    <t>CD-IDPAC-351-2021</t>
  </si>
  <si>
    <t>CD-IDPAC-352-2021</t>
  </si>
  <si>
    <t>CD-IDPAC-353-2021</t>
  </si>
  <si>
    <t>CD-IDPAC-354-2021</t>
  </si>
  <si>
    <t>CD-IDPAC-355-2021</t>
  </si>
  <si>
    <t>CD-IDPAC-356-2021</t>
  </si>
  <si>
    <t>CD-IDPAC-357-2021</t>
  </si>
  <si>
    <t>CD-IDPAC-358-2021</t>
  </si>
  <si>
    <t>CD-IDPAC-359-2021</t>
  </si>
  <si>
    <t>CD-IDPAC-360-2021</t>
  </si>
  <si>
    <t>CD-IDPAC-361-2021</t>
  </si>
  <si>
    <t>CD-IDPAC-362-2021</t>
  </si>
  <si>
    <t>CD-IDPAC-363-2021</t>
  </si>
  <si>
    <t>CD-IDPAC-364-2021</t>
  </si>
  <si>
    <t>CD-IDPAC-365-2021</t>
  </si>
  <si>
    <t>CD-IDPAC-386-2021</t>
  </si>
  <si>
    <t>CD-IDPAC-367-2021</t>
  </si>
  <si>
    <t>CD-IDPAC-368-2021</t>
  </si>
  <si>
    <t>CD-IDPAC-369-2021</t>
  </si>
  <si>
    <t>CD-IDPAC-370-2021</t>
  </si>
  <si>
    <t>CD-IDPAC-371-2021</t>
  </si>
  <si>
    <t>CD-IDPAC-372-2021</t>
  </si>
  <si>
    <t>CD-IDPAC-373-2021</t>
  </si>
  <si>
    <t>CD-IDPAC-374-2021</t>
  </si>
  <si>
    <t>CD-IDPAC-375-2021</t>
  </si>
  <si>
    <t>CD-IDPAC-376-2021</t>
  </si>
  <si>
    <t>CD-IDPAC-377-2021</t>
  </si>
  <si>
    <t>CD-IDPAC-378-2021</t>
  </si>
  <si>
    <t>CD-IDPAC-379-2021</t>
  </si>
  <si>
    <t>CD-IDPAC-380-2021</t>
  </si>
  <si>
    <t>CD-IDPAC-381-2021</t>
  </si>
  <si>
    <t>CD-IDPAC-382-2021</t>
  </si>
  <si>
    <t>CD-IDPAC-383-2021</t>
  </si>
  <si>
    <t>CD-IDPAC-384-2021</t>
  </si>
  <si>
    <t>CD-IDPAC-385-2021</t>
  </si>
  <si>
    <t>CD-IDPAC-387-2021</t>
  </si>
  <si>
    <t>CD-IDPAC-388-2021</t>
  </si>
  <si>
    <t>CD-IDPAC-389-2021</t>
  </si>
  <si>
    <t>CD-IDPAC-390-2021</t>
  </si>
  <si>
    <t>CD-IDPAC-391-2021</t>
  </si>
  <si>
    <t>CD-IDPAC-392-2021</t>
  </si>
  <si>
    <t>CD-IDPAC-393-2021</t>
  </si>
  <si>
    <t>CD-IDPAC-394-2021</t>
  </si>
  <si>
    <t>CD-IDPAC-395-2021</t>
  </si>
  <si>
    <t>CD-IDPAC-396-2021</t>
  </si>
  <si>
    <t>CD-IDPAC-397-2021</t>
  </si>
  <si>
    <t>CD-IDPAC-398-2021</t>
  </si>
  <si>
    <t>CD-IDPAC-399-2021</t>
  </si>
  <si>
    <t>CD-IDPAC-400-2021</t>
  </si>
  <si>
    <t>CD-IDPAC-401-2021</t>
  </si>
  <si>
    <t>CD-IDPAC-402-2021</t>
  </si>
  <si>
    <t>CD-IDPAC-403-2021</t>
  </si>
  <si>
    <t>CD-IDPAC-404-2021</t>
  </si>
  <si>
    <t>CD-IDPAC-405-2021</t>
  </si>
  <si>
    <t>CD-IDPAC-406-2021</t>
  </si>
  <si>
    <t>CD-IDPAC-407-2021</t>
  </si>
  <si>
    <t>CD-IDPAC-408-2021</t>
  </si>
  <si>
    <t>CD-IDPAC-409-2021</t>
  </si>
  <si>
    <t>CD-IDPAC-410- 2021</t>
  </si>
  <si>
    <t>CD-IDPAC-411-2021-</t>
  </si>
  <si>
    <t>CD-IDPAC- 412-2021</t>
  </si>
  <si>
    <t>CD-IDPAC-413-2021</t>
  </si>
  <si>
    <t>CD-IDPAC-414-2021</t>
  </si>
  <si>
    <t>CD-IDPAC-415-2021</t>
  </si>
  <si>
    <t>CD-IDPAC-416-2021</t>
  </si>
  <si>
    <t>CD-IDPAC-417-2021</t>
  </si>
  <si>
    <t>CD-IDPAC-418-2021</t>
  </si>
  <si>
    <t>CD-IDPAC-419-2021</t>
  </si>
  <si>
    <t>CD-IDPAC-420-2021</t>
  </si>
  <si>
    <t>CD-IDPAC-421-2021</t>
  </si>
  <si>
    <t>CD-IDPAC-422-2021</t>
  </si>
  <si>
    <t>CD-IDPAC-423-2021</t>
  </si>
  <si>
    <t>CD-IDPAC-424-2021</t>
  </si>
  <si>
    <t>CD-IDPAC-425-2021</t>
  </si>
  <si>
    <t>CD-IDPAC-426-2021</t>
  </si>
  <si>
    <t>CD-IDPAC-427-2021</t>
  </si>
  <si>
    <t>CD-IDPAC-428-2021</t>
  </si>
  <si>
    <t>CD-IDPAC-429-2021</t>
  </si>
  <si>
    <t>CD-IDPAC-430-2021</t>
  </si>
  <si>
    <t>CD-IDPAC-431-2021</t>
  </si>
  <si>
    <t>CD-IDPAC-432-2021</t>
  </si>
  <si>
    <t>CD-IDPAC-433-2021</t>
  </si>
  <si>
    <t>CD-IDPAC-434-2021</t>
  </si>
  <si>
    <t>CD-IDPAC-435-2021</t>
  </si>
  <si>
    <t>CD-IDPAC-436-2021</t>
  </si>
  <si>
    <t>CD-IDPAC-437-2021</t>
  </si>
  <si>
    <t>CD-IDPAC-438-2021</t>
  </si>
  <si>
    <t>CD-IDPAC-439-2021</t>
  </si>
  <si>
    <t>CD-IDPAC-440-2021</t>
  </si>
  <si>
    <t>CD-IDPAC-441-2021</t>
  </si>
  <si>
    <t>CD-IDPAC-442-2021</t>
  </si>
  <si>
    <t>CD-IDPAC-443-2021</t>
  </si>
  <si>
    <t>CD-IDPAC-444-2021</t>
  </si>
  <si>
    <t>CD-IDPAC-445-2021</t>
  </si>
  <si>
    <t>CD-IDPAC-446-2021</t>
  </si>
  <si>
    <t>CD-IDPAC-447-2021</t>
  </si>
  <si>
    <t>CD-IDPAC-448-2021</t>
  </si>
  <si>
    <t>CD-IDPAC-449-2021</t>
  </si>
  <si>
    <t>CD-IDPAC-450-2021</t>
  </si>
  <si>
    <t>CD-IDPAC-451-2021</t>
  </si>
  <si>
    <t>CD-IDPAC-452-2021</t>
  </si>
  <si>
    <t>Abril</t>
  </si>
  <si>
    <t>CD-IDPAC-453-2021</t>
  </si>
  <si>
    <t>CD-IDPAC-454-2021</t>
  </si>
  <si>
    <t>CD-IDPAC-455-2021</t>
  </si>
  <si>
    <t>CD-IDPAC-456-2021</t>
  </si>
  <si>
    <t>CD-IDPAC-457-2021</t>
  </si>
  <si>
    <t>CD-IDPAC-458-2021</t>
  </si>
  <si>
    <t>CD-IDPAC-459-2021</t>
  </si>
  <si>
    <t>CD-IDPAC-460-2021</t>
  </si>
  <si>
    <t>CD-IDPAC-461-2021</t>
  </si>
  <si>
    <t>CD-IDPAC-462-2021</t>
  </si>
  <si>
    <t>CD-IDPAC-463-2021</t>
  </si>
  <si>
    <t>CD-IDPAC-464-2021</t>
  </si>
  <si>
    <t>CD-IDPAC-465-2021</t>
  </si>
  <si>
    <t>CD-IDPAC-466-2021</t>
  </si>
  <si>
    <t>CD-IDPAC-467-2021</t>
  </si>
  <si>
    <t>CD-IDPAC-468-2021</t>
  </si>
  <si>
    <t>IP-MC-IDPAC-001-2021</t>
  </si>
  <si>
    <t>CD-IDPAC-469-2021</t>
  </si>
  <si>
    <t>CD-IDPAC-470-2021</t>
  </si>
  <si>
    <t>CD-IDPAC-471-2021</t>
  </si>
  <si>
    <t>CD-IDPAC-472-2021</t>
  </si>
  <si>
    <t>Mayo</t>
  </si>
  <si>
    <t>CD-IDPAC-490-2021</t>
  </si>
  <si>
    <t>CD-IDPAC-474-2021</t>
  </si>
  <si>
    <t>CD-IDPAC-475-2021</t>
  </si>
  <si>
    <t>CD-IDPAC-476-2021</t>
  </si>
  <si>
    <t>CD-IDPAC-477-2021</t>
  </si>
  <si>
    <t>CD-IDPAC-478-2021</t>
  </si>
  <si>
    <t>LP-IDPAC-002-2021</t>
  </si>
  <si>
    <t>CD-IDPAC-479-2021</t>
  </si>
  <si>
    <t>CD-IDPAC-480-2021</t>
  </si>
  <si>
    <t>CD-IDPAC-481-2021</t>
  </si>
  <si>
    <t>CD-IDPAC-482-2021</t>
  </si>
  <si>
    <t>CD-IDPAC-483-2021</t>
  </si>
  <si>
    <t>CD-IDPAC-484-2021</t>
  </si>
  <si>
    <t>CD-IDPAC-485-2021</t>
  </si>
  <si>
    <t>CD-IDPAC-486-2021</t>
  </si>
  <si>
    <t>CD-IDPAC-487-2021</t>
  </si>
  <si>
    <t>CD-IDPAC-488-2021</t>
  </si>
  <si>
    <t>CD-IDPAC-489-2021</t>
  </si>
  <si>
    <t>CD-IDPAC-491-2021</t>
  </si>
  <si>
    <t>CD-IDPAC-492-2021</t>
  </si>
  <si>
    <t>CD-IDPAC-493-2021</t>
  </si>
  <si>
    <t>CD-IDPAC-494-2021</t>
  </si>
  <si>
    <t>CD-IDPAC-495-2021</t>
  </si>
  <si>
    <t>CD-IDPAC-496-2021</t>
  </si>
  <si>
    <t>CD-IDPAC-497-2021</t>
  </si>
  <si>
    <t>CD-IDPAC-498-2021</t>
  </si>
  <si>
    <t>CD-IDPAC-499-2021</t>
  </si>
  <si>
    <t>IP-MC-IDPAC-002-2021</t>
  </si>
  <si>
    <t>Junio</t>
  </si>
  <si>
    <t>CD-IDPAC-500-2021</t>
  </si>
  <si>
    <t>CD-IDPAC-523-2021</t>
  </si>
  <si>
    <t>CD-IDPAC-502-2021</t>
  </si>
  <si>
    <t>CD-IDPAC-503-2021</t>
  </si>
  <si>
    <t>CD-IDPAC-504-2021</t>
  </si>
  <si>
    <t>CD-IDPAC-505-2021</t>
  </si>
  <si>
    <t>IP-MC-IDPAC-003-2021</t>
  </si>
  <si>
    <t>CD-IDPAC-506-2021</t>
  </si>
  <si>
    <t>CD-IDPAC-507-2021</t>
  </si>
  <si>
    <t>CD-IDPAC-508-2021</t>
  </si>
  <si>
    <t>CD-IDPAC-509-2021</t>
  </si>
  <si>
    <t>CD-IDPAC-510-2021</t>
  </si>
  <si>
    <t>CD-IDPAC-511-2021</t>
  </si>
  <si>
    <t>CD-IDPAC-512-2021</t>
  </si>
  <si>
    <t>IP-MC-IDPAC-004-2021</t>
  </si>
  <si>
    <t>CD-IDPAC-513-2021</t>
  </si>
  <si>
    <t>CD-IDPAC-514-2021</t>
  </si>
  <si>
    <t>CD-IDPAC-515-2021</t>
  </si>
  <si>
    <t>CD-IDPAC-516-2021</t>
  </si>
  <si>
    <t>CD-IDPAC-517-2021</t>
  </si>
  <si>
    <t>CD-IDPAC-518-2021</t>
  </si>
  <si>
    <t>CD-IDPAC-519-2021</t>
  </si>
  <si>
    <t>CD-IDPAC-520-2021</t>
  </si>
  <si>
    <t>CD-IDPAC-521-2021</t>
  </si>
  <si>
    <t>CD-IDPAC-522-2021</t>
  </si>
  <si>
    <t>CD-IDPAC-524-2021</t>
  </si>
  <si>
    <t>CD-IDPAC-525-2021</t>
  </si>
  <si>
    <t>CD-IDPAC-526-2021</t>
  </si>
  <si>
    <t>CD-IDPAC-527-2021</t>
  </si>
  <si>
    <t>CD-IDPAC-528-2021</t>
  </si>
  <si>
    <t>CD-IDPAC-548-2021</t>
  </si>
  <si>
    <t>CD-IDPAC-530-2021</t>
  </si>
  <si>
    <t>CD-IDPAC-531-2021</t>
  </si>
  <si>
    <t>CD-IDPAC-532-2021</t>
  </si>
  <si>
    <t>IP-MC-IDPAC-005-2021</t>
  </si>
  <si>
    <t>CD-IDPAC-533-2021</t>
  </si>
  <si>
    <t>CD-IDPAC-534-2021</t>
  </si>
  <si>
    <t>CD-IDPAC-535-2021</t>
  </si>
  <si>
    <t>CD-IDPAC-536-2021</t>
  </si>
  <si>
    <t>CD-IDPAC-537-2021</t>
  </si>
  <si>
    <t>CD-IDPAC-538-2021</t>
  </si>
  <si>
    <t>CD-IDPAC-539-2021</t>
  </si>
  <si>
    <t>CD-IDPAC-540-2021</t>
  </si>
  <si>
    <t>CD-IDPAC-541-2021</t>
  </si>
  <si>
    <t>CD-IDPAC-542-2021</t>
  </si>
  <si>
    <t>CD-IDPAC-543-2021</t>
  </si>
  <si>
    <t>CD-IDPAC-544-2021</t>
  </si>
  <si>
    <t>CD-IDPAC-545-2021</t>
  </si>
  <si>
    <t>CD-IDPAC-546-2021</t>
  </si>
  <si>
    <t>CD-IDPAC-547-2021</t>
  </si>
  <si>
    <t>CD-IDPAC-549-2021</t>
  </si>
  <si>
    <t>CD-IDPAC-550-2021</t>
  </si>
  <si>
    <t>CD-IDPAC-551-2021</t>
  </si>
  <si>
    <t>CD-IDPAC-552-2021</t>
  </si>
  <si>
    <t>CD-IDPAC-553-2021</t>
  </si>
  <si>
    <t>CD-IDPAC-554-2021</t>
  </si>
  <si>
    <t>CD-IDPAC-555-2021</t>
  </si>
  <si>
    <t>CD-IDPAC-556-2021</t>
  </si>
  <si>
    <t>CD-IDPAC-557-2021</t>
  </si>
  <si>
    <t>CD-IDPAC-558-2021</t>
  </si>
  <si>
    <t>CD-IDPAC-559-2021</t>
  </si>
  <si>
    <t>CD-IDPAC-560-2021</t>
  </si>
  <si>
    <t>Julio</t>
  </si>
  <si>
    <t>CD-IDPAC-584-2021</t>
  </si>
  <si>
    <t>CD-IDPAC-562-2021</t>
  </si>
  <si>
    <t>CD-IDPAC-563-2021</t>
  </si>
  <si>
    <t>CD-IDPAC-564-2021</t>
  </si>
  <si>
    <t>CD-IDPAC-565-2021</t>
  </si>
  <si>
    <t>CD-IDPAC-566-2021</t>
  </si>
  <si>
    <t>CD-IDPAC-567-2021</t>
  </si>
  <si>
    <t>CD-IDPAC-568-2021</t>
  </si>
  <si>
    <t>CD-IDPAC-569-2021</t>
  </si>
  <si>
    <t>CD-IDPAC-570-2021</t>
  </si>
  <si>
    <t>CD-IDPAC-571-2021</t>
  </si>
  <si>
    <t>CD-IDPAC-572-2021</t>
  </si>
  <si>
    <t>CD-IDPAC-573-2021</t>
  </si>
  <si>
    <t>CD-IDPAC-574-2021</t>
  </si>
  <si>
    <t>CD-IDPAC-575-2021</t>
  </si>
  <si>
    <t>CD-IDPAC-576-2021</t>
  </si>
  <si>
    <t>CD-IDPAC-577-2021</t>
  </si>
  <si>
    <t>CD-IDPAC-578-2021</t>
  </si>
  <si>
    <t>CD-IDPAC-579-2021</t>
  </si>
  <si>
    <t>CD-IDPAC-580-2021</t>
  </si>
  <si>
    <t>CD-IDPAC-581-2021</t>
  </si>
  <si>
    <t>CD-IDPAC-582-2021</t>
  </si>
  <si>
    <t>CD-IDPAC-583-2021</t>
  </si>
  <si>
    <t>CD-IDPAC-586-2021</t>
  </si>
  <si>
    <t>CD-IDPAC-585-2021</t>
  </si>
  <si>
    <t>CD-IDPAC-587-2021</t>
  </si>
  <si>
    <t>CD-IDPAC-608-2021</t>
  </si>
  <si>
    <t>CD-IDPAC-589-2021</t>
  </si>
  <si>
    <t>CD-IDPAC-590-2021</t>
  </si>
  <si>
    <t>CD-IDPAC-591-2021</t>
  </si>
  <si>
    <t>CD-IDPAC-592- 2021</t>
  </si>
  <si>
    <t>CD-IDPAC-593-2021</t>
  </si>
  <si>
    <t>CD-IDPAC-594-2021</t>
  </si>
  <si>
    <t>CD-IDPAC-595-2021</t>
  </si>
  <si>
    <t>CD-IDPAC-596-2021</t>
  </si>
  <si>
    <t>CD-IDPAC-597-2021</t>
  </si>
  <si>
    <t>CD-IDPAC-598-2021</t>
  </si>
  <si>
    <t>CD-IDPAC-599-2021</t>
  </si>
  <si>
    <t>CD-IDPAC-600-2021</t>
  </si>
  <si>
    <t>CD-IDPAC-601-2021</t>
  </si>
  <si>
    <t>CD-IDPAC-602-2021</t>
  </si>
  <si>
    <t>CD-IDPAC-603-2022</t>
  </si>
  <si>
    <t>CD-IDPAC-604-2022</t>
  </si>
  <si>
    <t>CD-IDPAC-605-2021</t>
  </si>
  <si>
    <t>CD-IDPAC-606-2022</t>
  </si>
  <si>
    <t>CD-IDPAC-607-2021</t>
  </si>
  <si>
    <t>CD-IDPAC-609-2021</t>
  </si>
  <si>
    <t>CD-IDPAC-610-2021</t>
  </si>
  <si>
    <t>CD-IDPAC-611-2021</t>
  </si>
  <si>
    <t>CD-IDPAC-613-2021</t>
  </si>
  <si>
    <t>CD-IDPAC-614-2021</t>
  </si>
  <si>
    <t>CD-IDPAC-615-2021</t>
  </si>
  <si>
    <t>CD-IDPAC-617-2021</t>
  </si>
  <si>
    <t>CD-IDPAC-618-2021</t>
  </si>
  <si>
    <t>CD-IDPAC-620-2021</t>
  </si>
  <si>
    <t>CD-IDPAC-621-2021</t>
  </si>
  <si>
    <t>CD-IDPAC-622-2021</t>
  </si>
  <si>
    <t>65267-2021</t>
  </si>
  <si>
    <t>65304-2021</t>
  </si>
  <si>
    <t>66511-2021</t>
  </si>
  <si>
    <t>68469-2021</t>
  </si>
  <si>
    <t>68983-2021</t>
  </si>
  <si>
    <t>71078-2021</t>
  </si>
  <si>
    <t>71238-2021</t>
  </si>
  <si>
    <t>3 3. Terminación anticipada</t>
  </si>
  <si>
    <t>1 1. Suspensión</t>
  </si>
  <si>
    <t>FECHA DE TERMINACIÓN FINAL DESPUES DE NOVEDADES Y MODIFICACIONES</t>
  </si>
  <si>
    <t>ENLACE DE CONSULTA EN SECOP PARA ACCEDER A TODOS LOS DETALLES DEL CONTRATO
(CONSULTA INFORMACIÓN CONTRACTUAL)
Articulo 7° y 8° Decreto 103 de 2015</t>
  </si>
  <si>
    <t>VALOR NETO DEL CONTRATO</t>
  </si>
  <si>
    <t>VALOR GIRADO</t>
  </si>
  <si>
    <t>VALOR POR GIRAR Y/O LIBERAR</t>
  </si>
  <si>
    <t>PORCENTAJE DE AVANCE DE PRESUPUESTAL</t>
  </si>
  <si>
    <t>PORCENTAJE DE AVANCE EJECUCIÓN</t>
  </si>
  <si>
    <t>1 1. Cesión</t>
  </si>
  <si>
    <t>4 4. Adición / Prórroga</t>
  </si>
  <si>
    <t>3 3. Prorroga</t>
  </si>
  <si>
    <t>ESTADO DEL CONTRATO</t>
  </si>
  <si>
    <t>Pensemos S.A</t>
  </si>
  <si>
    <t>Gamaliel Vesga Florez</t>
  </si>
  <si>
    <t>Renovar el servicio de soporte técnico, actualización y mantenimiento de la Suite Versión Empresarial – SIGPARTICIPO</t>
  </si>
  <si>
    <t>Canal Capital</t>
  </si>
  <si>
    <t>Ana Maria Ruiz Perea</t>
  </si>
  <si>
    <t>Prestar los servicios de apoyo logístico, en la planificación, organización, administración y ejecución de todas las actividades asociadas a convocatoria y realización de la Rendición de Cuentas del Instituto Distrital de la Participación y Acción Comunal - IDPAC.</t>
  </si>
  <si>
    <t>Henry Bernal Cocunubo</t>
  </si>
  <si>
    <t>Prestar los servicios de apoyo a la gestión, con autonomía técnica y administrativa para desarrollar procesos de fortalecimiento de participación ciudadana en las localidades de Usme, Puente Aranda y Usaquén y/o aquellas que sean asignadas por el supervisor</t>
  </si>
  <si>
    <t>Organización de Estados Ibeoamericanos para la Educación, la Ciencia y la Cultura -OEI</t>
  </si>
  <si>
    <t>Angel Martin Peccis</t>
  </si>
  <si>
    <t>0 2005686</t>
  </si>
  <si>
    <t>Aunar esfuerzos técnicos, jurídicos, administrativos y financieros entre el Instituto Distrital de la Participación y Acción Comunal y la Organización de Estados Iberoamericanos para potenciar la participación incidente juvenil en los diferentes escenarios e instancias de participación e impulsar la transformación de realidades sociales desde el empoderamiento de las y los jóvenes, hacia la consolidación de una sociedad democrática y justa</t>
  </si>
  <si>
    <t>Myriam Esperanza Timaran Tisoy</t>
  </si>
  <si>
    <t>Prestar los servicios de apoyo a la gestión, con autonomía técnica y administrativa para desarrollar procesos de participación y organización para las comunidades indígenas de la localidad de Santa Fe, Candelaria, Mártires y/o de las que sean asignadas por el supervisor.</t>
  </si>
  <si>
    <t>Skaphe Tecnologia SAS</t>
  </si>
  <si>
    <t>Orlando Robby Peña</t>
  </si>
  <si>
    <t>Contratar el arrendamiento del inmueble destinado al almacenamiento de Archivo Central del IDPAC</t>
  </si>
  <si>
    <t>Prestar servicios profesionales con autonomía técnica y administrativa para el apoyo a la supervisión de contratos, estructuración de procesos de contratación y acompañamiento a las actividades relacionadas con el mantenimiento de la infraestructura física del IDPAC.</t>
  </si>
  <si>
    <t>Yonatan Ordoñez Hurtado</t>
  </si>
  <si>
    <t>Prestar los servicios de apoyo a la gestión, con autonomía técnica y administrativa para desarrollar procesos de fortalecimiento de participación ciudadana en las localidades de Antonio Nariño, Suba y Fontibón y/o aquellas que sean asignadas por el supervisor.</t>
  </si>
  <si>
    <t>Yessica Lorena Bañol Fandiño</t>
  </si>
  <si>
    <t>Prestar los servicios de apoyo a la gestión, con autonomía técnica y administrativa para desarrollar procesos de fortalecimiento de participación ciudadana en la localidad de la Candelaria y/o las que sean asignadas por el supervisor</t>
  </si>
  <si>
    <t>Prestar servicios profesionales con autonomía técnica y administrativa para realizar acciones y metodologías de intervención de clima laboral y transformación de cultura organizacional del IDPAC.</t>
  </si>
  <si>
    <t>Luis Handerson Motta Escalante</t>
  </si>
  <si>
    <t>Prestar los servicios profesionales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</si>
  <si>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en el levantamiento, control y manejo de los inventarios de activos fijos y de consumo propiedad del IDPAC</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</si>
  <si>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</si>
  <si>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Laura Ximena Cortes Varon</t>
  </si>
  <si>
    <t>Prestar los servicios profesionales con autonomía técnica y administrativa para desarrollar procesos de formación en materia de herramientas de innovación, impulsados por Particilab y la Gerencia Escuela de Participación.</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</si>
  <si>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</si>
  <si>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Asociación Colombiana de Intérpretes y Productores Fonográficos- ACINPRO</t>
  </si>
  <si>
    <t>Antonio Jose Montoya Hoyos</t>
  </si>
  <si>
    <t>ACINPRO como sociedad de gestión colectiva de derechos conexos, mandataria de los artistas intérpretes o ejecutantes y de los productores fonográficos afiliados, autoriza en forma no exclusiva, la comunicación pública de los fonogramas e interpretaciones de los repertorios que representa, en las emisiones de la emisora On line DC Radio de" conformidad con lo dispuesto en el Capítulo X de la Decisión Andina 351 de 1993, el Capítulo XII de la Ley 23 de 1982 y el Capítulo III de la Ley 44 de 1993” , y en las condiciones estipuladas en este contrato.</t>
  </si>
  <si>
    <t>Prestar los servicios de apoyo a la gestión con autonomía técnica y administrativa para apoyar procesos de movilización ciudadana con los grupos étnicos del distrito capital.</t>
  </si>
  <si>
    <t>Prestar los servicios de apoyo a la gestión con autonomía técnica y administrativa para el fortalecimiento de la participación juvenil en las localidades Kennedy y Puente Aranda.</t>
  </si>
  <si>
    <t>Nicolas Diaz Cruz</t>
  </si>
  <si>
    <t>Prestar los servicios profesionales con autonomía técnica y administrativa para desarrollar procesos de formación en materia de herramientas de innovación, impulsados por Particilab y la Gerencia Escuela de Participación</t>
  </si>
  <si>
    <t>Prestar servicios profesionales con autonomía técnica y administrativa para desarrollar actividades de gestión administrativa de la Gerencia Escuela de Participación.</t>
  </si>
  <si>
    <t>Daniela Tobon Velez</t>
  </si>
  <si>
    <t>Prestar servicios profesionales con autonomía técnica y administrativa para desarrollar actividades de gestión administrativa y contractual requeridos por la Gerencia Escuela de Participación.</t>
  </si>
  <si>
    <t>Sociedad de Autores y Compositores de Colombia</t>
  </si>
  <si>
    <t>Cesar Augusto Ahumada Avendaño</t>
  </si>
  <si>
    <t>SAYCO, otorga a IDPAC, licencia de webcasting (radio on line) de uso temporal, no exclusiva y onerosa para la comunicación pública, a través de la puesta a disposición, de las obras musicales de su repertorio en el servicio que presta IDPAC,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</si>
  <si>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Maria Ximena Morales Trujillo</t>
  </si>
  <si>
    <t>Prestar los servicios profesionales con autonomía técnica y administrativa para desarrollar procesos de formación en materia de innovación política y democrática, impulsados por Particilab y la Gerencia Escuela de Participación.</t>
  </si>
  <si>
    <t>Zuly Yohana Santana Bejarano</t>
  </si>
  <si>
    <t>Prestar los servicios profesionales con autonomía técnica y administrativa, para realizar las acciones que sean requeridas dentro del cumplimiento a las actividades del proyecto de inversión 7685, enmarcadas dentro del fortalecimiento y la modernización de las organizaciones comunales de primer y segundo grado, así como las organizaciones de propiedad horizontal en el Distrito Capital.</t>
  </si>
  <si>
    <t>Prestar los servicios profesionales con autonomía técnica y administrativa para liderar el Observatorio de la Participación del IDPAC y coordinar sus líneas de investigación.</t>
  </si>
  <si>
    <t>Delia Ximena Robayo Bello</t>
  </si>
  <si>
    <t>Nathalia Ines Cruz Sierra</t>
  </si>
  <si>
    <t>Prestar los servicios profesionales con autonomía Técnica y administrativa para elaborar propuestas, estrategias pedagógicas y recomendaciones a los procesos de formación dirigidos a niñez y juventud de la Gerencia Escuela de Participación.</t>
  </si>
  <si>
    <t>Luis Felipe Caycedo Piedrahita</t>
  </si>
  <si>
    <t>Prestar los servicios profesionales con autonomía técnica y administrativa para realizar las actividades requeridas por la Oficina Asesora Jurídica para la inspección, control y vigilancia de las organizaciones de comunidades indígenas</t>
  </si>
  <si>
    <t>Info Comunicaciones SAS</t>
  </si>
  <si>
    <t>Bibiana Devia Camelo</t>
  </si>
  <si>
    <t>Renovar el licenciamiento de las licencias Antivirus del Instituto</t>
  </si>
  <si>
    <t>Lois Alicia Rojas Camacho</t>
  </si>
  <si>
    <t>Prestar los servicios profesionales, con autonomía técnica y administrativa para el desarrollo y puesta en producción de las herramientas tecnológicas que adelanta el instituto en lo concerniente a las tecnologías de la información</t>
  </si>
  <si>
    <t>Helberth Ovidio Campo Ulabares</t>
  </si>
  <si>
    <t>Monica Ayala Camelo</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</si>
  <si>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</si>
  <si>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Prestación de servicios de apoyo a la gestión para acompañar la gestión administrativa y de gestión documental de los trámites adelantadas por el Proceso de Gestión de Talento Humano del Instituto Distrital de la Participación y Acción Comunal</t>
  </si>
  <si>
    <t>Christian Fernando Gonzalez Jimenez</t>
  </si>
  <si>
    <t>Prestar los servicios profesionales con autonomía Técnica y administrativa para el apoyo a la supervisión de la Gerencia Escuela de Participación</t>
  </si>
  <si>
    <t>Panamericana Librería y Papeleria S.A.</t>
  </si>
  <si>
    <t>Carlos Alberto Franco Rios</t>
  </si>
  <si>
    <t>Adquisición de elementos tecnológicos en el marco del modelo de fortalecimiento para la sorganizaciones sociales de Mujeres y sector LGBTI.</t>
  </si>
  <si>
    <t>Adquisición de elementos y accesorios tecnológicos en el marco del modelo de fortalecimiento para los Medios Comunitarios del Distrito Capital.</t>
  </si>
  <si>
    <t>Adquisición de elementos tecnológicos y accesorios en el marco del modelo de fortalecimiento a las Organizaciones Sociales y Comunitarias del Distrito Capital.</t>
  </si>
  <si>
    <t>Adquisición de elementos tecnológicos y accesorios en el marco del modelo de fortalecimiento a las Organizaciones Sociales y Comunitarias del Distrito Capital</t>
  </si>
  <si>
    <t>Sumimas SAS</t>
  </si>
  <si>
    <t>Juan Carlos Robledo Velez</t>
  </si>
  <si>
    <t>I 3Net SAS</t>
  </si>
  <si>
    <t>Ivan Eduardo Restrepo Delgado</t>
  </si>
  <si>
    <t>Nex Computer SAS</t>
  </si>
  <si>
    <t>Edna Patricia Nieto Rueda</t>
  </si>
  <si>
    <t>Hardware Asesorias Software LTDA</t>
  </si>
  <si>
    <t>Ramiro H. Vergara R.</t>
  </si>
  <si>
    <t>Grupo Empresarial Crear de Colombia SAS</t>
  </si>
  <si>
    <t>Sulman Liliana Parra Casallas</t>
  </si>
  <si>
    <t>Compra de video Proyectores Interactivos para las salas de juntas y auditorio de la sede principal del Idpac</t>
  </si>
  <si>
    <t>Grupo EDS Autogas SAS</t>
  </si>
  <si>
    <t>Ana Leonor Arias Escobar</t>
  </si>
  <si>
    <t>Compra de combustible para el adecuado funcionamiento del parque automotor propiedad del Instituto Distrital de la Participación y Acción Comunal</t>
  </si>
  <si>
    <t>Agosto</t>
  </si>
  <si>
    <t>CD-IDPAC-612-2021</t>
  </si>
  <si>
    <t>CD-IDPAC-637-2021</t>
  </si>
  <si>
    <t>CD-IDPAC-624-2021</t>
  </si>
  <si>
    <t>CD-IDPAC-619-2021</t>
  </si>
  <si>
    <t>CD-IDPAC-623-2021</t>
  </si>
  <si>
    <t>CD-IDPAC-625-2021</t>
  </si>
  <si>
    <t>CD-IDPAC-626-2021</t>
  </si>
  <si>
    <t>CD-IDPAC-627-2021</t>
  </si>
  <si>
    <t>CD-IDPAC-628-2021</t>
  </si>
  <si>
    <t>CD-IDPAC-629-2021</t>
  </si>
  <si>
    <t>CD-IDPAC-630-2021</t>
  </si>
  <si>
    <t>CD-IDPAC-631-2021</t>
  </si>
  <si>
    <t>CD-IDPAC-632-2021</t>
  </si>
  <si>
    <t>CD-IDPAC-633-2021</t>
  </si>
  <si>
    <t>CD-IDPAC-634-2021</t>
  </si>
  <si>
    <t>CD-IDPAC-635-2021</t>
  </si>
  <si>
    <t>CD-IDPAC-636-2021</t>
  </si>
  <si>
    <t>CD-IDPAC-638-2021</t>
  </si>
  <si>
    <t>CD-IDPAC-639-2021</t>
  </si>
  <si>
    <t>CD-IDPAC-640-2021</t>
  </si>
  <si>
    <t>CD-IDPAC-641-2021</t>
  </si>
  <si>
    <t>CD-IDPAC-642-2021</t>
  </si>
  <si>
    <t>CD-IDPAC-643-2021</t>
  </si>
  <si>
    <t>CD-IDPAC-644-2021</t>
  </si>
  <si>
    <t>CD-IDPAC-645-2021</t>
  </si>
  <si>
    <t>CD-IDPAC-646-2021</t>
  </si>
  <si>
    <t>CD-IDPAC-647-2021</t>
  </si>
  <si>
    <t>CD-IDPAC- 648-2021</t>
  </si>
  <si>
    <t>CD-IDPAC-649-2021</t>
  </si>
  <si>
    <t>CD-IDPAC-650-2021</t>
  </si>
  <si>
    <t>CD-IDPAC-651-2021</t>
  </si>
  <si>
    <t>CD-IDPAC-652-2021</t>
  </si>
  <si>
    <t>CD-IDPAC-653-2021</t>
  </si>
  <si>
    <t>CD-IDPAC-654-2021</t>
  </si>
  <si>
    <t>CD-IDPAC-655-2021</t>
  </si>
  <si>
    <t>CD-IDPAC-656-2021</t>
  </si>
  <si>
    <t>CD-IDPAC-657-2021</t>
  </si>
  <si>
    <t>CD-IDPAC-658-2021</t>
  </si>
  <si>
    <t>CD-IDPAC-659-2021</t>
  </si>
  <si>
    <t>CD-IDPAC-660-2021</t>
  </si>
  <si>
    <t>CD-IDPAC-661-2021</t>
  </si>
  <si>
    <t>SASI-IDPAC-001-2021</t>
  </si>
  <si>
    <t>CD-IDPAC-662-2021</t>
  </si>
  <si>
    <t>CD-IDPAC-663-2021</t>
  </si>
  <si>
    <t>CD-IDPAC-664-2021</t>
  </si>
  <si>
    <t>CD-IDPAC-665-2021</t>
  </si>
  <si>
    <t>CD-IDPAC-666-2021</t>
  </si>
  <si>
    <t>CD-IDPAC-667-2021</t>
  </si>
  <si>
    <t>CD-IDPAC-668-2021</t>
  </si>
  <si>
    <t>CD-IDPAC-669-2021</t>
  </si>
  <si>
    <t>CD-IDPAC-671-2021</t>
  </si>
  <si>
    <t>CD-IDPAC-672-2021</t>
  </si>
  <si>
    <t>73754-2021</t>
  </si>
  <si>
    <t>74351-2021</t>
  </si>
  <si>
    <t>74455-2021</t>
  </si>
  <si>
    <t>74456-2021</t>
  </si>
  <si>
    <t>74457-2021</t>
  </si>
  <si>
    <t>74458-2021</t>
  </si>
  <si>
    <t>74459-2021</t>
  </si>
  <si>
    <t>74460-2021</t>
  </si>
  <si>
    <t>74461-2021</t>
  </si>
  <si>
    <t>74618-2021</t>
  </si>
  <si>
    <t>74637-2021</t>
  </si>
  <si>
    <t>Suscrito sin iniciar</t>
  </si>
  <si>
    <t>INFORMACIÓN ADICIONAL</t>
  </si>
  <si>
    <t>El contrato se reactivo  en mes de agosto y tuvo terminación anticipada en el mismo mes</t>
  </si>
  <si>
    <t>El contrato se reactivo  en mes de agosto</t>
  </si>
  <si>
    <t>Este contrato fue activado el día 23 de agosto y la cesión fue suscrita el 24 de agosto</t>
  </si>
  <si>
    <t>8 8. Suscrito sin iniciar</t>
  </si>
  <si>
    <t>Camila Andrea Cubillos Ospina</t>
  </si>
  <si>
    <t xml:space="preserve">Redneet S.A.S </t>
  </si>
  <si>
    <t>Luis Alfredo Jimenez Porras</t>
  </si>
  <si>
    <t>Safety In Deep SAS</t>
  </si>
  <si>
    <t>Inversiones Rime SAS</t>
  </si>
  <si>
    <t>Angely Carlot Sarmiento Lobaton</t>
  </si>
  <si>
    <t>Cesar Augusto Calderon Rodríguez</t>
  </si>
  <si>
    <t>Recio Turismo SA</t>
  </si>
  <si>
    <t>Soluciones Tecnologicas R.G.SAS</t>
  </si>
  <si>
    <t>Viajes Tour Colombia SAS</t>
  </si>
  <si>
    <t>Andres Rojas Prada</t>
  </si>
  <si>
    <t>Simon Mateo Ramirez Gonzalez</t>
  </si>
  <si>
    <t>Norma Constanza Tirado Roncancio</t>
  </si>
  <si>
    <t>Juanita Rico Ardila</t>
  </si>
  <si>
    <t>Diana Marcela Cardenas Cruz</t>
  </si>
  <si>
    <t>Zaira Vanessa Roa Rodriguez</t>
  </si>
  <si>
    <t>Tecnimotor Respuestos y Rectificadora  SAS</t>
  </si>
  <si>
    <t>Edwin German Rosas Moreno</t>
  </si>
  <si>
    <t>Green Fon Group SAS</t>
  </si>
  <si>
    <t>Martha Liliana Montoya Hurtado</t>
  </si>
  <si>
    <t>Sandra Milena Sanchez Hoyos</t>
  </si>
  <si>
    <t>John Alexander Velasco Rodriguez</t>
  </si>
  <si>
    <t>Sandra Milena Suarez Acuña</t>
  </si>
  <si>
    <t>Rodolfo Mendez Mora</t>
  </si>
  <si>
    <t>Roberto Recio Munck</t>
  </si>
  <si>
    <t>Rodrigo Guerra Peña</t>
  </si>
  <si>
    <t>David Lopez Jimenez</t>
  </si>
  <si>
    <t>Juan Carlos de los Rios Gomez</t>
  </si>
  <si>
    <t>Andres Mauricio Fonseca Parra</t>
  </si>
  <si>
    <t>Mantenimiento, Soporte y Renovación de Smartnet, Switches Cisco</t>
  </si>
  <si>
    <t>Prestar los servicios de apoyo a la gestión, con autonomía técnica y administrativa para desarrollar procesos de fortalecimiento de participación ciudadana en la localidad de Santafé y/o en las que sean asignadas por el supervisor.</t>
  </si>
  <si>
    <t>Prestar los servicios profesionales con autonomía técnica y administrativa para desarrollar adelantar de manera integral las estrategias que desarrollo la Subdirección de Promoción y en articulación con la Gerencia de Instancias.</t>
  </si>
  <si>
    <t>Prestar los servicios profesionales con autonomía técnica y administrativa para asesorar técnicamente el desarrollo de las diferentes etapas del proceso de gestión contractual de la Secretaria General.</t>
  </si>
  <si>
    <t>Prestar los servicios profesionales con autonomía Técnica y administrativa para desarrollar procesos de formación en materia de formulación de proyectos de interés público para las diferentes modalidades de formación de la Gerencia Escuela de Participación.</t>
  </si>
  <si>
    <t>Prestar los servicios de Agencia de Medios y pauta digital como apoyo para las campañas y demás actividades de la Oficina Asesora de Comunicaciones del Instituto Distrital de la Participación y Acción Comunal - IDPAC.</t>
  </si>
  <si>
    <t>Mantenimiento y renovación de licenciamiento de Check Point</t>
  </si>
  <si>
    <t>Suministro de elementos, bienes y servicios requeridos para la implementación de la metodología Obras con Saldo Pedagógico, que aporten al mejoramiento de la calidad de vida, al cuidado de los territorios y sus comunidades y al fortalecimiento del tejido socia</t>
  </si>
  <si>
    <t>Prestar los servicios de apoyo a la gestión con autonomía técnica y administrativa que permitan el desarrollo de la estrategia de fortalecimiento a las organizaciones sociales de mujeres y sector LGBTI y el acompañamiento a la mesa LGTBI del Sur del Distrito Capital.</t>
  </si>
  <si>
    <t>Prestar servicios de apoyo logístico para la realización del Primer Congreso Bogotá Comunidad de Aprendizaje, en el marco del fortalecimiento de las capacidades democráticas de la ciudadanía parala participación incidente y la gobernanza con enfoque de innovación social en Bogotá</t>
  </si>
  <si>
    <t>Suministro de tiquetes aéreos a monto agotable requeridos para el desarrollo de capacitaciones o transferencia de conocimientos, relacionadas con el objeto misional del IDPAC.</t>
  </si>
  <si>
    <t>Adquirir repuestos para realizar el mantenimiento correctivo de los computadores del IDPAC</t>
  </si>
  <si>
    <t>Prestación de servicios logísticos y operativos para la organización y ejecución de las actividades y eventos institucionales realizados por el IDPAC</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</si>
  <si>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</si>
  <si>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Prestar servicios profesionales con autonomía técnica y administrativa, en la Oficina de Control Interno, con el fin de realizar actividades de verificación y evaluación del proceso de Gestión de Tecnologías de la Información, acorde con los roles de la Oficina y el Plan Anual de Auditoria para la vigencia 2021.</t>
  </si>
  <si>
    <t>Prestar los servicios profesionales con autonomía técnica y administrativa para la implementación de planes de mejoramiento de los procesos de formación de la Gerencia Escuela de Participación.</t>
  </si>
  <si>
    <t>Prestar los servicios de apoyo a la gestión para apoyar procesos de participación e implementación de las acciones afirmativas del IDPAC con los grupos étnicos residentes en la ciudad de Bogotá</t>
  </si>
  <si>
    <t>Prestar los servicios profesionales con autonomía técnica y administrativa para desarrollar y estandarizar procesos y procedimientos de la Gerencia Escuela de Participación.</t>
  </si>
  <si>
    <t>Prestar los servicios profesionales con autonomía técnica y administrativa para realizar acciones en comunicación y gestión de redes sociales de la Gerencia Escuela de Participación.</t>
  </si>
  <si>
    <t>Prestar los servicios Profesionales con autonomía técnica y administrativa, para realizar el desarrollo Frontend y Backend, que sean requeridos dentro del proceso de mejoramiento a la herramienta tecnológica de la Secretaria General de gestión de tecnologías de la información.</t>
  </si>
  <si>
    <t>Prestar los servicios profesionales con autonomía Técnica y administrativa para desarrollar procesos de formación en materia de educación ambiental para las diferentes modalidades de formación de la Gerencia Escuela de Participación.</t>
  </si>
  <si>
    <t>Prestar los servicios profesionales con autonomía técnica y administrativa para desarrollar procesos de formación en temáticas de participación ciudadana utilizando el arte como herramienta pedagógica de la Gerencia Escuela de Participación.</t>
  </si>
  <si>
    <t>Prestar los servicios profesionales con autonomía técnica y administrativa para apoyar jurídicamente la proyección y revisión de documentos relacionados asuntos laborales y administrativos de la entidad</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</si>
  <si>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</si>
  <si>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Prestar los servicios profesionales con autonomía técnica y administrativa para el diseño y adecuación pedagógica de contenidos de la Gerencia Escuela de Participación.</t>
  </si>
  <si>
    <t>Prestar los servicios profesionales con autonomía técnica y administrativa para asesorar a la Dirección General en el seguimiento de las políticas, planes y proyectos del Instituto</t>
  </si>
  <si>
    <t>Prestar los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</si>
  <si>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Adquisición de licenciamiento de la suite Adobe Creative Cloud</t>
  </si>
  <si>
    <t>Prestar los servicios profesionales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</si>
  <si>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</si>
  <si>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2021.</t>
  </si>
  <si>
    <t>Adquisición de elementos y accesorios tecnológicos en el marco del modelo de fortalecimiento para los Medios Comunitarios de las organizaciones Negras y Afrodescendientes del Distrito Capital</t>
  </si>
  <si>
    <t>Septiembre</t>
  </si>
  <si>
    <t>CD-IDPAC-677-2021</t>
  </si>
  <si>
    <t>CD-IDPAC-670-2021</t>
  </si>
  <si>
    <t>IP-MC-IDPAC-006-2021</t>
  </si>
  <si>
    <t>CD-IDPAC-673-2021</t>
  </si>
  <si>
    <t>CD-IDPAC-674-2021</t>
  </si>
  <si>
    <t>CD-IDPAC-675-2021</t>
  </si>
  <si>
    <t>CD-IDPAC-676-2021</t>
  </si>
  <si>
    <t>CD-IDPAC-680-2021</t>
  </si>
  <si>
    <t>SASI-IDPAC-002-2021</t>
  </si>
  <si>
    <t>SASI-IDPAC-003-2021</t>
  </si>
  <si>
    <t>CD-IDPAC-679-2021</t>
  </si>
  <si>
    <t>SAMC-IDPAC-002-2021</t>
  </si>
  <si>
    <t>IP-MC-IDPAC-007-2021</t>
  </si>
  <si>
    <t>IP-MC-IDPAC-011-2021</t>
  </si>
  <si>
    <t>SAMC-IDPAC-001-2021</t>
  </si>
  <si>
    <t>CD-IDPAC-681-2021</t>
  </si>
  <si>
    <t>CD-IDPAC-682-2021</t>
  </si>
  <si>
    <t>CD-IDPAC-683-2021</t>
  </si>
  <si>
    <t>CD-IDPAC-684-2021</t>
  </si>
  <si>
    <t>CD-IDPAC-685-2021</t>
  </si>
  <si>
    <t>CD-IDPAC-686-2021</t>
  </si>
  <si>
    <t>CD-IDPAC-687-2021</t>
  </si>
  <si>
    <t>CD-IDPAC-688-2021</t>
  </si>
  <si>
    <t>CD-IDPAC-689-2021</t>
  </si>
  <si>
    <t>CD-IDPAC-690-2021</t>
  </si>
  <si>
    <t>CD-IDPAC-691-2021</t>
  </si>
  <si>
    <t>SAMC-IDPAC-003-2021</t>
  </si>
  <si>
    <t>CD-IDPAC-693-202</t>
  </si>
  <si>
    <t>CD-IDPAC-694-2021</t>
  </si>
  <si>
    <t>CD-IDPAC-695-2021</t>
  </si>
  <si>
    <t>IP-MC-IDPAC-012-2021</t>
  </si>
  <si>
    <t>CD-IDPAC-698-2021</t>
  </si>
  <si>
    <t>CD-IDPAC-697-2021</t>
  </si>
  <si>
    <t>CD-IDPAC-699-2021</t>
  </si>
  <si>
    <t>76312-2021</t>
  </si>
  <si>
    <t>No se ejecutó</t>
  </si>
  <si>
    <t>ANULACIONES</t>
  </si>
  <si>
    <t>Secretaría Distrital de Cultura, Recreación y Deporte</t>
  </si>
  <si>
    <t>Nicolas Francisco Montero Dominguez</t>
  </si>
  <si>
    <t>Universidad Nacional de Colombia</t>
  </si>
  <si>
    <t>Hernando Torres Corredor</t>
  </si>
  <si>
    <t>Contratar el servicio de capacitación con el fin de brindar a los servidores (as) públicos (as) del IDPAC, las herramientas metodológicas que contribuyan al mejoramiento del desempeño de sus funciones en el puesto de trabajo, según las necesidades de capacitación evidenciadas por los (as) servidores (as) públicos (as) enmarcadas en los ejes temáticos referidos en el Plan Nacional de Formación y Capacitación formulado por el Departamento Administrativo de la Función Pública y los cuales hacen parte del Plan Institucional de Capacitación de la entidad en la vigencia 2021.</t>
  </si>
  <si>
    <t>C.A.F. Asesores de seguros LTDA</t>
  </si>
  <si>
    <t>Jorge Santana Palacio</t>
  </si>
  <si>
    <t>Prestación de servicios de intermediación y asesoría integral en la contratación y administración del programa de seguros requerido para amparar los riesgos a los que se encuentran expuestas las personas, los bienes e intereses patrimoniales y aquellos de los que sea legalmente responsable el IDPAC.</t>
  </si>
  <si>
    <t>Vanessa Leon Martinez</t>
  </si>
  <si>
    <t>Prestar los servicios de apoyo a la gestión con autonomía técnica y administrativa para el fortalecimiento de la participación juvenil en las localidades Usaquén y Chapinero</t>
  </si>
  <si>
    <t>Maria Isabel Corrales Gil</t>
  </si>
  <si>
    <t>Leidy Paola Sanabria Pagotes</t>
  </si>
  <si>
    <t>Prestar los servicios profesionales con autonomía Técnica y administrativa para el desarrollo de procesos de formación en las modalidades análoga y virtual asistida de la Gerencia Escuela de Participación.</t>
  </si>
  <si>
    <t>Inconcicol SAS</t>
  </si>
  <si>
    <t>Edwin Alexander Ramos Gomez</t>
  </si>
  <si>
    <t>Contratar por el sistema de precios unitarios fijos sin fórmula de ajuste la adecuación, mejoramiento y mantenimiento de la infraestructura de la sede principal del IDPAC</t>
  </si>
  <si>
    <t>Prestar los servicios de apoyo a la gestión con autonomía Técnica y administrativa para brindar asistencia al proceso de certificación y actividades de sistematización de la Gerencia Escuela de Participación.</t>
  </si>
  <si>
    <t>Camilo Ernesto Gutierrez Mendez</t>
  </si>
  <si>
    <t>Leidy Marlem Bonilla Beltran</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</si>
  <si>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</si>
  <si>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Mantenimiento Impresoras, escáner y plotter</t>
  </si>
  <si>
    <t xml:space="preserve">Luis Fernando Mora Rodriguez </t>
  </si>
  <si>
    <t>Prestar los servicios profesionales con autonomía Técnica y administrativa para desarrollar procesos de formación en materia de Derechos Humanos de la Gerencia Escuela de Participación.</t>
  </si>
  <si>
    <t>Prestar los servicios de apoyo a la gestión con autonomía técnica y administrativa para el fortalecimiento de la participación juvenil en las localidades Suba y Barrios Unidos</t>
  </si>
  <si>
    <t>Adriana Marcela Laiton Cortes</t>
  </si>
  <si>
    <t>Prestar los servicios profesionales con autonomía técnica y administrativa para desarrollar la estrategia de gestión de conocimiento de la Gerencia Escuela de Participación.</t>
  </si>
  <si>
    <t>Julieth Rocio Montoya Urrego</t>
  </si>
  <si>
    <t>Prestar los servicios profesionales con autonomía técnica y administrativa para apoyar las  actividades asociadas al Sistema Integrado de Gestión y a los procedimientos administrativos que tiene a cargo el proceso de Recursos Físicos.</t>
  </si>
  <si>
    <t>Ingeplan.co S.A.S</t>
  </si>
  <si>
    <t>Juan Pablo Muñoz Andrade</t>
  </si>
  <si>
    <t>Realizar la interventoría técnica, administrativa, financiera y jurídica al contrato cuyo objeto es "Contratar por el sistema de precios unitarios fijos sin fórmula de ajuste la adecuación, mejoramiento y mantenimiento de la infraestructura de la sede principal del IDPAC”.</t>
  </si>
  <si>
    <t>Junta de Accion Comunal Barrio Brasilia de la Localidad de Usme</t>
  </si>
  <si>
    <t>Bertha Lucia Santos Duarte</t>
  </si>
  <si>
    <t>Aunar esfuerzos con la junta de acción comunal Brasilia de la localidad de Usme para ejecutar la obra con saldo pedagógico, como resultado de la convocatoria Obras con Saldo Pedagógico: Bogotá, el mejor hogar.</t>
  </si>
  <si>
    <t>Junta de Accion Comunal Portada de la Localidad de Bosa</t>
  </si>
  <si>
    <t>Isaias Robayo</t>
  </si>
  <si>
    <t>Aunar esfuerzos con la junta de acción comunal Portada de la localidad de Bosa para ejecutar la obra con saldo pedagógico, como resultado de la convocatoria obras con saldo pedagógico: Bogotá, el mejor hogar</t>
  </si>
  <si>
    <t>Corporacion Encaminada al Desarrollo Integral de la Comunidad - CEDEINCO</t>
  </si>
  <si>
    <t>Fernando Barrera Barrios</t>
  </si>
  <si>
    <t>Adquirir los servicios de streaming para la producción y emisión de productos audiovisuales para la movilización, divulgación y promoción de la participación en el Distrito Capital del 
Instituto Distrital de la Participación y Acción Comunal –IDPAC</t>
  </si>
  <si>
    <t>Junta de Accion Comunal Barrio el Paraiso de la Localidad de Chapinero</t>
  </si>
  <si>
    <t>William Javier Bernal Gomez</t>
  </si>
  <si>
    <t>Aunar esfuerzos con la Junta de Acción Comunal El Paraíso de la localidad de Chapinero para ejecutar la obra con saldo pedagógico, como resultado de la convocatoria Obras con Saldo Pedagógico: Bogotá, el mejor hogar.</t>
  </si>
  <si>
    <t>Junta de Accion Comunal Andalucia de la Localidad de Kennedy</t>
  </si>
  <si>
    <t>Ana Avelina Algarra de Cardenas</t>
  </si>
  <si>
    <t>Aunar esfuerzos con la Junta de Acción Comunal Andalucia de la localidad de Kennedy para ejecutar la obra con saldo pedagógico, como resultado de la convocatoria obras con saldo pedagógico: Bogotá, el mejor hogar</t>
  </si>
  <si>
    <t>Hugo Hansell  Martinez Molina</t>
  </si>
  <si>
    <t xml:space="preserve">Prestar los servicios profesionales con autonomía técnica y administrativa para desarrollar procesos de formación en materia de Políticas Públicas de la Gerencia Escuela de Participación. </t>
  </si>
  <si>
    <t>Junta de Accion Comunal Las Manitas de la Localidad de Ciudad Bolivar</t>
  </si>
  <si>
    <t>Luis Alfonso Mateus Sanchez</t>
  </si>
  <si>
    <t xml:space="preserve">Aunar esfuerzos con la Junta de Acción Comunal Las Manitas de la localidad de Ciudad Bolívar
para ejecutar la obra con saldo pedagógico, como resultado de la convocatoria Obras con
Saldo Pedagógico: Bogotá, el mejor hogar. </t>
  </si>
  <si>
    <t>Junta de Accion Comunal Casandra de Fontibon</t>
  </si>
  <si>
    <t>Azucena Parra Soler</t>
  </si>
  <si>
    <t>Aunar esfuerzos con la Junta de Acción Comunal Casandra de la localidad de Fontibón para ejecutar la obra con saldo pedagógico, como resultado de la convocatoria obras con saldo pedagógico: Bogotá, el mejor hogar.</t>
  </si>
  <si>
    <t>Junta de Accion Comunal Las Cruces de la Localidad de Santa Fe</t>
  </si>
  <si>
    <t>Jose Benjamin Rojas  Herrera</t>
  </si>
  <si>
    <t>Aunar esfuerzos con la Junta de Acción comunal Las Cruces de la localidad de Santa Fe para ejecutar la Obra con Saldo Pedagógico, como resultado de la convocatoria Obras con Saldo Pedagógico: Bogotá, el mejor hogar.</t>
  </si>
  <si>
    <t>Junta de Accion Comunal Las Brisas de la Localidad de Kennedy</t>
  </si>
  <si>
    <t>Aracelly Palacio Alzate</t>
  </si>
  <si>
    <t>Aunar esfuerzos con la Junta de Acción Comunal Las Brisas de la localidad de Kennedy para ejecutar la obra con saldo pedagógico, como resultado de la convocatoria obras con saldo pedagógico: Bogotá, el mejor hogar.</t>
  </si>
  <si>
    <t>Junta de Accion Comunal del Barrio Berlin de Suba de la Localidad de Suba</t>
  </si>
  <si>
    <t>Hector Alonso Poveda Guzman</t>
  </si>
  <si>
    <t>Aunar esfuerzos con la Junta de Acción Comunal Berlín de Suba de la localidad de Suba para ejecutar la Obra con Saldo Pedagógico, como resultado de la convocatoria Obras con Saldo Pedagógico: Bogotá, el mejor hogar.</t>
  </si>
  <si>
    <t>Junta de Accion Comunal del Barrio Villa Liliana de Fontibon</t>
  </si>
  <si>
    <t>Luis Francisco Ovalle Segura</t>
  </si>
  <si>
    <t>Aunar esfuerzos con la Junta de Acción Comunal Villa Liliana de la localidad de Fontibón para ejecutar la obra con saldo pedagógico, como resultado de la convocatoria obras con saldo pedagógico: Bogotá, el mejor hogar</t>
  </si>
  <si>
    <t>Junta de Accion Comunal Villa Luz de la Localidad de Engativa</t>
  </si>
  <si>
    <t>Olga Lucia Torres Camargo</t>
  </si>
  <si>
    <t>Aunar esfuerzos con la Junta de Acción Comunal Villa Luz de la localidad de Engativá para ejecutar la obra con saldo pedagógico, como resultado de la convocatoria obras con saldo pedagógico: Bogotá, el mejor hogar.</t>
  </si>
  <si>
    <t>Junta de Accion Comunal Arborizadora Alta Sector la Glorieta de la Localidad de Ciudad Bolivar</t>
  </si>
  <si>
    <t>Clara Cecilia Ortiz Ramirez</t>
  </si>
  <si>
    <t>Aunar esfuerzos con la Junta de Acción Comunal Arborizadora Alta Sector la Glorieta de la localidad de Ciudad Bolívar para ejecutar la obra con saldo pedagógico, como resultado de la convocatoria Obras con Saldo Pedagógico: Bogotá, el mejor hogar</t>
  </si>
  <si>
    <t>Junta de Accion Comunal Jose Antonio Galan de la Localidad de Bosa</t>
  </si>
  <si>
    <t>Carlos Humberto Gutierrez Giraldo</t>
  </si>
  <si>
    <t>Aunar esfuerzos con la Junta de Acción Comunal Jose Antonio Galan de la localidad de Bosa para ejecutar la obra con saldo pedagógico, como resultado de la convocatoria obras con saldo pedagógico: Bogotá, el mejor hogar.</t>
  </si>
  <si>
    <t>Junta de Accion Comunal Centauros del Danubio de la Localidad de Engativa</t>
  </si>
  <si>
    <t>Rafael Alfonso Barrera Alvarado</t>
  </si>
  <si>
    <t>Aunar esfuerzos con la Junta de Acción Comunal Centauros del Danubio de la localidad de Engativá para ejecutar la obra con saldo pedagógico, como resultado de la convocatoria obras con saldo pedagógico: Bogotá, el mejor hogar.</t>
  </si>
  <si>
    <t>Junta de Accion Comunal Las Villas de la Localidad de Suba</t>
  </si>
  <si>
    <t>Hernando Sarmiento Acelas</t>
  </si>
  <si>
    <t>Aunar esfuerzos con la Junta de Acción Comunal Las Villas de la Localidad de Suba para ejecutar la Obra con Saldo Pedagógico, como resultado de la convocatoria Obras con Saldo Pedagógico: Bogotá, el mejor hogar.</t>
  </si>
  <si>
    <t>Junta de Accion Comunal Ciudad Quirigua Sector F de la Localidad de Engativa</t>
  </si>
  <si>
    <t>Sonia Esperanza Amaya Torres</t>
  </si>
  <si>
    <t>Aunar esfuerzos con la Junta de Acción Comunal Ciudad Quirigua Sector F de la localidad de Engativá para ejecutar la obra con saldo pedagógico, como resultado de la convocatoria obras con saldo pedagógico: Bogotá, el mejor hogar.</t>
  </si>
  <si>
    <t>Consorcio IDPAC 2021</t>
  </si>
  <si>
    <t>Cesar Alejandro Zamudio Aguirre</t>
  </si>
  <si>
    <t>Contratar la interventoría técnica, legal, contable, social y ambiental para las Obras con Saldo Pedagógico Bogotá el Mejor Hogar (OSP) que se deriven de los convenios solidarios a cargo de la Gerencia de Proyectos</t>
  </si>
  <si>
    <t>Junta de Accion Comunal Los Alpes Sector el Futuro de la Localidad de San Cristobal</t>
  </si>
  <si>
    <t>Ramon Enrique Beltran Salamanca</t>
  </si>
  <si>
    <t>Aunar esfuerzos con la junta de acción comunal Los Alpes Sector el Futuro de la localidad de San Cristóbal para ejecutar la Obra con Saldo Pedagógico, como resultado de la convocatoria obras con saldo pedagógico: Bogotá, el mejor hogar</t>
  </si>
  <si>
    <t>Junta de Accion Comunal Parque de la Roca de la Localidad de San Cristobal</t>
  </si>
  <si>
    <t>Sandra Johanna Mantilla Piñeros</t>
  </si>
  <si>
    <t>Aunar esfuerzos con la junta de acción comunal Ciudadela Parque de la Roca de la localidad de San Cristóbal para ejecutar la Obra con Saldo Pedagógico, como resultado de la convocatoria obras con saldo pedagógico: Bogotá, el mejor hogar</t>
  </si>
  <si>
    <t>Junta de Accion Comunal Alfonso Araujo de la Localidad de Usaquen</t>
  </si>
  <si>
    <t>Graciela Gutierrez Quecan</t>
  </si>
  <si>
    <t>Aunar esfuerzos con la Junta de Acción Comunal Alfonso Araujo de la localidad de Usaquén para ejecutar la Obra con Saldo Pedagógico, como resultado de la convocatoria Obras con Saldo Pedagógico: Bogotá, el mejor hogar</t>
  </si>
  <si>
    <t>Junta de Accion Comunal Batavia de Fontibon</t>
  </si>
  <si>
    <t>Nelly Reyes Martinez</t>
  </si>
  <si>
    <t>Aunar esfuerzos con la junta de acción comunal Batavia de la localidad de Fontibón para ejecutar la obra con saldo pedagógico, como resultado de la convocatoria obras con saldo pedagógico: Bogotá, el mejor hogar.</t>
  </si>
  <si>
    <t>Junta de Accion Comunal Barrio Nuevo Muzu</t>
  </si>
  <si>
    <t>Claudia Patricia Marenco</t>
  </si>
  <si>
    <t>Aunar esfuerzos con la Junta de Acción Comunal Nuevo Muzu de la localidad de Tunjuelito para ejecutar la obra con saldo pedagógico, como resultado de la convocatoria obras con saldo pedagógico: Bogotá, el mejor hogar.</t>
  </si>
  <si>
    <t>Junta de Accion Comunal Cojunto Residencial San Jose de Barrancas</t>
  </si>
  <si>
    <t>Hernando Plazas Andrade</t>
  </si>
  <si>
    <t>Aunar esfuerzos con la Junta de Acción Comunal Conjunto Residencial San José de Barrancas de la localidad de Usaquén para ejecutar la Obra con Saldo Pedagógico, como resultado de la convocatoria Obras con Saldo Pedagógico: Bogotá, el mejor hogar.</t>
  </si>
  <si>
    <t>Junta de Accion Comunal Urbanizacion Capellania de la Localidad de Fontibon</t>
  </si>
  <si>
    <t>Melba Pineda Medellin</t>
  </si>
  <si>
    <t>Aunar esfuerzos con la Junta de Acción Comunal Urbanización Capellania de la localidad de Fontibón para ejecutar la obra con saldo pedagógico, como resultado de la convocatoria obras con saldo pedagógico: Bogotá, el mejor hogar.</t>
  </si>
  <si>
    <t>Junta de Accion Comunal Nueva Roma I Etapa de la Localidad de Kennedy</t>
  </si>
  <si>
    <t>Cesar Augusto Cuervo Heredia</t>
  </si>
  <si>
    <t>Aunar esfuerzos con la Junta de Acción Comunal Nueva Roma I Etapa de la localidad de Kennedy para ejecutar la obra con saldo pedagógico, como resultado de la convocatoria obras con saldo pedagógico: Bogotá, el mejor hogar.</t>
  </si>
  <si>
    <t>Junta de Accion Comunal Nicolas de Federman de la Localidad de Teusaquillo</t>
  </si>
  <si>
    <t>Herman Adolfo Lindo Ortiz</t>
  </si>
  <si>
    <t>Aunar esfuerzos con la Junta de Acción Comunal Nicolas de Federman de la localidad de Teusaquillo para ejecutar la Obra con Saldo Pedagógico, como resultado de la convocatoria Obras con Saldo Pedagógico: Bogotá, el mejor hogar.</t>
  </si>
  <si>
    <t>Junta de Accion Comunal La Fiscala II - Sector La Fortuna de la Localidad de Usme</t>
  </si>
  <si>
    <t>Jose Alvaro Rodriguez Olaya</t>
  </si>
  <si>
    <t>Aunar esfuerzos con la Junta de Acción Comunal La Fiscala II - Sector la Fortuna de la localidad de Usme para ejecutar la obra con saldo pedagógico, como resultado de la convocatoria obras con saldo pedagógico: Bogotá, el mejor hogar.</t>
  </si>
  <si>
    <t>Junta de Accion Comunal Villa Alemana I Sector de la Localidad de Usme</t>
  </si>
  <si>
    <t>Jose Antonio Trujillo Oliveros</t>
  </si>
  <si>
    <t>Aunar esfuerzos con la Junta de Acción Comunal Villa Alemania I Sector de la localidad de Usme para ejecutar la obra con saldo pedagógico, como resultado de la convocatoria obras con saldo pedagógico: Bogotá, el mejor hogar</t>
  </si>
  <si>
    <t>Junta de Accion Comunal Ciudad Quiroga I Sector de la Localidad Rafael Uribe Uribe</t>
  </si>
  <si>
    <t>Diego Ermith Corredor Lopez</t>
  </si>
  <si>
    <t>Aunar esfuerzos con la Junta de Acción Comunal Ciudad Quiroga I Sector de la localidad de Rafael Uribe Uribe para ejecutar la obra con Saldo Pedagógico, como resultado de la convocatoria Obras con Saldo Pedagógico: Bogotá, el mejor hogar.</t>
  </si>
  <si>
    <t>Junta de Accion Comunal Santa Barbara de la Localidad Bosa</t>
  </si>
  <si>
    <t>Marisol Claros Trujillo</t>
  </si>
  <si>
    <t>Aunar esfuerzos con la Junta de Acción Comunal Santa Barbara de la localidad de Bosa para ejecutar la obra con saldo pedagógico, como resultado de la convocatoria obras con saldo pedagógico: Bogotá, el mejor hogar</t>
  </si>
  <si>
    <t>Junta de Accion Comunal Las Palmitas de la Localidad de Kennedy</t>
  </si>
  <si>
    <t>Evelio Padilla Garrido</t>
  </si>
  <si>
    <t>Aunar esfuerzos con la Junta de Acción Comunal Las Palmitas de la localidad de Kennedy para ejecutar la obra con saldo pedagógico, como resultado de la convocatoria obras con saldo pedagógico: Bogotá, el mejor hogar.</t>
  </si>
  <si>
    <t>Junta de Accion Comunal Parque Residencial San Diego de la Localidad de Bosa</t>
  </si>
  <si>
    <t>Rafael Leonardo Fontecha Velandia</t>
  </si>
  <si>
    <t>Aunar esfuerzos con la Junta de Acción Comunal Parque Residencial San Diego de la localidad de Bosa para ejecutar la obra con saldo pedagógico, como resultado de la convocatoria obras con saldo pedagógico: Bogotá, el mejor hogar.</t>
  </si>
  <si>
    <t>Junta de Accion Comunal Peñon del Cortijo VI Etapa de la Localidad de Ciudad Bolivar</t>
  </si>
  <si>
    <t>Elsa Liliana Sanchez Restrepo</t>
  </si>
  <si>
    <t>Aunar esfuerzos con la Junta de Acción Comunal Peñon del Cortijo VI Etapa de la localidad de Ciudad Bolívar para ejecutar la obra con saldo pedagógico, como resultado de la convocatoria Obras con Saldo Pedagógico: Bogotá, el mejor hogar.</t>
  </si>
  <si>
    <t>Junta de Accion Comunal Tuna Alta de la Localidad de Suba</t>
  </si>
  <si>
    <t>Luz Yormary Niño</t>
  </si>
  <si>
    <t>Aunar esfuerzos con la Junta de Acción Comunal Tuna Alta de la localidad de Suba para ejecutar la Obra con Saldo Pedagógico, como resultado de la convocatoria Obras con Saldo Pedagógico: Bogotá, el mejor hogar.</t>
  </si>
  <si>
    <t>Junta de Accion Comunal del Barrio La Consolación de la Localidad de Engativa</t>
  </si>
  <si>
    <t>Luisa Fernanda Leon Luque</t>
  </si>
  <si>
    <t>Aunar esfuerzos con la junta de acción comunal La Consolación de la localidad de Engativá para ejecutar la obra con saldo pedagógico, como resultado de la convocatoria obras con saldo pedagógico: Bogotá, el mejor hogar.</t>
  </si>
  <si>
    <t>Junta de Accion Comunal La Paz Sector La Torre de la Localidad Rafael Uribe Uribe</t>
  </si>
  <si>
    <t>Carlos Julio Zamudio Rozo</t>
  </si>
  <si>
    <t>Aunar esfuerzos con la Junta de Acción Comunal La Paz Sector la Torre de la localidad de Rafael Uribe Uribe para ejecutar la obra con Saldo Pedagógico, como resultado de la convocatoria Obras con Saldo Pedagógico: Bogotá, el mejor hogar.</t>
  </si>
  <si>
    <t>Suministros Obras y Sistemas SAS</t>
  </si>
  <si>
    <t>Alexandra Ramirez Gomez</t>
  </si>
  <si>
    <t>Renovación y licenciamiento del sistema Backup y recuperación.</t>
  </si>
  <si>
    <t>Ramiro Bautista Caceres</t>
  </si>
  <si>
    <t>Prestar el servicio para el diseño e impresión de material pedagógico con el fin de dar cumplimiento al fortalecimiento de las capacidades de la entidad, instituciones del distrito y ciudadanía promoviendo procesos de participación para la generación de mediación de conflictos, convivencia y la integración de nuevos sujetos de participación.</t>
  </si>
  <si>
    <t>Junta de Accion Comunal Cerros de Oriente de la Localidad Rafael Uribe Uribe</t>
  </si>
  <si>
    <t>Luz Marina Velez Ballesteros</t>
  </si>
  <si>
    <t>Aunar esfuerzos con la Junta de Acción Comunal Cerros de Oriente de la localidad de Rafael Uribe Uribe para ejecutar la obra con Saldo Pedagógico, como resultado de la convocatoria Obras con Saldo Pedagógico: Bogotá, el mejor hogar.</t>
  </si>
  <si>
    <t>Junta de Accion Comunal Las Acacias de la Localidad de Kennedy</t>
  </si>
  <si>
    <t>Luz Estela Martinez Parra</t>
  </si>
  <si>
    <t>Aunar esfuerzos con la Junta de Acción Comunal Las Acacias de la localidad de Kennedy para ejecutar la obra con saldo pedagógico, como resultado de la convocatoria obras con saldo pedagógico: Bogotá, el mejor hogar.</t>
  </si>
  <si>
    <t>Junta de Accion Comunal Jerusalen Sector Potosi La Isla de la Localidad Ciudad Bolivar</t>
  </si>
  <si>
    <t>Nidia Lidia Patricia Cardozo Moreno</t>
  </si>
  <si>
    <t>Aunar esfuerzos con la Junta de Acción Comunal Jerusalén Sector Potosí la Isla de la localidad de Ciudad Bolívar para ejecutar la obra con saldo pedagógico, como resultado de la convocatoria Obras con Saldo Pedagógico: Bogotá, el mejor hogar</t>
  </si>
  <si>
    <t>Junta de Accion Comunal  Barrio Jerusalen Sector Santa Rositas las Vegas de la Localidad Ciudad Bolivar</t>
  </si>
  <si>
    <t>Luis Humberto Urrego Molina</t>
  </si>
  <si>
    <t>Aunar esfuerzos con la Junta de Acción Comunal Jerusalén Sector Santa Rosita las Vegas de la localidad de Ciudad Bolívar para ejecutar la Obra con Saldo Pedagógico, como resultado de la convocatoria Obras con Saldo Pedagógico:Bogotá, el mejor hogar.</t>
  </si>
  <si>
    <t>Junta de Accion Comunal San Pablo II Sector de la Localidad Fontibon</t>
  </si>
  <si>
    <t>Nancy Rodriguez Vanegas</t>
  </si>
  <si>
    <t>Aunar esfuerzos con la Junta de Acción Comunal San Pablo II Sector de la localidad de Fontibón para ejecutar la obra con saldo pedagógico, como resultado de la convocatoria obras con saldo pedagógico: Bogotá, el mejor hogar.</t>
  </si>
  <si>
    <t>Junta de Accion Comunal Villa Suaita de la Localidad de Bosa</t>
  </si>
  <si>
    <t>Liliana Garzon Vega</t>
  </si>
  <si>
    <t>Aunar esfuerzos con la Junta de Acción Comunal Villa Suaita de la localidad de Bosa para ejecutar la Obra con Saldo Pedagógico, como resultado de la convocatoria Obras con Saldo Pedagógico: Bogotá, el mejor hogar</t>
  </si>
  <si>
    <t>Junta de Accion Comunal San Carlos de la Localidad de Tunjuelito</t>
  </si>
  <si>
    <t>John Jairo Fonseca Salas</t>
  </si>
  <si>
    <t>Aunar esfuerzos con la Junta de Acción Comunal San Carlos de la localidad de Tunjuelito para ejecutar la obra con saldo pedagógico, como resultado de la convocatoria obras con saldo pedagógico: Bogotá, el mejor hogar.</t>
  </si>
  <si>
    <t>Junta de Accion Comunal Marsella de la Localidad de Kennedy</t>
  </si>
  <si>
    <t>Nelson Reinel Velasquez Camacho</t>
  </si>
  <si>
    <t>Aunar esfuerzos con la Junta de Acción Comunal Marsella de la localidad de Kennedy para ejecutar la obra con saldo pedagógico, como resultado de la convocatoria obras con saldo pedagógico: Bogotá, el mejor hogar.</t>
  </si>
  <si>
    <t>Datamotion SAS</t>
  </si>
  <si>
    <t>Andrea Palacios Villamizar</t>
  </si>
  <si>
    <t>Mantenimiento, equipos activos de red.</t>
  </si>
  <si>
    <t>Prestar los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</si>
  <si>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Angie Lizeth Vivas Cortes</t>
  </si>
  <si>
    <t>Prestar los servicios de apoyo a la gestión, con autonomía técnica y administrativa para desarrollar procesos de fortalecimiento de participación ciudadana en la localidad de Usaquén y/o las que sean asignadas por el supervisor</t>
  </si>
  <si>
    <t>Prestar los servicios profesionales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</si>
  <si>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Sinergy Asab SAS</t>
  </si>
  <si>
    <t xml:space="preserve">Cristiam Andres Bravo  Bolivar </t>
  </si>
  <si>
    <t>Adquirir elementos de audio y sonido para el acompañamiento a los eventos misionales e Institucionales en los cuales sea requerido por la Entidad.</t>
  </si>
  <si>
    <t>Prestar los servicios profesionales con autonomía técnica y administrativa para el desarrollo de la línea de seguimiento sobre agendas y repertorios de participación ciudadana del Observatorio de Participación Ciudadana.</t>
  </si>
  <si>
    <t>Jenny Milena Perez Mecon</t>
  </si>
  <si>
    <t>Prestar servicios profesionales de manera temporal con autonomía técnica y administrativa para realizar la estructuración técnica, financiera y económica de los documentos precontractuales de los procesos de selección adelantados por el Instituto</t>
  </si>
  <si>
    <t>Colombia Telecomunicaciones S.A E.S.P</t>
  </si>
  <si>
    <t>Javier Bravo Hernandez</t>
  </si>
  <si>
    <t>Adquisición de certificados de firma digital requeridos por el IDPAC, para el adecuado cumplimiento de los parámetros de integración y seguridad de la información en la gestión administrativa</t>
  </si>
  <si>
    <t>Key Market SAS</t>
  </si>
  <si>
    <t>Juan de Jesus Mosquera Burgos</t>
  </si>
  <si>
    <t>Adquisición por acuerdo marco de elementos requeridos para el óptimo funcionamiento de DC Radio y la Oficina Asesora de Comunicaciones</t>
  </si>
  <si>
    <t>Ferricentros SAS</t>
  </si>
  <si>
    <t>Henry Arturo Buitrago Rojas</t>
  </si>
  <si>
    <t>Caja Colombiana de Subsidio Familiar Colsubsidio</t>
  </si>
  <si>
    <t>Nestor Fernandez de Soto</t>
  </si>
  <si>
    <t>Contratar los elementos, actividades bienes y/o servicios necesarios para el alistamiento del proceso de elecciones de dignatarios de organizaciones comunales en el Distrito Capital</t>
  </si>
  <si>
    <t>Cencosud Colombia SA</t>
  </si>
  <si>
    <t>Eric Eloy Basset</t>
  </si>
  <si>
    <t>Contratar los elementos, actividades bienes y/o servicios necesarios para el alistamiento del proceso de elecciones de dignatarios de organizaciones comunales en el Distrito Capital.</t>
  </si>
  <si>
    <t>2 2. Adición</t>
  </si>
  <si>
    <t>Octubre</t>
  </si>
  <si>
    <t>CD-IDPAC-692-2021</t>
  </si>
  <si>
    <t>CMA-IDPAC-001-2021</t>
  </si>
  <si>
    <t>CD-IPAC-700-2021</t>
  </si>
  <si>
    <t>CD-IPAC-701-2021</t>
  </si>
  <si>
    <t>LP-IDPAC-003-2021.</t>
  </si>
  <si>
    <t>CD-IPAC-702-2021</t>
  </si>
  <si>
    <t>CD-IPAC-704-2021</t>
  </si>
  <si>
    <t>CD-IDPAC-705-2021</t>
  </si>
  <si>
    <t>IP-MC-IDPAC-014-2021</t>
  </si>
  <si>
    <t>CD-IDPAC-706-2021</t>
  </si>
  <si>
    <t>CD-IDPAC-712-2021</t>
  </si>
  <si>
    <t>CD-IDPAC-713-2021</t>
  </si>
  <si>
    <t>CD-IDPAC-714-2021</t>
  </si>
  <si>
    <t>CD-IDPAC-715-2021</t>
  </si>
  <si>
    <t>CD-IDPAC-716-2021</t>
  </si>
  <si>
    <t>CMA-IDPAC-002-2021</t>
  </si>
  <si>
    <t>CD-IDPAC-717-2021</t>
  </si>
  <si>
    <t>CD-IDPAC-718-2021</t>
  </si>
  <si>
    <t>IP-MC-IDPAC-013-2021</t>
  </si>
  <si>
    <t>CD-IDPAC-719-2021</t>
  </si>
  <si>
    <t>CD-IDPAC-720-2021</t>
  </si>
  <si>
    <t>CD-IDPAC-722-2021</t>
  </si>
  <si>
    <t>CD-IDPAC-723-2021</t>
  </si>
  <si>
    <t>CD-IDPAC-724-2021</t>
  </si>
  <si>
    <t>CD-IDPAC-725-2021</t>
  </si>
  <si>
    <t>CD-IDPAC-726-2021</t>
  </si>
  <si>
    <t>CD-IDPAC-727-2021</t>
  </si>
  <si>
    <t>CD-IDPAC-728-2021</t>
  </si>
  <si>
    <t>CD-IDPAC-729-2021</t>
  </si>
  <si>
    <t>CD-IDPAC-730-2021</t>
  </si>
  <si>
    <t>CD-IDPAC-731-2021</t>
  </si>
  <si>
    <t>CD-IDPAC-732-2021</t>
  </si>
  <si>
    <t>CD-IDPAC-733-2021</t>
  </si>
  <si>
    <t>CD-IDPAC-734-2021</t>
  </si>
  <si>
    <t>CD-IDPAC-735-2021</t>
  </si>
  <si>
    <t>CMA-IDPAC-003-2021</t>
  </si>
  <si>
    <t>CD-IDPAC-707-2021</t>
  </si>
  <si>
    <t>CD-IDPAC-711-2021</t>
  </si>
  <si>
    <t>CD-IDPAC-708-2021</t>
  </si>
  <si>
    <t>CD-IDPAC-709-2021</t>
  </si>
  <si>
    <t>CD-IDPAC-721-2021</t>
  </si>
  <si>
    <t>CD-IDPAC-710-2021</t>
  </si>
  <si>
    <t>CD-IDPAC-736-2021</t>
  </si>
  <si>
    <t>CD-IDPAC-740-2021</t>
  </si>
  <si>
    <t>CD-IDPAC-741-2021</t>
  </si>
  <si>
    <t>CD-IDPAC-742-2021</t>
  </si>
  <si>
    <t>CD-IDPAC-743-2021</t>
  </si>
  <si>
    <t>CD-IDPAC-744-2021</t>
  </si>
  <si>
    <t>CD-IDPAC-745-2021</t>
  </si>
  <si>
    <t>CD-IDPAC-747-2021</t>
  </si>
  <si>
    <t>CD-IDPAC-749-2021</t>
  </si>
  <si>
    <t>CD-IDPAC-751-2021</t>
  </si>
  <si>
    <t>CD-IDPAC-754-2021</t>
  </si>
  <si>
    <t>CD-IDPAC-746-2021</t>
  </si>
  <si>
    <t>CD-IDPAC-755-2021</t>
  </si>
  <si>
    <t>IP-MC-IDPAC-017-2021</t>
  </si>
  <si>
    <t>IP-MC-IDPAC-019-2021</t>
  </si>
  <si>
    <t>CD-IDPAC-750-2021</t>
  </si>
  <si>
    <t>CD-IDPAC-752-2021</t>
  </si>
  <si>
    <t>CD-IDPAC-738-2021</t>
  </si>
  <si>
    <t>CD-IDPAC-739-2021</t>
  </si>
  <si>
    <t>CD-IDPAC-737-2021</t>
  </si>
  <si>
    <t>CD-IDPAC-748-2021</t>
  </si>
  <si>
    <t>CD-IDPAC-753-2021</t>
  </si>
  <si>
    <t>CD-IDPAC-756-2021</t>
  </si>
  <si>
    <t>IP-MC-IDPAC-016-2021</t>
  </si>
  <si>
    <t>CD-IDPAC-757-2021</t>
  </si>
  <si>
    <t>CD-IDPAC-758-2021</t>
  </si>
  <si>
    <t>CD-IDPAC-759-2021</t>
  </si>
  <si>
    <t>IP-MC-IDPAC-018-2021</t>
  </si>
  <si>
    <t>CD-IDPAC-760-2021</t>
  </si>
  <si>
    <t>CD-IDPAC-761-2021</t>
  </si>
  <si>
    <t>CD-IDPAC-762-2021</t>
  </si>
  <si>
    <t>CD-IDPAC-763-2021</t>
  </si>
  <si>
    <t>CD-IDPAC-764-2021</t>
  </si>
  <si>
    <t>CD-IDPAC-765-2021</t>
  </si>
  <si>
    <t>77323-2021</t>
  </si>
  <si>
    <t>77324-2021</t>
  </si>
  <si>
    <t>77325-2021</t>
  </si>
  <si>
    <t>77326-2021</t>
  </si>
  <si>
    <t>77333-2021</t>
  </si>
  <si>
    <t>77334-2021</t>
  </si>
  <si>
    <t>77347-2021</t>
  </si>
  <si>
    <t>77459-2021</t>
  </si>
  <si>
    <t>77462-2021</t>
  </si>
  <si>
    <t>77463-2021</t>
  </si>
  <si>
    <t>78764-2021</t>
  </si>
  <si>
    <t>78765-2021</t>
  </si>
  <si>
    <t>suscrito sin iniciar</t>
  </si>
  <si>
    <t>Alejandro Sanchez Lopera</t>
  </si>
  <si>
    <t>Prestar los servicios profesionales con autonomía técnica y administrativa para el desarrollo de la línea de seguimiento sobre causas de la violencia en el fútbol del Observatorio de Participación Ciudadana.</t>
  </si>
  <si>
    <t>Cesar Oswaldo Mendoza Leon</t>
  </si>
  <si>
    <t>Prestar los servicios profesionales con autonomía técnica y administrativa para gestionar la implementación del proyecto estratégico PACTANDO "pactos con participación ciudadana" en sus fases de construcción metodológica, convocatoria, concertación, aplicación y seguimiento que se adelanten desde la SPP, en coordinación con otras entidades y en armonía con la estrategia innovadora que incentiva la participación ciudadana.</t>
  </si>
  <si>
    <t>Prestar los servicios profesionales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</si>
  <si>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Mantenimiento y renovación licenciamiento WiFi</t>
  </si>
  <si>
    <t>Jenny Paola Baquero Garzon</t>
  </si>
  <si>
    <t>Home Assistance Colombia SAS</t>
  </si>
  <si>
    <t>Daniel Ricardo Mejia Guzman</t>
  </si>
  <si>
    <t>Suministro de alimentos a monto agotable requeridos para las actividades institucionales que se desarrollen en el marco de los proyectos de inversión del IDPAC</t>
  </si>
  <si>
    <t>Socipater Esneider Melendez Ceballos</t>
  </si>
  <si>
    <t>Diego Fernando Tellez Rincon</t>
  </si>
  <si>
    <t>Prestar los servicios profesionales con autonomía técnica y administrativa para realizar el diseño de contenido multimedia requerido en la estrategia de formación virtual para el diplomado del particilab impulsado por la Gerencia de Escuela de la Participación</t>
  </si>
  <si>
    <t>Sindy Jhoana Torres Alvarez</t>
  </si>
  <si>
    <t>Prestar los servicios profesionales con autonomía técnica y administrativa para realizar la actualización y seguimiento del mapa de riesgos, planes de acción, plan de mejoramiento, caracterización de procesos y demás actividades requeridas por la Subdirección de Promoción de la Participación en armonía con la estrategia innovadora que incentiva la participación ciudadana</t>
  </si>
  <si>
    <t>Andres Cortes Sanchez</t>
  </si>
  <si>
    <t>Prestar servicios profesionales con autonomía técnica y administrativa para realizar labores de seguimiento financiero, técnico y administrativo a la ejecución contractual de personas jurídicas de la Subdirección de Promoción de la Participación</t>
  </si>
  <si>
    <t>Heider Alberto Lacera Orozco</t>
  </si>
  <si>
    <t>Prestar los servicios profesionales con autonomía técnica y administrativa para desarrollar procesos de formación en materia de enfoque étnico y de género para la población negra afrocolombiana de la Gerencia Escuela.</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</si>
  <si>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</si>
  <si>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Luisa Fernanda Silva Gomez</t>
  </si>
  <si>
    <t>Prestar los servicios profesionales de manera temporal, con autonomía técnica y administrativa para apoyar las actividades de carácter jurídico y administrativo que sean requeridas en la Secretaría General.</t>
  </si>
  <si>
    <t>Edgar Augusto Rodriguez Cruz</t>
  </si>
  <si>
    <t>Prestar los servicios de apoyo a la gestión con autonomía técnica y administrativa para realizar acciones de incidencia orientadas en la ejecución y avance de la estrategia de fortalecimiento de las capacidades organizativas de las organizaciones sociales de medios comunitarios y alternativos del Distrito.</t>
  </si>
  <si>
    <t>Prestar los servicios profesionales para el diseño y adecuación pedagógica de contenidos del Diplomado de particilab, impulsado por la Escuela de Participación.</t>
  </si>
  <si>
    <t>Nathalia Andrea Ramos Suarez</t>
  </si>
  <si>
    <t>Prestar los servicios profesionales con autonomía técnica y administrativa para brindar apoyo jurídico a las de pendencias del Instituto que así lo requieran, así como atender los asuntos que sean de competencia de la Oficina Asesora Jurídica que le sean asignados.</t>
  </si>
  <si>
    <t>Natalia Betancourt Sierra</t>
  </si>
  <si>
    <t>Prestar los servicios de apoyo a la gestión,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para la Subdirección de Asuntos Comunales</t>
  </si>
  <si>
    <t>Angel Custodio Albarracin Soler</t>
  </si>
  <si>
    <t>Adquirir los insumos que se requieran para efectuar las impresiones, publicaciones y demás elementos que se requieran para campañas de divulgación, papelería u otra necesidad que se satisfaga con el portafolio de servicios ofrecidos por la Imprenta Distrital para campañas de divulgación, papelería y demás elementos que sean necesarios por el IDPAC</t>
  </si>
  <si>
    <t>Carlos Ricardo Guevara Diaz</t>
  </si>
  <si>
    <t>Prestar los servicios profesionales con autonomía técnica y administrativa para el diseño, diagramación, maquetación de los periódicos requeridos por Particilab e IDPAC.</t>
  </si>
  <si>
    <t>Camila Andrea Villegas Mosquera</t>
  </si>
  <si>
    <t>Prestar los servicios profesionales con autonomía Técnica y administrativa para desarrollar procesos de formación en materia de grupos étnicos con enfoque de género de la Escuela de Participación.</t>
  </si>
  <si>
    <t>Karol Daniela Forero Perdomo</t>
  </si>
  <si>
    <t>Prestar los servicios profesionales de manera temporal, con autonomía técnica y administrativa para brindar soporte jurídico en los procesos precontractuales, contractuales y postcontractuales adelantados por el IDPAC</t>
  </si>
  <si>
    <t>Jack Edwar Tobon Santos</t>
  </si>
  <si>
    <t>Jorge Hernando Mendoza Guerra</t>
  </si>
  <si>
    <t>Prestar los servicios profesionales con autonomía técnica y administrativa para desarrollar e impulsar la estrategia de Gobierno Abierto de la Escuela de Participación.</t>
  </si>
  <si>
    <t>Ivan Mauricio Luna Navarro</t>
  </si>
  <si>
    <t>Dayanna Catherine Bejarano Malagon</t>
  </si>
  <si>
    <t>Prestar los servicios profesionales de manera temporal, con autonomía técnica y administrativa para brindar soporte jurídico en los procesos precontractuales, contractuales y postcontractuales adelantados por el IDPAC.</t>
  </si>
  <si>
    <t>Aseguradora Solidaria de Colombia Entidad Cooperativa</t>
  </si>
  <si>
    <t>Ramiro Alberto Ruiz Clavijo</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</si>
  <si>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</si>
  <si>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DAR Soluciones SAS</t>
  </si>
  <si>
    <t>Ruben Dario Osorio Segura</t>
  </si>
  <si>
    <t>Contratar el sistema de rastreo satelital para los vehículos de propiedad del IDPAC</t>
  </si>
  <si>
    <t>Ana Maria Nossa Aranguren</t>
  </si>
  <si>
    <t>Luis Alberto Garzon Moreno</t>
  </si>
  <si>
    <t>Prestar los servicios de apoyo para realizar actividades relacionadas con la conducción de los vehículos del IDPAC</t>
  </si>
  <si>
    <t>Gina Carolay Correales Jimenez</t>
  </si>
  <si>
    <t>Compra de cintas para copias de seguridad LTO con sus respectivos label</t>
  </si>
  <si>
    <t>Union Temporal Especiales de Colombia Compra 2020</t>
  </si>
  <si>
    <t>Andres Fernando Duarte Ortiz</t>
  </si>
  <si>
    <t>Prestar el servicio especial de transporte terrestre en la ciudad de Bogotá y sus áreas rurales con el fin de dar complimiento a la promoción y fortalecimiento de los procesos participativos de las organizaciones sociales, comunales y comunitarias</t>
  </si>
  <si>
    <t>Adquisición de elementos y accesorios tecnológicos en el marco del modelo de fortalecimiento para los diferentes grupos poblacionales del Distrito Capital.</t>
  </si>
  <si>
    <t>Tecnophone Colombia SAS</t>
  </si>
  <si>
    <t>Diana Christoffel Rodriguez</t>
  </si>
  <si>
    <t>Adquisición de elementos tecnológicos y accesorios en el marco de la Gala de Exaltación y Reconocimiento a las personas con discapacidad, sus organizaciones, familiares y cuidadores, en cumplimiento del Acuerdo 011 de 2021 del Consejo Distrital de Discapacidad.</t>
  </si>
  <si>
    <t>Adquisición de Equipos Periféricos para la implementación del sistema Orfeo del Instituto Distrital de la Participación y Acción Comunal - IDPAC.</t>
  </si>
  <si>
    <t>Adquisición de elementos y accesorios tecnológicos en el marco del modelo de fortalecimiento para las organizaciones sociales de los grupos poblacionales étnicos del Distrito Capital.</t>
  </si>
  <si>
    <t>Noviembre</t>
  </si>
  <si>
    <t>CD-IDPAC-766-2021</t>
  </si>
  <si>
    <t>CD-IDPAC-767-2021</t>
  </si>
  <si>
    <t>CD-IDPAC-768-2021</t>
  </si>
  <si>
    <t>CD-IDPAC-769-2021</t>
  </si>
  <si>
    <t>CD-DIPAC-770-2021</t>
  </si>
  <si>
    <t>IP-MC-IDPAC-021-2021</t>
  </si>
  <si>
    <t>CD-IDPAC-771-2021</t>
  </si>
  <si>
    <t>IP-MC-IDPAC-022-2021</t>
  </si>
  <si>
    <t>CD-IDPAC-772-2021</t>
  </si>
  <si>
    <t>CD-IDPAC-773-2021</t>
  </si>
  <si>
    <t>CD-IDPAC-774-2021</t>
  </si>
  <si>
    <t>CD-IDPAC-775-2021</t>
  </si>
  <si>
    <t>CD-IDPAC-776-2021</t>
  </si>
  <si>
    <t>CD-IDPAC-777-2021</t>
  </si>
  <si>
    <t>CD-IDPAC-778-2021</t>
  </si>
  <si>
    <t>CD-IDPAC-779-2021</t>
  </si>
  <si>
    <t>CD-IDPAC-780-2021</t>
  </si>
  <si>
    <t>CD-IDPAC-781-2021</t>
  </si>
  <si>
    <t>CD-IDPAC-782-2021</t>
  </si>
  <si>
    <t>CD-IDPAC-783-2021</t>
  </si>
  <si>
    <t>CD-IDPAC-784-2021</t>
  </si>
  <si>
    <t>IP-MC-IDPAC-024-2021</t>
  </si>
  <si>
    <t>CD-IDPAC-785-2021</t>
  </si>
  <si>
    <t>CD-IDPAC-786-2021</t>
  </si>
  <si>
    <t>CD-IDPAC-787-2021</t>
  </si>
  <si>
    <t>CD-IDPAC-788-2022</t>
  </si>
  <si>
    <t>CD-IDPAC-789-2021</t>
  </si>
  <si>
    <t>CD-IDPAC-790-2021</t>
  </si>
  <si>
    <t>CD-IDPAC-791-2021</t>
  </si>
  <si>
    <t>CD-IDPAC-792-2021</t>
  </si>
  <si>
    <t>SAMC-IDPAC-004-2021</t>
  </si>
  <si>
    <t>IP-MC-IDPAC-025-2021</t>
  </si>
  <si>
    <t>CD-IDPAC-793-2021</t>
  </si>
  <si>
    <t>CD-IDPAC-794-2021</t>
  </si>
  <si>
    <t>CD-IDPAC-795-2021</t>
  </si>
  <si>
    <t>79628-2021</t>
  </si>
  <si>
    <t>79815-2021</t>
  </si>
  <si>
    <t>79940-2021</t>
  </si>
  <si>
    <t>80038-2021</t>
  </si>
  <si>
    <t>80039-2021</t>
  </si>
  <si>
    <t>80040-2021</t>
  </si>
  <si>
    <t>80495-2021</t>
  </si>
  <si>
    <t>80496-2021</t>
  </si>
  <si>
    <t>80497-2021</t>
  </si>
  <si>
    <t>80502-2021</t>
  </si>
  <si>
    <t>80504-2021</t>
  </si>
  <si>
    <t>80616-2021</t>
  </si>
  <si>
    <t>80930-2021</t>
  </si>
  <si>
    <t>Anulado</t>
  </si>
  <si>
    <t>Solution Copy LTDA</t>
  </si>
  <si>
    <t>Nelson Enrique Flechas Otalora</t>
  </si>
  <si>
    <t>Ingrid Catalina Triviño Leal</t>
  </si>
  <si>
    <t>Ginna Alexandra Rojas Cubides</t>
  </si>
  <si>
    <t>Mario Alberto Bedoya Gonzalez</t>
  </si>
  <si>
    <t>Ana Cecilia Suarez Murillo</t>
  </si>
  <si>
    <t>Vision &amp; Proyectos Ltda</t>
  </si>
  <si>
    <t>Pedro Antonio Avila Mondragon</t>
  </si>
  <si>
    <t>Diana Milena Lara Cogollo</t>
  </si>
  <si>
    <t>Cooperativa De Trabajo Asociado Ecoambiental El Porvenir</t>
  </si>
  <si>
    <t>Brahian Stick Ladino Valderrama</t>
  </si>
  <si>
    <t>Juan Felipe Ladino Mateus</t>
  </si>
  <si>
    <t>Garnish SAS</t>
  </si>
  <si>
    <t>Christian Felipe Gomez Correa</t>
  </si>
  <si>
    <t>Mireya Rojas Paiba</t>
  </si>
  <si>
    <t>Sandra Milena Torres Molina</t>
  </si>
  <si>
    <t xml:space="preserve">Grupo Los Lagos SAS </t>
  </si>
  <si>
    <t>Gladis Elena Correa Giraldo</t>
  </si>
  <si>
    <t>NO REGISTRA</t>
  </si>
  <si>
    <t>Fundacion Two</t>
  </si>
  <si>
    <t>Jairo Yesith Montañez Barros</t>
  </si>
  <si>
    <t>Sonia Carolina Romero Castañeda</t>
  </si>
  <si>
    <t>Kenny Biviana Rojas Amud</t>
  </si>
  <si>
    <t>Organizacion Ancestrica Afrocolombiana Oanac</t>
  </si>
  <si>
    <t>Jhon Jairo Machado</t>
  </si>
  <si>
    <t>Zona Creativo SAS</t>
  </si>
  <si>
    <t>Martin David Barragan Carmona</t>
  </si>
  <si>
    <t>Extintores Firext SAS</t>
  </si>
  <si>
    <t>Eder Giovanny Castiblanco Orjuela</t>
  </si>
  <si>
    <t>Inversiones CFS SAS</t>
  </si>
  <si>
    <t>Luis Felipe Guerra Echandia</t>
  </si>
  <si>
    <t>Sparta Shoes  SAS</t>
  </si>
  <si>
    <t>Adolfo Leon Munevar</t>
  </si>
  <si>
    <t>Inversiones Sarhem De Colombia SAS</t>
  </si>
  <si>
    <t>Miguel Ortega Piñeros</t>
  </si>
  <si>
    <t>Confecciones Paez SA</t>
  </si>
  <si>
    <t>No especifica</t>
  </si>
  <si>
    <t>Falabella de Colombia SA</t>
  </si>
  <si>
    <t>No registra</t>
  </si>
  <si>
    <t>Prestar el servicio de impresión, fotocopiado y scanner de documentos, mediante la figura outsourcing para las sedes e instalaciones del Instituto Distrital de la Participación y Acción Comunal”</t>
  </si>
  <si>
    <t>Prestar los servicios profesionales con autonomía técnica y administrativa para la producción y visualización de información derivada de la aplicación de herramientas de medición de la participación ciudadana en Bogotá</t>
  </si>
  <si>
    <t>Prestar los servicios de apoyo a la gestión con autonomía técnica y administrativa para acompañar y hacer seguimiento a los estudiantes en las diferentes modalidades de formación impulsadas por particilab y la Gerencia Escuela</t>
  </si>
  <si>
    <t>Prestar los servicios profesionales con autonomía técnica y administrativa para realizar las actividades jurídicas requeridas en el fortalecimiento e inspección, control y vigilancia de las organizaciones de comunidades indígenas en Bogotá.</t>
  </si>
  <si>
    <t>Prestar servicios de apoyo a la gestión de manera temporal, con autonomía técnica y administrativa, para realizar labores operativas y administrativas en el desarrollo de los procedimientos de gestión documental del Proceso de Gestión Contractual del IDPAC.</t>
  </si>
  <si>
    <t>Definición y diseño de la Arquitectura Empresarial para el diagnóstico y articulación de procesos en el Instituto Distrital de la Participación y Acción Comunal.</t>
  </si>
  <si>
    <t>Prestar los servicios profesionales de manera temporal con autonomía técnica y administrativa para realizar la adecuación funcional y desarrollos requeridos para el correcto manejo de la herramienta tecnológica SIGPARTICIPO facilitando los reportes de seguimiento a los planes, programas y proyectos de la entidad.</t>
  </si>
  <si>
    <t>Realizar la gestión integral de los residuos sólidos aprovechables de carácter no peligroso generados en las sedes del IDPAC</t>
  </si>
  <si>
    <t>Suministro de alimentos requeridos para las actividades misionales que se desarrollen en el marco de los proyectos de inversión del IDPAC</t>
  </si>
  <si>
    <t>Prestar los servicios profesionales con autonomía técnica y administrativa para desarrollar el proceso de sistematización y análisis de los aportes ciudadanos e institucionales para la construcción de los productos asociados a las fases de Agenda Pública y formulación en el proceso de reformulación de la PPPI</t>
  </si>
  <si>
    <t>Prestar los servicios de apoyo a la gestión de manera temporal, con autonomía técnica y administrativa para realizar las actividades y servicios del proceso de gestión documental del Instituto Distrital de la Participación y Acción Comunal.</t>
  </si>
  <si>
    <t>Prestar servicios de apoyo a la gestión en procesos administrativos de la Gerencia Escuela de Participación</t>
  </si>
  <si>
    <t>Contratar el suministro de elementos de papelería, útiles de escritorio, tóner y cartuchos requeridos por el Instituto Distrital de la Participación y Acción Comunal</t>
  </si>
  <si>
    <t>Aunar esfuerzos para dar cumplimiento a las acciones concertadas en el marco del artículo 66 del plan distrital de desarrollo</t>
  </si>
  <si>
    <t>Contratar los servicios profesionales de manera temporal, con autonomía técnica y administrativa para acompañar jurídicamente y adelantar las contrataciones asociadas al Proyecto de Inversión 7796, como resultado de la Convocatoria 2021 2.0 Obras con Saldo Pedagógico Bogotá el Mejor Hogar (OSP), producto del Convenio Interadministrativo 846-2021 suscrito entre IDPAC y la Secretaría Distrital del Hábitat</t>
  </si>
  <si>
    <t>Contratar los servicios profesionales de manera temporal, con autonomía técnica y administrativa para acompañar jurídicamente y realizar las contrataciones asociadas al Proyecto de Inversión 7796, como resultado de la Convocatoria 2021 2.0 Obras con Saldo Pedagógico Bogotá el Mejor Hogar (OSP), producto del Convenio Interadministrativo 846-2021 suscrito entre IDPAC y la Secretaría Distrital del Hábitat.</t>
  </si>
  <si>
    <t>Entrega de Incentivos a líderes, lideresas y organizaciones sociales de comunidades Negras y Afrocolombianas en el marco del pacto contra el racismo y la discriminación racial en el Distrito Capital</t>
  </si>
  <si>
    <t>Prestar los servicios para adelantar la difusión en internet de la emisora DC Radio con capacidad simultáneos de 15.000 oyentes para el Instituto Distrital de la Participación y Acción Comunal - IDPAC.</t>
  </si>
  <si>
    <t>Contratar la recarga, mantenimiento y actividades conexas para el funcionamiento de los extintores del Instituto.</t>
  </si>
  <si>
    <t>Mantenimiento y renovación de licenciamiento de la solución Endpoint Sandblast y adquisición de licencias VPN.</t>
  </si>
  <si>
    <t>Prestar los servicios de apoyo logístico para la realización del segundo Congreso Bogotá Comunidad de Aprendizaje, en el marco de los 15 años de la Escuela de Participación</t>
  </si>
  <si>
    <t>Fortalecimiento de las organizaciones comunales de primer y segundo grado del Distrito Capital, mediante la adquisición de equipo tecnológico que promueva el avance y la modernización de estas organizaciones y el desarrollo de sus capacidades en los nuevos escenarios de la participación ciudadana, entre ellos, la virtualidad.</t>
  </si>
  <si>
    <t>Adquirir las dotaciones compuestas de calzado y vestuario completo para los funcionarios y funcionarias del Instituto Distrital de la Participación y Acción Comunal –IDPAC con derecho a ella, correspondiente a la vigencia fiscal 2021.</t>
  </si>
  <si>
    <t>Adquisición de insumos y servicios de apoyo a la gestión para el cumplimiento de los estándares asociados al Sistema de Gestión de Seguridad y Salud en el Trabajo SGSST, del Instituto Distrital de la Participación y Acción Comunal IDPAC.</t>
  </si>
  <si>
    <t>Adquisición de Impresora inyección de tinta gran formato (plotter) para la impresión de piezas comunicativas y la divulgación de las campañas del IDPAC.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</si>
</sst>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quot;$&quot;\ * #,##0_-;_-&quot;$&quot;\ * &quot;-&quot;??_-;_-@_-"/>
  </numFmts>
  <fonts count="18"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family val="2"/>
    </font>
    <font>
      <sz val="10"/>
      <color theme="0"/>
      <name val="Arial Narrow"/>
      <family val="2"/>
    </font>
    <font>
      <b/>
      <sz val="11"/>
      <color theme="0"/>
      <name val="Calibri"/>
      <family val="2"/>
      <scheme val="minor"/>
    </font>
    <font>
      <sz val="11"/>
      <color rgb="FF000000"/>
      <name val="Calibri"/>
      <family val="2"/>
      <scheme val="minor"/>
    </font>
    <font>
      <sz val="11"/>
      <name val="Calibri"/>
      <family val="2"/>
      <scheme val="minor"/>
    </font>
    <font>
      <b/>
      <u/>
      <sz val="11"/>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
      <patternFill patternType="solid">
        <fgColor theme="0"/>
        <bgColor rgb="FFC6D9F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cellStyleXfs>
  <cellXfs count="56">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0" borderId="0" xfId="0" applyFont="1" applyFill="1" applyAlignment="1">
      <alignment vertical="center"/>
    </xf>
    <xf numFmtId="0" fontId="7" fillId="6" borderId="0" xfId="0" applyFont="1" applyFill="1" applyAlignment="1">
      <alignment vertical="center"/>
    </xf>
    <xf numFmtId="0" fontId="7" fillId="0" borderId="0" xfId="0" applyFont="1" applyFill="1" applyBorder="1" applyAlignment="1">
      <alignment vertical="center"/>
    </xf>
    <xf numFmtId="0" fontId="13" fillId="0" borderId="0" xfId="0" applyFont="1" applyAlignment="1">
      <alignment vertical="center" wrapText="1"/>
    </xf>
    <xf numFmtId="0" fontId="15" fillId="0" borderId="1" xfId="0" applyFont="1" applyBorder="1" applyAlignment="1">
      <alignment horizontal="center" vertical="center" wrapText="1"/>
    </xf>
    <xf numFmtId="14" fontId="15" fillId="0" borderId="1" xfId="0" applyNumberFormat="1" applyFont="1" applyBorder="1" applyAlignment="1">
      <alignment horizontal="center" vertical="center" wrapText="1"/>
    </xf>
    <xf numFmtId="14" fontId="15" fillId="2"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44" fontId="15" fillId="0" borderId="1"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6" fillId="7" borderId="1" xfId="0" applyFont="1" applyFill="1" applyBorder="1" applyAlignment="1">
      <alignment horizontal="center" vertical="center" wrapText="1"/>
    </xf>
    <xf numFmtId="0" fontId="17" fillId="4" borderId="1" xfId="12" applyNumberFormat="1" applyFont="1" applyFill="1" applyBorder="1" applyAlignment="1">
      <alignment horizontal="center" vertical="center" wrapText="1"/>
    </xf>
    <xf numFmtId="165" fontId="15" fillId="0" borderId="1" xfId="0" applyNumberFormat="1" applyFont="1" applyBorder="1" applyAlignment="1">
      <alignment horizontal="center" vertical="center" wrapText="1"/>
    </xf>
    <xf numFmtId="10" fontId="15" fillId="0" borderId="1" xfId="0" applyNumberFormat="1" applyFont="1" applyBorder="1" applyAlignment="1">
      <alignment horizontal="center" vertical="center" wrapText="1"/>
    </xf>
    <xf numFmtId="10" fontId="15" fillId="0" borderId="1" xfId="18" applyNumberFormat="1" applyFont="1" applyFill="1" applyBorder="1" applyAlignment="1">
      <alignment horizontal="center" vertical="center" wrapText="1"/>
    </xf>
    <xf numFmtId="0" fontId="0" fillId="0" borderId="1" xfId="0" applyFont="1" applyBorder="1" applyAlignment="1">
      <alignment horizontal="center" vertical="center"/>
    </xf>
    <xf numFmtId="0" fontId="17" fillId="4" borderId="1" xfId="12" applyFont="1" applyFill="1" applyBorder="1" applyAlignment="1">
      <alignment horizontal="center" vertical="center" wrapText="1"/>
    </xf>
    <xf numFmtId="0" fontId="17" fillId="4" borderId="1" xfId="12" applyFont="1" applyFill="1" applyBorder="1" applyAlignment="1">
      <alignment horizontal="center" vertical="center"/>
    </xf>
    <xf numFmtId="44" fontId="0" fillId="0" borderId="1" xfId="0" applyNumberFormat="1" applyFont="1" applyBorder="1" applyAlignment="1">
      <alignment horizontal="center" vertical="center"/>
    </xf>
    <xf numFmtId="0" fontId="0" fillId="0" borderId="1" xfId="0" applyNumberFormat="1" applyFont="1" applyBorder="1" applyAlignment="1">
      <alignment horizontal="center" vertical="center"/>
    </xf>
    <xf numFmtId="14" fontId="0" fillId="0" borderId="1" xfId="0" applyNumberFormat="1" applyFont="1" applyBorder="1" applyAlignment="1">
      <alignment horizontal="center" vertical="center"/>
    </xf>
    <xf numFmtId="1" fontId="0" fillId="0" borderId="1" xfId="0" applyNumberFormat="1" applyFont="1" applyBorder="1" applyAlignment="1">
      <alignment horizontal="center" vertical="center"/>
    </xf>
    <xf numFmtId="14" fontId="0" fillId="0" borderId="1" xfId="0" applyNumberFormat="1" applyFont="1" applyBorder="1" applyAlignment="1">
      <alignment horizontal="center" vertical="center" wrapText="1"/>
    </xf>
    <xf numFmtId="3" fontId="14" fillId="4" borderId="1" xfId="0" applyNumberFormat="1" applyFont="1" applyFill="1" applyBorder="1" applyAlignment="1">
      <alignment horizontal="center" vertical="center" wrapText="1"/>
    </xf>
    <xf numFmtId="14" fontId="14" fillId="4" borderId="1" xfId="0" applyNumberFormat="1" applyFont="1" applyFill="1" applyBorder="1" applyAlignment="1">
      <alignment horizontal="center" vertical="center" wrapText="1"/>
    </xf>
    <xf numFmtId="9" fontId="14" fillId="4" borderId="1" xfId="0" applyNumberFormat="1" applyFont="1" applyFill="1" applyBorder="1" applyAlignment="1">
      <alignment horizontal="center" vertical="center" wrapText="1"/>
    </xf>
    <xf numFmtId="9" fontId="14" fillId="4" borderId="1" xfId="1" applyNumberFormat="1" applyFont="1" applyFill="1" applyBorder="1" applyAlignment="1">
      <alignment horizontal="center" vertical="center" wrapText="1"/>
    </xf>
    <xf numFmtId="10" fontId="0" fillId="0" borderId="1" xfId="0" applyNumberFormat="1" applyFont="1" applyBorder="1" applyAlignment="1">
      <alignment horizontal="center" vertical="center"/>
    </xf>
    <xf numFmtId="0" fontId="0" fillId="0" borderId="1" xfId="0" applyFont="1" applyFill="1" applyBorder="1" applyAlignment="1">
      <alignment horizontal="center" vertical="center"/>
    </xf>
    <xf numFmtId="165" fontId="0" fillId="0" borderId="1" xfId="0" applyNumberFormat="1" applyFont="1" applyFill="1" applyBorder="1" applyAlignment="1">
      <alignment horizontal="center" vertical="center"/>
    </xf>
    <xf numFmtId="165" fontId="15" fillId="0" borderId="1" xfId="17" applyNumberFormat="1" applyFont="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cellXfs>
  <cellStyles count="19">
    <cellStyle name="Excel Built-in Normal" xfId="4" xr:uid="{00000000-0005-0000-0000-000000000000}"/>
    <cellStyle name="Hipervínculo 2" xfId="5" xr:uid="{00000000-0005-0000-0000-000002000000}"/>
    <cellStyle name="Hipervínculo 3" xfId="12" xr:uid="{00000000-0005-0000-0000-000003000000}"/>
    <cellStyle name="Moneda [0] 2" xfId="17" xr:uid="{00000000-0005-0000-0000-000004000000}"/>
    <cellStyle name="Moneda 2" xfId="14" xr:uid="{00000000-0005-0000-0000-000005000000}"/>
    <cellStyle name="Normal" xfId="0" builtinId="0"/>
    <cellStyle name="Normal 2" xfId="2" xr:uid="{00000000-0005-0000-0000-000007000000}"/>
    <cellStyle name="Normal 2 2" xfId="6" xr:uid="{00000000-0005-0000-0000-000008000000}"/>
    <cellStyle name="Normal 2 3" xfId="10" xr:uid="{00000000-0005-0000-0000-000009000000}"/>
    <cellStyle name="Normal 3" xfId="7" xr:uid="{00000000-0005-0000-0000-00000A000000}"/>
    <cellStyle name="Normal 3 2" xfId="13" xr:uid="{00000000-0005-0000-0000-00000B000000}"/>
    <cellStyle name="Normal 4" xfId="8" xr:uid="{00000000-0005-0000-0000-00000C000000}"/>
    <cellStyle name="Normal 5" xfId="3" xr:uid="{00000000-0005-0000-0000-00000D000000}"/>
    <cellStyle name="Normal 6" xfId="9" xr:uid="{00000000-0005-0000-0000-00000E000000}"/>
    <cellStyle name="Normal 6 2" xfId="16" xr:uid="{00000000-0005-0000-0000-00000F000000}"/>
    <cellStyle name="Normal 7" xfId="15" xr:uid="{00000000-0005-0000-0000-000010000000}"/>
    <cellStyle name="Normal 8" xfId="11" xr:uid="{00000000-0005-0000-0000-000011000000}"/>
    <cellStyle name="Porcentaje" xfId="1" builtinId="5"/>
    <cellStyle name="Porcentaje 2" xfId="18" xr:uid="{1F521F31-C559-4D5B-9211-A7FF77346F10}"/>
  </cellStyles>
  <dxfs count="29">
    <dxf>
      <fill>
        <patternFill patternType="solid">
          <fgColor rgb="FFFFFF00"/>
          <bgColor rgb="FFFFFF00"/>
        </patternFill>
      </fill>
      <border>
        <left/>
        <right/>
        <top/>
        <bottom/>
      </border>
    </dxf>
    <dxf>
      <fill>
        <patternFill patternType="solid">
          <fgColor rgb="FFFF0000"/>
          <bgColor rgb="FFFF0000"/>
        </patternFill>
      </fill>
      <border>
        <left/>
        <right/>
        <top/>
        <bottom/>
      </border>
    </dxf>
    <dxf>
      <fill>
        <patternFill patternType="solid">
          <fgColor rgb="FF00FF00"/>
          <bgColor rgb="FF00FF00"/>
        </patternFill>
      </fill>
      <border>
        <left/>
        <right/>
        <top/>
        <bottom/>
      </border>
    </dxf>
    <dxf>
      <fill>
        <patternFill patternType="solid">
          <fgColor rgb="FFFFFF00"/>
          <bgColor rgb="FFFFFF00"/>
        </patternFill>
      </fill>
      <border>
        <left/>
        <right/>
        <top/>
        <bottom/>
      </border>
    </dxf>
    <dxf>
      <fill>
        <patternFill patternType="solid">
          <fgColor rgb="FFFF0000"/>
          <bgColor rgb="FFFF0000"/>
        </patternFill>
      </fill>
      <border>
        <left/>
        <right/>
        <top/>
        <bottom/>
      </border>
    </dxf>
    <dxf>
      <fill>
        <patternFill patternType="solid">
          <fgColor rgb="FF00FF00"/>
          <bgColor rgb="FF00FF00"/>
        </patternFill>
      </fill>
      <border>
        <left/>
        <right/>
        <top/>
        <bottom/>
      </border>
    </dxf>
    <dxf>
      <fill>
        <patternFill patternType="solid">
          <fgColor rgb="FFFFFF00"/>
          <bgColor rgb="FFFFFF00"/>
        </patternFill>
      </fill>
      <border>
        <left/>
        <right/>
        <top/>
        <bottom/>
      </border>
    </dxf>
    <dxf>
      <fill>
        <patternFill patternType="solid">
          <fgColor rgb="FFFF0000"/>
          <bgColor rgb="FFFF0000"/>
        </patternFill>
      </fill>
      <border>
        <left/>
        <right/>
        <top/>
        <bottom/>
      </border>
    </dxf>
    <dxf>
      <fill>
        <patternFill patternType="solid">
          <fgColor rgb="FF00FF00"/>
          <bgColor rgb="FF00FF00"/>
        </patternFill>
      </fill>
      <border>
        <left/>
        <right/>
        <top/>
        <bottom/>
      </border>
    </dxf>
    <dxf>
      <fill>
        <patternFill patternType="solid">
          <fgColor rgb="FFFFFF00"/>
          <bgColor rgb="FFFFFF00"/>
        </patternFill>
      </fill>
      <border>
        <left/>
        <right/>
        <top/>
        <bottom/>
      </border>
    </dxf>
    <dxf>
      <fill>
        <patternFill patternType="solid">
          <fgColor rgb="FFFF0000"/>
          <bgColor rgb="FFFF0000"/>
        </patternFill>
      </fill>
      <border>
        <left/>
        <right/>
        <top/>
        <bottom/>
      </border>
    </dxf>
    <dxf>
      <fill>
        <patternFill patternType="solid">
          <fgColor rgb="FF00FF00"/>
          <bgColor rgb="FF00FF00"/>
        </patternFill>
      </fill>
      <border>
        <left/>
        <right/>
        <top/>
        <bottom/>
      </border>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color rgb="FF9C0006"/>
      </font>
      <fill>
        <patternFill>
          <bgColor rgb="FFFFC7CE"/>
        </patternFill>
      </fill>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3.888888888888889E-2"/>
          <c:y val="0.10185178072253163"/>
          <c:w val="0.68641710411198598"/>
          <c:h val="0.89814814814814814"/>
        </c:manualLayout>
      </c:layout>
      <c:pie3DChart>
        <c:varyColors val="1"/>
        <c:ser>
          <c:idx val="0"/>
          <c:order val="0"/>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0</c:v>
                </c:pt>
                <c:pt idx="1">
                  <c:v>455</c:v>
                </c:pt>
                <c:pt idx="2">
                  <c:v>30</c:v>
                </c:pt>
                <c:pt idx="3">
                  <c:v>9</c:v>
                </c:pt>
                <c:pt idx="4">
                  <c:v>2</c:v>
                </c:pt>
                <c:pt idx="5">
                  <c:v>417</c:v>
                </c:pt>
              </c:numCache>
            </c:numRef>
          </c:val>
          <c:extLs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plotArea>
    <c:legend>
      <c:legendPos val="r"/>
      <c:layout>
        <c:manualLayout>
          <c:xMode val="edge"/>
          <c:yMode val="edge"/>
          <c:x val="0.73253319350356605"/>
          <c:y val="0.25210402402176996"/>
          <c:w val="0.25292135472749133"/>
          <c:h val="0.49579162842222385"/>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CONTRATOS\9.RADICADORES\9.RADICADORES\RADICADOR%20DE%20CONTRATO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 INSTRUCTIVO"/>
      <sheetName val="1. RADICADOR 2021"/>
      <sheetName val="1.2 CONVENIOS EXTERNOS"/>
      <sheetName val="2. LISTADO CONTRATISTAS"/>
      <sheetName val="3. ESTADO DE CUENTA RPS"/>
      <sheetName val="4. PPA INVERSIÓN"/>
      <sheetName val="5. PPA FUNCIONAMIENTO"/>
      <sheetName val="9. LISTAS DESPLEGABLES"/>
      <sheetName val="6. RELACIÓN DE COMODATOS"/>
      <sheetName val="7. LISTADO COMODATARIOS"/>
      <sheetName val="Hoja3"/>
      <sheetName val="Hoja2"/>
    </sheetNames>
    <sheetDataSet>
      <sheetData sheetId="0"/>
      <sheetData sheetId="1"/>
      <sheetData sheetId="2">
        <row r="6">
          <cell r="C6">
            <v>1</v>
          </cell>
          <cell r="D6">
            <v>1010186337</v>
          </cell>
          <cell r="E6" t="str">
            <v>Astrid Lorena Castañeda Peña</v>
          </cell>
          <cell r="F6">
            <v>2</v>
          </cell>
          <cell r="G6" t="str">
            <v>Calle 32 #13-52, apartamento 2102, torre 1</v>
          </cell>
          <cell r="H6">
            <v>2012838</v>
          </cell>
          <cell r="I6" t="str">
            <v>lorena.ctda@gmail.com</v>
          </cell>
          <cell r="J6" t="str">
            <v>No aplica</v>
          </cell>
          <cell r="K6" t="str">
            <v>No aplica</v>
          </cell>
          <cell r="L6" t="str">
            <v>Femenino</v>
          </cell>
          <cell r="M6" t="str">
            <v>No especifica</v>
          </cell>
          <cell r="N6" t="str">
            <v>No especifica</v>
          </cell>
          <cell r="O6" t="str">
            <v>No especifica</v>
          </cell>
          <cell r="P6" t="str">
            <v>No especifica</v>
          </cell>
          <cell r="Q6">
            <v>32801</v>
          </cell>
          <cell r="R6">
            <v>32.213698630136989</v>
          </cell>
          <cell r="S6" t="str">
            <v>Nacional</v>
          </cell>
          <cell r="T6" t="str">
            <v>Persona con título profesional en Derecho y con titulo de posgrado al de nivel de maestria o su equivalencia</v>
          </cell>
          <cell r="U6" t="str">
            <v>Abogada de la Universidad del Rosario según acta de grado de fecha 08 de marzo de 2013. Master Universitario en Gobierno y
Administración Pública de la
Universidad Complutense de
Madrid según consta en Diploma
de fecha 20 de septiembre de
2017, convalidado por el Ministerio
de Educación Nacional mediante
Resolución No 706 del 13 de enero
de 2020.</v>
          </cell>
          <cell r="V6">
            <v>2</v>
          </cell>
          <cell r="W6">
            <v>66000000</v>
          </cell>
          <cell r="X6">
            <v>44216</v>
          </cell>
          <cell r="Y6">
            <v>7712</v>
          </cell>
          <cell r="Z6" t="str">
            <v>Gestión pública efectiva</v>
          </cell>
          <cell r="AA6" t="str">
            <v>56.</v>
          </cell>
          <cell r="AB6" t="str">
            <v>Propósito 5: Construir Bogotá - Región con gobierno abierto, transparente y ciudadanía consciente</v>
          </cell>
          <cell r="AC6" t="str">
            <v>13301160556000000-7712</v>
          </cell>
          <cell r="BJ6" t="str">
            <v>1 1. Inversión</v>
          </cell>
          <cell r="BK6" t="str">
            <v>Fortalecimiento Institucional de la Gestión Administrativa del Instituto Distrital de la Participación y Acción Comunal Bogotá</v>
          </cell>
          <cell r="BL6" t="str">
            <v>Servicios prestados a las empresas y servicios de producción</v>
          </cell>
          <cell r="BM6" t="str">
            <v>0104</v>
          </cell>
          <cell r="CD6">
            <v>2</v>
          </cell>
          <cell r="CE6">
            <v>44217</v>
          </cell>
          <cell r="CF6">
            <v>66000000</v>
          </cell>
          <cell r="CS6" t="str">
            <v>528 - Implementar una (1) estrategia para la sostenibilidad y mejora de las dimensiones y políticas del MIPG en el Sector Gobierno.</v>
          </cell>
          <cell r="CT6" t="str">
            <v>3 - Implementar 90 % las políticas de gestión y desempeño del modelo integrado de planeación y gestión</v>
          </cell>
          <cell r="CU6" t="str">
            <v>Prestar los servicios profesionales con autonomía técnica y administrativa para apoyar los procesos administrativos y jurídicos inherentes a la Dirección General del Instituto.</v>
          </cell>
          <cell r="CV6">
            <v>44217</v>
          </cell>
          <cell r="CW6">
            <v>44218</v>
          </cell>
          <cell r="CX6">
            <v>2021</v>
          </cell>
          <cell r="CY6">
            <v>1</v>
          </cell>
          <cell r="CZ6">
            <v>22</v>
          </cell>
          <cell r="DB6">
            <v>11</v>
          </cell>
          <cell r="DD6">
            <v>2021</v>
          </cell>
          <cell r="DE6">
            <v>12</v>
          </cell>
          <cell r="DF6">
            <v>21</v>
          </cell>
          <cell r="DG6">
            <v>44551</v>
          </cell>
          <cell r="DH6">
            <v>330</v>
          </cell>
          <cell r="DI6">
            <v>66000000</v>
          </cell>
          <cell r="DM6">
            <v>6000000</v>
          </cell>
          <cell r="DN6" t="str">
            <v>Profesional 6</v>
          </cell>
          <cell r="DO6" t="str">
            <v>Enero</v>
          </cell>
          <cell r="DP6" t="str">
            <v>1 1. Natural</v>
          </cell>
          <cell r="DQ6" t="str">
            <v>26 26-Persona Natural</v>
          </cell>
          <cell r="DR6" t="str">
            <v>3 3. Único Contratista</v>
          </cell>
          <cell r="DS6" t="str">
            <v>2 2. Contrato</v>
          </cell>
          <cell r="DT6" t="str">
            <v xml:space="preserve">31 31-Servicios Profesionales </v>
          </cell>
          <cell r="DU6" t="str">
            <v>5 5. Contratación directa</v>
          </cell>
          <cell r="DY6" t="str">
            <v>6 6: Prestacion de servicios</v>
          </cell>
          <cell r="DZ6" t="str">
            <v>3 3. Terminación anticipada</v>
          </cell>
          <cell r="EA6">
            <v>44347</v>
          </cell>
          <cell r="EC6" t="str">
            <v>Hector Junior Murillo Mosquera</v>
          </cell>
          <cell r="ER6">
            <v>44347</v>
          </cell>
          <cell r="ES6">
            <v>44221</v>
          </cell>
          <cell r="ET6" t="str">
            <v>Poliza</v>
          </cell>
          <cell r="EU6" t="str">
            <v>Suramericana</v>
          </cell>
          <cell r="EV6" t="str">
            <v>CD-IDPAC-001-2021</v>
          </cell>
          <cell r="EW6">
            <v>80111600</v>
          </cell>
          <cell r="EX6" t="str">
            <v>CD-IDPAC-001-2021</v>
          </cell>
          <cell r="EY6" t="str">
            <v>Hector Junior Murillo Mosquera</v>
          </cell>
          <cell r="EZ6" t="str">
            <v>Pablo César Pacheco Rodríguez</v>
          </cell>
          <cell r="FA6" t="str">
            <v>1 1. Interna</v>
          </cell>
          <cell r="FB6" t="str">
            <v>Marcela Perez Cárdenas</v>
          </cell>
          <cell r="FC6">
            <v>27090812</v>
          </cell>
          <cell r="FD6">
            <v>7</v>
          </cell>
          <cell r="FE6" t="str">
            <v>No aplica</v>
          </cell>
          <cell r="FF6" t="str">
            <v xml:space="preserve">Dirección General </v>
          </cell>
          <cell r="FG6" t="str">
            <v>CO1.PCCNTR.2151952</v>
          </cell>
          <cell r="HR6">
            <v>0</v>
          </cell>
          <cell r="HS6">
            <v>44347</v>
          </cell>
          <cell r="HT6">
            <v>130</v>
          </cell>
          <cell r="HU6">
            <v>66000000</v>
          </cell>
          <cell r="HV6" t="str">
            <v>Plazo terminado</v>
          </cell>
          <cell r="HW6" t="str">
            <v>Terminado</v>
          </cell>
        </row>
        <row r="7">
          <cell r="C7">
            <v>2</v>
          </cell>
          <cell r="D7">
            <v>1020798321</v>
          </cell>
          <cell r="E7" t="str">
            <v>Daniel Felipe Noriega Vera</v>
          </cell>
          <cell r="F7">
            <v>8</v>
          </cell>
          <cell r="G7" t="str">
            <v>Cl. 12A No 71C 21 T11 Apto 201</v>
          </cell>
          <cell r="H7">
            <v>4573665</v>
          </cell>
          <cell r="I7" t="str">
            <v>danielfnoriega@gmail.com</v>
          </cell>
          <cell r="J7" t="str">
            <v>No aplica</v>
          </cell>
          <cell r="K7" t="str">
            <v>No aplica</v>
          </cell>
          <cell r="L7" t="str">
            <v>Masculino</v>
          </cell>
          <cell r="M7" t="str">
            <v>No especifica</v>
          </cell>
          <cell r="N7" t="str">
            <v>No especifica</v>
          </cell>
          <cell r="O7" t="str">
            <v>No especifica</v>
          </cell>
          <cell r="P7" t="str">
            <v>No especifica</v>
          </cell>
          <cell r="Q7">
            <v>34636</v>
          </cell>
          <cell r="R7">
            <v>27.186301369863013</v>
          </cell>
          <cell r="S7" t="str">
            <v>Nacional</v>
          </cell>
          <cell r="T7" t="str">
            <v>Título profesional en ciencias sociales y humanas o afines</v>
          </cell>
          <cell r="U7" t="str">
            <v>Título profesional de Politólogo. Universidad Nacional de Colombia. Acta de Grado del 09 de octubre de2019.</v>
          </cell>
          <cell r="V7">
            <v>1</v>
          </cell>
          <cell r="W7">
            <v>45100000</v>
          </cell>
          <cell r="X7">
            <v>44216</v>
          </cell>
          <cell r="Y7">
            <v>0</v>
          </cell>
          <cell r="Z7" t="str">
            <v>No aplica</v>
          </cell>
          <cell r="AA7" t="str">
            <v xml:space="preserve">No aplica </v>
          </cell>
          <cell r="AB7" t="str">
            <v>No aplica</v>
          </cell>
          <cell r="AC7" t="str">
            <v xml:space="preserve">131020202030313 </v>
          </cell>
          <cell r="BJ7" t="str">
            <v>2 2. Funcionamiento</v>
          </cell>
          <cell r="BK7" t="str">
            <v>Otros servicios profesionales y técnicos n.c.p.</v>
          </cell>
          <cell r="BL7" t="str">
            <v>No aplica para gastos de Funcionamineto</v>
          </cell>
          <cell r="BM7" t="str">
            <v>No aplica para gastos de Funcionamineto</v>
          </cell>
          <cell r="CD7">
            <v>3</v>
          </cell>
          <cell r="CE7">
            <v>44217</v>
          </cell>
          <cell r="CF7">
            <v>45100000</v>
          </cell>
          <cell r="CS7" t="str">
            <v>No aplica para gastos de Funcionamiento</v>
          </cell>
          <cell r="CT7" t="str">
            <v>No aplica para gastos de Funcionamiento</v>
          </cell>
          <cell r="CU7" t="str">
            <v>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v>
          </cell>
          <cell r="CV7">
            <v>44217</v>
          </cell>
          <cell r="CW7">
            <v>44218</v>
          </cell>
          <cell r="CX7">
            <v>2021</v>
          </cell>
          <cell r="CY7">
            <v>1</v>
          </cell>
          <cell r="CZ7">
            <v>22</v>
          </cell>
          <cell r="DB7">
            <v>11</v>
          </cell>
          <cell r="DD7">
            <v>2021</v>
          </cell>
          <cell r="DE7">
            <v>12</v>
          </cell>
          <cell r="DF7">
            <v>21</v>
          </cell>
          <cell r="DG7">
            <v>44551</v>
          </cell>
          <cell r="DH7">
            <v>330</v>
          </cell>
          <cell r="DI7">
            <v>45100000</v>
          </cell>
          <cell r="DM7">
            <v>4100000</v>
          </cell>
          <cell r="DN7" t="str">
            <v>Profesional 2</v>
          </cell>
          <cell r="DO7" t="str">
            <v>Enero</v>
          </cell>
          <cell r="DP7" t="str">
            <v>1 1. Natural</v>
          </cell>
          <cell r="DQ7" t="str">
            <v>26 26-Persona Natural</v>
          </cell>
          <cell r="DR7" t="str">
            <v>3 3. Único Contratista</v>
          </cell>
          <cell r="DS7" t="str">
            <v>2 2. Contrato</v>
          </cell>
          <cell r="DT7" t="str">
            <v xml:space="preserve">31 31-Servicios Profesionales </v>
          </cell>
          <cell r="DU7" t="str">
            <v>5 5. Contratación directa</v>
          </cell>
          <cell r="DY7" t="str">
            <v>6 6: Prestacion de servicios</v>
          </cell>
          <cell r="ES7">
            <v>44218</v>
          </cell>
          <cell r="ET7" t="str">
            <v>Poliza</v>
          </cell>
          <cell r="EU7" t="str">
            <v>Segruos del Estado</v>
          </cell>
          <cell r="EV7" t="str">
            <v>CD-IDPAC-002-2021</v>
          </cell>
          <cell r="EW7">
            <v>80111600</v>
          </cell>
          <cell r="EX7" t="str">
            <v>CD-IDPAC-002-2021</v>
          </cell>
          <cell r="EY7" t="str">
            <v>Wilson Javier Ayure Otalora</v>
          </cell>
          <cell r="EZ7" t="str">
            <v>Pablo César Pacheco Rodríguez</v>
          </cell>
          <cell r="FA7" t="str">
            <v>1 1. Interna</v>
          </cell>
          <cell r="FB7" t="str">
            <v>Marcela Perez Cárdenas</v>
          </cell>
          <cell r="FC7">
            <v>27090812</v>
          </cell>
          <cell r="FD7">
            <v>7</v>
          </cell>
          <cell r="FE7" t="str">
            <v>No aplica</v>
          </cell>
          <cell r="FF7" t="str">
            <v xml:space="preserve">Dirección General </v>
          </cell>
          <cell r="FG7" t="str">
            <v>CO1.PCCNTR.2154097</v>
          </cell>
          <cell r="FH7" t="str">
            <v>4 4. Adición / Prórroga</v>
          </cell>
          <cell r="FI7">
            <v>44551</v>
          </cell>
          <cell r="FJ7" t="str">
            <v>sin publicar</v>
          </cell>
          <cell r="GU7">
            <v>1408</v>
          </cell>
          <cell r="HB7">
            <v>1290</v>
          </cell>
          <cell r="HI7">
            <v>4100000</v>
          </cell>
          <cell r="HL7">
            <v>1</v>
          </cell>
          <cell r="HR7">
            <v>30</v>
          </cell>
          <cell r="HS7">
            <v>44582</v>
          </cell>
          <cell r="HT7">
            <v>360</v>
          </cell>
          <cell r="HU7">
            <v>49200000</v>
          </cell>
          <cell r="HV7" t="str">
            <v>Activo</v>
          </cell>
          <cell r="HW7" t="str">
            <v>En ejecución</v>
          </cell>
        </row>
        <row r="8">
          <cell r="C8">
            <v>3</v>
          </cell>
          <cell r="D8">
            <v>53091910</v>
          </cell>
          <cell r="E8" t="str">
            <v>Zulay Viviana Diaz Diaz</v>
          </cell>
          <cell r="F8">
            <v>1</v>
          </cell>
          <cell r="G8" t="str">
            <v>DG G2 G SUR No. 73 71 SUR</v>
          </cell>
          <cell r="H8">
            <v>7777043</v>
          </cell>
          <cell r="I8" t="str">
            <v>zuvididi@hotmail.com</v>
          </cell>
          <cell r="J8" t="str">
            <v>No aplica</v>
          </cell>
          <cell r="K8" t="str">
            <v>No aplica</v>
          </cell>
          <cell r="L8" t="str">
            <v>Femenino</v>
          </cell>
          <cell r="M8" t="str">
            <v>No especifica</v>
          </cell>
          <cell r="N8" t="str">
            <v>No especifica</v>
          </cell>
          <cell r="O8" t="str">
            <v>No especifica</v>
          </cell>
          <cell r="P8" t="str">
            <v>No especifica</v>
          </cell>
          <cell r="Q8">
            <v>31018</v>
          </cell>
          <cell r="R8">
            <v>37.098630136986301</v>
          </cell>
          <cell r="S8" t="str">
            <v>Nacional</v>
          </cell>
          <cell r="T8" t="str">
            <v>Título profesional en Derecho con título de posgrado a nivel de especialización</v>
          </cell>
          <cell r="U8" t="str">
            <v>Abogada Universidad Libre Según Diploma del 29 de septiembre de 2006 Especialista en Derecho Administrativo Universidad Sergio Arboleda Según Diploma del 12 de Diciembre de 2007</v>
          </cell>
          <cell r="V8">
            <v>4</v>
          </cell>
          <cell r="W8">
            <v>48400000</v>
          </cell>
          <cell r="X8">
            <v>44217</v>
          </cell>
          <cell r="Y8">
            <v>0</v>
          </cell>
          <cell r="Z8" t="str">
            <v>No aplica</v>
          </cell>
          <cell r="AA8" t="str">
            <v xml:space="preserve">No aplica </v>
          </cell>
          <cell r="AB8" t="str">
            <v>No aplica</v>
          </cell>
          <cell r="AC8" t="str">
            <v>131020202030313</v>
          </cell>
          <cell r="BJ8" t="str">
            <v>2 2. Funcionamiento</v>
          </cell>
          <cell r="BK8" t="str">
            <v>Otros servicios profesionales y técnicos n.c.p.</v>
          </cell>
          <cell r="BL8" t="str">
            <v>No aplica para gastos de Funcionamineto</v>
          </cell>
          <cell r="BM8" t="str">
            <v>No aplica para gastos de Funcionamineto</v>
          </cell>
          <cell r="CD8">
            <v>6</v>
          </cell>
          <cell r="CE8">
            <v>44221</v>
          </cell>
          <cell r="CF8">
            <v>48400000</v>
          </cell>
          <cell r="CS8" t="str">
            <v>No aplica para gastos de Funcionamiento</v>
          </cell>
          <cell r="CT8" t="str">
            <v>No aplica para gastos de Funcionamiento</v>
          </cell>
          <cell r="CU8" t="str">
            <v>Prestar los servicios profesionales con autonomía jurídica y administrativa al proceso de Control Interno Disciplinario del Instituto, ejecutando los procedimientos propios del área, contribuyendo al cumplimiento de las obligaciones jurídicas y administrativas de la entidad.</v>
          </cell>
          <cell r="CV8">
            <v>44221</v>
          </cell>
          <cell r="CW8">
            <v>44222</v>
          </cell>
          <cell r="CX8">
            <v>2021</v>
          </cell>
          <cell r="CY8">
            <v>1</v>
          </cell>
          <cell r="CZ8">
            <v>26</v>
          </cell>
          <cell r="DB8">
            <v>11</v>
          </cell>
          <cell r="DD8">
            <v>2021</v>
          </cell>
          <cell r="DE8">
            <v>12</v>
          </cell>
          <cell r="DF8">
            <v>25</v>
          </cell>
          <cell r="DG8">
            <v>44555</v>
          </cell>
          <cell r="DH8">
            <v>330</v>
          </cell>
          <cell r="DI8">
            <v>48400000</v>
          </cell>
          <cell r="DM8">
            <v>4400000</v>
          </cell>
          <cell r="DN8" t="str">
            <v>Profesional 4</v>
          </cell>
          <cell r="DO8" t="str">
            <v>Enero</v>
          </cell>
          <cell r="DP8" t="str">
            <v>1 1. Natural</v>
          </cell>
          <cell r="DQ8" t="str">
            <v>26 26-Persona Natural</v>
          </cell>
          <cell r="DR8" t="str">
            <v>3 3. Único Contratista</v>
          </cell>
          <cell r="DS8" t="str">
            <v>2 2. Contrato</v>
          </cell>
          <cell r="DT8" t="str">
            <v xml:space="preserve">31 31-Servicios Profesionales </v>
          </cell>
          <cell r="DU8" t="str">
            <v>5 5. Contratación directa</v>
          </cell>
          <cell r="DY8" t="str">
            <v>6 6: Prestacion de servicios</v>
          </cell>
          <cell r="ES8">
            <v>44221</v>
          </cell>
          <cell r="ET8" t="str">
            <v>Poliza</v>
          </cell>
          <cell r="EU8" t="str">
            <v>Seguros del Estado SA</v>
          </cell>
          <cell r="EV8" t="str">
            <v>CD-IDPAC-003-2021</v>
          </cell>
          <cell r="EW8">
            <v>80111600</v>
          </cell>
          <cell r="EX8" t="str">
            <v>CD-IDPAC-003-2021</v>
          </cell>
          <cell r="EY8" t="str">
            <v>Wilson Javier Ayure Otalora</v>
          </cell>
          <cell r="EZ8" t="str">
            <v>Pablo César Pacheco Rodríguez</v>
          </cell>
          <cell r="FA8" t="str">
            <v>1 1. Interna</v>
          </cell>
          <cell r="FB8" t="str">
            <v>Mary Luz Caicedo Gutierrez</v>
          </cell>
          <cell r="FC8">
            <v>52792789</v>
          </cell>
          <cell r="FD8">
            <v>9</v>
          </cell>
          <cell r="FE8" t="str">
            <v>No aplica</v>
          </cell>
          <cell r="FF8" t="str">
            <v>Secretaría General- Contro Interno Disciplinario</v>
          </cell>
          <cell r="FG8" t="str">
            <v>CO1.PCCNTR.2161951</v>
          </cell>
          <cell r="FH8" t="str">
            <v>4 4. Adición / Prórroga</v>
          </cell>
          <cell r="FI8">
            <v>44551</v>
          </cell>
          <cell r="FJ8" t="str">
            <v>PUBLICADA</v>
          </cell>
          <cell r="GU8">
            <v>1481</v>
          </cell>
          <cell r="HB8">
            <v>1288</v>
          </cell>
          <cell r="HI8">
            <v>2933333</v>
          </cell>
          <cell r="HM8">
            <v>20</v>
          </cell>
          <cell r="HR8">
            <v>20</v>
          </cell>
          <cell r="HS8">
            <v>44576</v>
          </cell>
          <cell r="HT8">
            <v>350</v>
          </cell>
          <cell r="HU8">
            <v>51333333</v>
          </cell>
          <cell r="HV8" t="str">
            <v>Activo</v>
          </cell>
          <cell r="HW8" t="str">
            <v>En ejecución</v>
          </cell>
        </row>
        <row r="9">
          <cell r="C9">
            <v>4</v>
          </cell>
          <cell r="D9">
            <v>52169056</v>
          </cell>
          <cell r="E9" t="str">
            <v>Blanca Lilia Tibocha Ochoa</v>
          </cell>
          <cell r="F9">
            <v>8</v>
          </cell>
          <cell r="G9" t="str">
            <v>CALLE 3 SUR No. 70 -81 CASA 22</v>
          </cell>
          <cell r="H9">
            <v>4623599</v>
          </cell>
          <cell r="I9" t="str">
            <v>bltibochao@yahoo.es</v>
          </cell>
          <cell r="J9" t="str">
            <v>No aplica</v>
          </cell>
          <cell r="K9" t="str">
            <v>No aplica</v>
          </cell>
          <cell r="L9" t="str">
            <v>Femenino</v>
          </cell>
          <cell r="M9" t="str">
            <v>No especifica</v>
          </cell>
          <cell r="N9" t="str">
            <v>No especifica</v>
          </cell>
          <cell r="O9" t="str">
            <v>No especifica</v>
          </cell>
          <cell r="P9" t="str">
            <v>No especifica</v>
          </cell>
          <cell r="Q9">
            <v>27307</v>
          </cell>
          <cell r="R9">
            <v>47.265753424657532</v>
          </cell>
          <cell r="S9" t="str">
            <v>Nacional</v>
          </cell>
          <cell r="T9" t="str">
            <v>Título profesional Economía, Administración, Contaduría y Afines y título de Posgrado al nivel de Especialización</v>
          </cell>
          <cell r="U9" t="str">
            <v>Contador Publico Universidad Libre Diploma del 23 de Marzo del 2001. Especialista en Derecho del Mercado de Capitales Pontificia Universidad Javeriana Diploma del 18 de Mayo de 200</v>
          </cell>
          <cell r="V9">
            <v>5</v>
          </cell>
          <cell r="W9">
            <v>14400000</v>
          </cell>
          <cell r="X9">
            <v>44217</v>
          </cell>
          <cell r="Y9">
            <v>7712</v>
          </cell>
          <cell r="Z9" t="str">
            <v>Gestión pública efectiva</v>
          </cell>
          <cell r="AA9" t="str">
            <v>56.</v>
          </cell>
          <cell r="AB9" t="str">
            <v>Propósito 5: Construir Bogotá - Región con gobierno abierto, transparente y ciudadanía consciente</v>
          </cell>
          <cell r="AC9" t="str">
            <v>13301160556000000-7712</v>
          </cell>
          <cell r="BJ9" t="str">
            <v>1 1. Inversión</v>
          </cell>
          <cell r="BK9" t="str">
            <v>Fortalecimiento Institucional de la Gestión Administrativa del Instituto Distrital de la Participación y Acción Comunal Bogotá</v>
          </cell>
          <cell r="BL9" t="str">
            <v>Servicios prestados a las empresas y servicios de producción</v>
          </cell>
          <cell r="BM9" t="str">
            <v>0104</v>
          </cell>
          <cell r="CD9">
            <v>7</v>
          </cell>
          <cell r="CE9">
            <v>44221</v>
          </cell>
          <cell r="CF9">
            <v>14400000</v>
          </cell>
          <cell r="CS9" t="str">
            <v>528 - Implementar una (1) estrategia para la sostenibilidad y mejora de las dimensiones y políticas del MIPG en el Sector Gobierno.</v>
          </cell>
          <cell r="CT9" t="str">
            <v>3 - Implementar 90 % las políticas de gestión y desempeño del modelo integrado de planeación y gestión</v>
          </cell>
          <cell r="CU9" t="str">
            <v>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v>
          </cell>
          <cell r="CV9">
            <v>44221</v>
          </cell>
          <cell r="CW9">
            <v>44222</v>
          </cell>
          <cell r="CX9">
            <v>2021</v>
          </cell>
          <cell r="CY9">
            <v>1</v>
          </cell>
          <cell r="CZ9">
            <v>26</v>
          </cell>
          <cell r="DB9">
            <v>3</v>
          </cell>
          <cell r="DD9">
            <v>2021</v>
          </cell>
          <cell r="DE9">
            <v>4</v>
          </cell>
          <cell r="DF9">
            <v>25</v>
          </cell>
          <cell r="DG9">
            <v>44311</v>
          </cell>
          <cell r="DH9">
            <v>90</v>
          </cell>
          <cell r="DI9">
            <v>14400000</v>
          </cell>
          <cell r="DM9">
            <v>4800000</v>
          </cell>
          <cell r="DN9" t="str">
            <v>Profesional 4</v>
          </cell>
          <cell r="DO9" t="str">
            <v>Enero</v>
          </cell>
          <cell r="DP9" t="str">
            <v>1 1. Natural</v>
          </cell>
          <cell r="DQ9" t="str">
            <v>26 26-Persona Natural</v>
          </cell>
          <cell r="DR9" t="str">
            <v>3 3. Único Contratista</v>
          </cell>
          <cell r="DS9" t="str">
            <v>2 2. Contrato</v>
          </cell>
          <cell r="DT9" t="str">
            <v xml:space="preserve">31 31-Servicios Profesionales </v>
          </cell>
          <cell r="DU9" t="str">
            <v>5 5. Contratación directa</v>
          </cell>
          <cell r="DY9" t="str">
            <v>6 6: Prestacion de servicios</v>
          </cell>
          <cell r="ES9" t="str">
            <v>No requirió garantías</v>
          </cell>
          <cell r="ET9" t="str">
            <v>No requirió garantías</v>
          </cell>
          <cell r="EU9" t="str">
            <v>No requirió garantías</v>
          </cell>
          <cell r="EV9" t="str">
            <v>CD-IDPAC-004-2021</v>
          </cell>
          <cell r="EW9">
            <v>80111600</v>
          </cell>
          <cell r="EX9" t="str">
            <v>CD-IDPAC-004-2021</v>
          </cell>
          <cell r="EY9" t="str">
            <v>Francy Manuela Martinez Rodriguez</v>
          </cell>
          <cell r="EZ9" t="str">
            <v>Pablo César Pacheco Rodríguez</v>
          </cell>
          <cell r="FA9" t="str">
            <v>1 1. Interna</v>
          </cell>
          <cell r="FB9" t="str">
            <v>Pedro Pablo Salguero Lizarazo</v>
          </cell>
          <cell r="FC9">
            <v>79732270</v>
          </cell>
          <cell r="FD9">
            <v>0</v>
          </cell>
          <cell r="FE9" t="str">
            <v>No aplica</v>
          </cell>
          <cell r="FF9" t="str">
            <v>Oficina de Control Interno</v>
          </cell>
          <cell r="FG9" t="str">
            <v>CO1.PCCNTR.2168718</v>
          </cell>
          <cell r="HR9">
            <v>0</v>
          </cell>
          <cell r="HS9">
            <v>44311</v>
          </cell>
          <cell r="HT9">
            <v>90</v>
          </cell>
          <cell r="HU9">
            <v>14400000</v>
          </cell>
          <cell r="HV9" t="str">
            <v>Plazo terminado</v>
          </cell>
          <cell r="HW9" t="str">
            <v>Terminado</v>
          </cell>
        </row>
        <row r="10">
          <cell r="C10">
            <v>5</v>
          </cell>
          <cell r="D10">
            <v>80854567</v>
          </cell>
          <cell r="E10" t="str">
            <v>Jose Gabriel Calderon Garcia</v>
          </cell>
          <cell r="F10">
            <v>1</v>
          </cell>
          <cell r="G10" t="str">
            <v>calle 152 # 54-50, casa 47</v>
          </cell>
          <cell r="H10">
            <v>3017728625</v>
          </cell>
          <cell r="I10" t="str">
            <v>gabrielgarcia312@hotmail.com</v>
          </cell>
          <cell r="J10" t="str">
            <v>No aplica</v>
          </cell>
          <cell r="K10" t="str">
            <v>No aplica</v>
          </cell>
          <cell r="L10" t="str">
            <v>Masculino</v>
          </cell>
          <cell r="M10" t="str">
            <v>No especifica</v>
          </cell>
          <cell r="N10" t="str">
            <v>No especifica</v>
          </cell>
          <cell r="O10" t="str">
            <v>No especifica</v>
          </cell>
          <cell r="P10" t="str">
            <v>No especifica</v>
          </cell>
          <cell r="Q10">
            <v>31321</v>
          </cell>
          <cell r="R10">
            <v>36.268493150684932</v>
          </cell>
          <cell r="S10" t="str">
            <v>Nacional</v>
          </cell>
          <cell r="T10" t="str">
            <v>Titulo profesional en Derecho con título de posgrado al nivel de Especialización</v>
          </cell>
          <cell r="U10" t="str">
            <v>Abogado - Universidad Catolica de Colombia (27 de abril de 2012) Especialización en Derecho Procesal-Universidad Libre de Colombia (24 de septiembre de 2013) Especializacion en Derecho Comercial-Universidad Externado de Colombia (10 de noviembre de 2016)</v>
          </cell>
          <cell r="V10">
            <v>56</v>
          </cell>
          <cell r="W10">
            <v>55000000</v>
          </cell>
          <cell r="X10">
            <v>44221</v>
          </cell>
          <cell r="Y10">
            <v>7712</v>
          </cell>
          <cell r="Z10" t="str">
            <v>Gestión pública efectiva</v>
          </cell>
          <cell r="AA10" t="str">
            <v>56.</v>
          </cell>
          <cell r="AB10" t="str">
            <v>Propósito 5: Construir Bogotá - Región con gobierno abierto, transparente y ciudadanía consciente</v>
          </cell>
          <cell r="AC10" t="str">
            <v>13301160556000000-7712</v>
          </cell>
          <cell r="BJ10" t="str">
            <v>1 1. Inversión</v>
          </cell>
          <cell r="BK10" t="str">
            <v>Fortalecimiento Institucional de la Gestión Administrativa del Instituto Distrital de la Participación y Acción Comunal Bogotá</v>
          </cell>
          <cell r="BL10" t="str">
            <v>Servicios prestados a las empresas y servicios de producción</v>
          </cell>
          <cell r="BM10" t="str">
            <v>0104</v>
          </cell>
          <cell r="CD10">
            <v>8</v>
          </cell>
          <cell r="CE10">
            <v>44223</v>
          </cell>
          <cell r="CF10">
            <v>55000000</v>
          </cell>
          <cell r="CS10" t="str">
            <v>528 - Implementar una (1) estrategia para la sostenibilidad y mejora de las dimensiones y políticas del MIPG en el Sector Gobierno.</v>
          </cell>
          <cell r="CT10" t="str">
            <v>3 - Implementar 90 % las políticas de gestión y desempeño del modelo integrado de planeación y gestión</v>
          </cell>
          <cell r="CU10" t="str">
            <v>Prestar servicios profesionales con autonomía técnica y administrativa para ejercer la representación judicial y extrajudicial del Instituto Distrital de Participación y Acción Comunal.</v>
          </cell>
          <cell r="CV10">
            <v>44223</v>
          </cell>
          <cell r="CW10">
            <v>44223</v>
          </cell>
          <cell r="CX10">
            <v>2021</v>
          </cell>
          <cell r="CY10">
            <v>1</v>
          </cell>
          <cell r="CZ10">
            <v>27</v>
          </cell>
          <cell r="DB10">
            <v>11</v>
          </cell>
          <cell r="DD10">
            <v>2021</v>
          </cell>
          <cell r="DE10">
            <v>12</v>
          </cell>
          <cell r="DF10">
            <v>26</v>
          </cell>
          <cell r="DG10">
            <v>44556</v>
          </cell>
          <cell r="DH10">
            <v>330</v>
          </cell>
          <cell r="DI10">
            <v>55000000</v>
          </cell>
          <cell r="DM10">
            <v>5000000</v>
          </cell>
          <cell r="DN10" t="str">
            <v>Profesional 5</v>
          </cell>
          <cell r="DO10" t="str">
            <v>Enero</v>
          </cell>
          <cell r="DP10" t="str">
            <v>1 1. Natural</v>
          </cell>
          <cell r="DQ10" t="str">
            <v>26 26-Persona Natural</v>
          </cell>
          <cell r="DR10" t="str">
            <v>3 3. Único Contratista</v>
          </cell>
          <cell r="DS10" t="str">
            <v>2 2. Contrato</v>
          </cell>
          <cell r="DT10" t="str">
            <v xml:space="preserve">31 31-Servicios Profesionales </v>
          </cell>
          <cell r="DU10" t="str">
            <v>5 5. Contratación directa</v>
          </cell>
          <cell r="DY10" t="str">
            <v>6 6: Prestacion de servicios</v>
          </cell>
          <cell r="ES10">
            <v>44223</v>
          </cell>
          <cell r="ET10" t="str">
            <v>Poliza</v>
          </cell>
          <cell r="EU10" t="str">
            <v>Segruos del Estado</v>
          </cell>
          <cell r="EV10" t="str">
            <v>CD-IDPAC-005-2021</v>
          </cell>
          <cell r="EW10">
            <v>80111600</v>
          </cell>
          <cell r="EX10" t="str">
            <v>CD-IDPAC-005-2021</v>
          </cell>
          <cell r="EY10" t="str">
            <v>Hector Junior Murillo Mosquera</v>
          </cell>
          <cell r="EZ10" t="str">
            <v>Pablo César Pacheco Rodríguez</v>
          </cell>
          <cell r="FA10" t="str">
            <v>1 1. Interna</v>
          </cell>
          <cell r="FB10" t="str">
            <v>Paula Lorena Castañeda Vásquez</v>
          </cell>
          <cell r="FC10">
            <v>1015417612</v>
          </cell>
          <cell r="FD10">
            <v>4</v>
          </cell>
          <cell r="FE10" t="str">
            <v>No aplica</v>
          </cell>
          <cell r="FF10" t="str">
            <v>Oficina Asesora Jurídica</v>
          </cell>
          <cell r="FG10" t="str">
            <v>CO1.PCCNTR.2175281</v>
          </cell>
          <cell r="HR10">
            <v>0</v>
          </cell>
          <cell r="HS10">
            <v>44556</v>
          </cell>
          <cell r="HT10">
            <v>330</v>
          </cell>
          <cell r="HU10">
            <v>55000000</v>
          </cell>
          <cell r="HV10" t="str">
            <v>Plazo terminado</v>
          </cell>
          <cell r="HW10" t="str">
            <v>Terminado</v>
          </cell>
        </row>
        <row r="11">
          <cell r="C11">
            <v>6</v>
          </cell>
          <cell r="D11">
            <v>1000706007</v>
          </cell>
          <cell r="E11" t="str">
            <v>Natalia Aydee Riveros Rueda</v>
          </cell>
          <cell r="F11">
            <v>3</v>
          </cell>
          <cell r="G11" t="str">
            <v>Calle166 # 8H-51</v>
          </cell>
          <cell r="H11">
            <v>3153565115</v>
          </cell>
          <cell r="I11" t="str">
            <v>natayriveros@gmail.com</v>
          </cell>
          <cell r="J11" t="str">
            <v>No aplica</v>
          </cell>
          <cell r="K11" t="str">
            <v>No aplica</v>
          </cell>
          <cell r="L11" t="str">
            <v>Femenino</v>
          </cell>
          <cell r="M11" t="str">
            <v>No especifica</v>
          </cell>
          <cell r="N11" t="str">
            <v>No especifica</v>
          </cell>
          <cell r="O11" t="str">
            <v>No especifica</v>
          </cell>
          <cell r="P11" t="str">
            <v>No especifica</v>
          </cell>
          <cell r="Q11">
            <v>32538</v>
          </cell>
          <cell r="R11">
            <v>32.934246575342463</v>
          </cell>
          <cell r="S11" t="str">
            <v>Nacional</v>
          </cell>
          <cell r="T11" t="str">
            <v>Título profesional en ciencias sociales y humanas</v>
          </cell>
          <cell r="U11" t="str">
            <v>Trabajadora Social ,Titulada Mediante diploma de Fecha Diciembre 12 de 2014 de la Universidad Colegio Mayor de Cundinamarca.</v>
          </cell>
          <cell r="V11">
            <v>35</v>
          </cell>
          <cell r="W11">
            <v>20760000</v>
          </cell>
          <cell r="X11">
            <v>44221</v>
          </cell>
          <cell r="Y11">
            <v>7687</v>
          </cell>
          <cell r="Z11" t="str">
            <v>Gobierno Abierto</v>
          </cell>
          <cell r="AA11">
            <v>51</v>
          </cell>
          <cell r="AB11" t="str">
            <v>Propósito 5: Construir Bogotá - Región con gobierno abierto, transparente y ciudadanía consciente</v>
          </cell>
          <cell r="AC11" t="str">
            <v>13301160551000000-7687</v>
          </cell>
          <cell r="BJ11" t="str">
            <v>1 1. Inversión</v>
          </cell>
          <cell r="BK11" t="str">
            <v>Fortalecimiento a las organizaciones sociales y comunitarias para una participación ciudadana informada e incidente con enfoque diferencial en el Distrito Capital Bogotá</v>
          </cell>
          <cell r="BL11" t="str">
            <v>Servicios para la comunidad, sociales y personales</v>
          </cell>
          <cell r="BM11" t="str">
            <v>0105</v>
          </cell>
          <cell r="CD11">
            <v>10</v>
          </cell>
          <cell r="CE11">
            <v>44223</v>
          </cell>
          <cell r="CF11">
            <v>20760000</v>
          </cell>
          <cell r="CS11" t="str">
            <v>Implementar una (1) estrategia para fortalecer a las organizaciones sociales, comunitarias, de propiedad horizontal y comunales, y las instancias de participación.</v>
          </cell>
          <cell r="CT11" t="str">
            <v>Formular 100% el documento de la política pública</v>
          </cell>
          <cell r="CU11" t="str">
            <v>Prestar los servicios profesionales con autonomía técnica y administrativa para realizar acciones de participación incidente que garantice el derecho a la participación ciudadana de las organizaciones de Medios Comunitarios y Alternativos del Distrito</v>
          </cell>
          <cell r="CV11">
            <v>44223</v>
          </cell>
          <cell r="CW11">
            <v>44223</v>
          </cell>
          <cell r="CX11">
            <v>2021</v>
          </cell>
          <cell r="CY11">
            <v>1</v>
          </cell>
          <cell r="CZ11">
            <v>27</v>
          </cell>
          <cell r="DB11">
            <v>5</v>
          </cell>
          <cell r="DD11">
            <v>2021</v>
          </cell>
          <cell r="DE11">
            <v>6</v>
          </cell>
          <cell r="DF11">
            <v>26</v>
          </cell>
          <cell r="DG11">
            <v>44373</v>
          </cell>
          <cell r="DH11">
            <v>150</v>
          </cell>
          <cell r="DI11">
            <v>20760000</v>
          </cell>
          <cell r="DM11">
            <v>4152000</v>
          </cell>
          <cell r="DN11" t="str">
            <v>Profesional 2</v>
          </cell>
          <cell r="DO11" t="str">
            <v>Enero</v>
          </cell>
          <cell r="DP11" t="str">
            <v>1 1. Natural</v>
          </cell>
          <cell r="DQ11" t="str">
            <v>26 26-Persona Natural</v>
          </cell>
          <cell r="DR11" t="str">
            <v>3 3. Único Contratista</v>
          </cell>
          <cell r="DS11" t="str">
            <v>2 2. Contrato</v>
          </cell>
          <cell r="DT11" t="str">
            <v xml:space="preserve">31 31-Servicios Profesionales </v>
          </cell>
          <cell r="DU11" t="str">
            <v>5 5. Contratación directa</v>
          </cell>
          <cell r="DY11" t="str">
            <v>6 6: Prestacion de servicios</v>
          </cell>
          <cell r="ES11" t="str">
            <v>No requirió garantías</v>
          </cell>
          <cell r="ET11" t="str">
            <v>No requirió garantías</v>
          </cell>
          <cell r="EU11" t="str">
            <v>No requirió garantías</v>
          </cell>
          <cell r="EV11" t="str">
            <v>CD-IDPAC-006-2021</v>
          </cell>
          <cell r="EW11">
            <v>80111600</v>
          </cell>
          <cell r="EX11" t="str">
            <v>CD-IDPAC-006-2021</v>
          </cell>
          <cell r="EY11" t="str">
            <v>Wilson Javier Ayure Otalora</v>
          </cell>
          <cell r="EZ11" t="str">
            <v>Pablo César Pacheco Rodríguez</v>
          </cell>
          <cell r="FA11" t="str">
            <v>1 1. Interna</v>
          </cell>
          <cell r="FB11" t="str">
            <v>Ana Maria Almario Dreszer</v>
          </cell>
          <cell r="FC11">
            <v>52854179</v>
          </cell>
          <cell r="FD11">
            <v>3</v>
          </cell>
          <cell r="FE11" t="str">
            <v>No aplica</v>
          </cell>
          <cell r="FF11" t="str">
            <v>Subdirección de Fortalecimiento de la Organización Social</v>
          </cell>
          <cell r="FG11" t="str">
            <v>CO1.PCCNTR.2175873</v>
          </cell>
          <cell r="HR11">
            <v>0</v>
          </cell>
          <cell r="HS11">
            <v>44373</v>
          </cell>
          <cell r="HT11">
            <v>150</v>
          </cell>
          <cell r="HU11">
            <v>20760000</v>
          </cell>
          <cell r="HV11" t="str">
            <v>Plazo terminado</v>
          </cell>
          <cell r="HW11" t="str">
            <v>Terminado</v>
          </cell>
        </row>
        <row r="12">
          <cell r="C12">
            <v>7</v>
          </cell>
          <cell r="D12">
            <v>79826847</v>
          </cell>
          <cell r="E12" t="str">
            <v>Carlos Alfonso Londoño Cuervo</v>
          </cell>
          <cell r="F12">
            <v>4</v>
          </cell>
          <cell r="G12" t="str">
            <v>carrera 111bis # 154a-30 T1-1202</v>
          </cell>
          <cell r="H12">
            <v>8115482</v>
          </cell>
          <cell r="I12" t="str">
            <v>carlosalfonso_2009@hotmail.com</v>
          </cell>
          <cell r="J12" t="str">
            <v>No aplica</v>
          </cell>
          <cell r="K12" t="str">
            <v>No aplica</v>
          </cell>
          <cell r="L12" t="str">
            <v>Masculino</v>
          </cell>
          <cell r="M12" t="str">
            <v>No especifica</v>
          </cell>
          <cell r="N12" t="str">
            <v>No especifica</v>
          </cell>
          <cell r="O12" t="str">
            <v>No especifica</v>
          </cell>
          <cell r="P12" t="str">
            <v>No especifica</v>
          </cell>
          <cell r="Q12">
            <v>27273</v>
          </cell>
          <cell r="R12">
            <v>47.358904109589041</v>
          </cell>
          <cell r="S12" t="str">
            <v>Nacional</v>
          </cell>
          <cell r="T12" t="str">
            <v>Título de formación tecnológica o seis (6) semestres de formación profesional o aprobación del 60% del pensum académico de formación profesional en ciencias de la educación y/o ciencias sociales y humanas o su equivalencia</v>
          </cell>
          <cell r="U12" t="str">
            <v>Título Bachiller Académico según Acta de Grado del Centro de Educación Divesificada Distrital CEDID SAN PABLO (Bosa) de fecha 02 de diciembre de 1995. De conformidad con los establecido en la resolución 18 del 18 de enero de 2021, se aplica la siguiente equivalencia: Tres (3) años de experiencia relacionada por título de formación
tecnológica o de formación técnica profesional adicional al inicialmente exigido, y viceversa.</v>
          </cell>
          <cell r="V12">
            <v>34</v>
          </cell>
          <cell r="W12">
            <v>12000000</v>
          </cell>
          <cell r="X12">
            <v>44221</v>
          </cell>
          <cell r="Y12">
            <v>7687</v>
          </cell>
          <cell r="Z12" t="str">
            <v>Gobierno Abierto</v>
          </cell>
          <cell r="AA12">
            <v>51</v>
          </cell>
          <cell r="AB12" t="str">
            <v>Propósito 5: Construir Bogotá - Región con gobierno abierto, transparente y ciudadanía consciente</v>
          </cell>
          <cell r="AC12" t="str">
            <v>13301160551000000-7687</v>
          </cell>
          <cell r="BJ12" t="str">
            <v>1 1. Inversión</v>
          </cell>
          <cell r="BK12" t="str">
            <v>Fortalecimiento a las organizaciones sociales y comunitarias para una participación ciudadana informada e incidente con enfoque diferencial en el Distrito Capital Bogotá</v>
          </cell>
          <cell r="BL12" t="str">
            <v>Servicios para la comunidad, sociales y personales</v>
          </cell>
          <cell r="BM12" t="str">
            <v>0105</v>
          </cell>
          <cell r="CD12">
            <v>9</v>
          </cell>
          <cell r="CE12">
            <v>44223</v>
          </cell>
          <cell r="CF12">
            <v>12000000</v>
          </cell>
          <cell r="CS12" t="str">
            <v>Implementar una (1) estrategia para fortalecer a las organizaciones sociales, comunitarias, de propiedad horizontal y comunales, y las instancias de participación.</v>
          </cell>
          <cell r="CT12" t="str">
            <v>Asesorar técnicamente a 900 organizaciones sociales y medios comunitarios y alternativos en el Distrito Capital</v>
          </cell>
          <cell r="CU12" t="str">
            <v>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v>
          </cell>
          <cell r="CV12">
            <v>44223</v>
          </cell>
          <cell r="CW12">
            <v>44223</v>
          </cell>
          <cell r="CX12">
            <v>2021</v>
          </cell>
          <cell r="CY12">
            <v>1</v>
          </cell>
          <cell r="CZ12">
            <v>27</v>
          </cell>
          <cell r="DB12">
            <v>4</v>
          </cell>
          <cell r="DD12">
            <v>2021</v>
          </cell>
          <cell r="DE12">
            <v>5</v>
          </cell>
          <cell r="DF12">
            <v>26</v>
          </cell>
          <cell r="DG12">
            <v>44342</v>
          </cell>
          <cell r="DH12">
            <v>120</v>
          </cell>
          <cell r="DI12">
            <v>12000000</v>
          </cell>
          <cell r="DM12">
            <v>3000000</v>
          </cell>
          <cell r="DN12" t="str">
            <v>Técnico 3</v>
          </cell>
          <cell r="DO12" t="str">
            <v>Enero</v>
          </cell>
          <cell r="DP12" t="str">
            <v>1 1. Natural</v>
          </cell>
          <cell r="DQ12" t="str">
            <v>26 26-Persona Natural</v>
          </cell>
          <cell r="DR12" t="str">
            <v>3 3. Único Contratista</v>
          </cell>
          <cell r="DS12" t="str">
            <v>2 2. Contrato</v>
          </cell>
          <cell r="DT12" t="str">
            <v xml:space="preserve">33 33-Servicios Apoyo a la Gestion de la Entidad (servicios administrativos) </v>
          </cell>
          <cell r="DU12" t="str">
            <v>5 5. Contratación directa</v>
          </cell>
          <cell r="DY12" t="str">
            <v>6 6: Prestacion de servicios</v>
          </cell>
          <cell r="ES12" t="str">
            <v>No requirió garantías</v>
          </cell>
          <cell r="ET12" t="str">
            <v>No requirió garantías</v>
          </cell>
          <cell r="EU12" t="str">
            <v>No requirió garantías</v>
          </cell>
          <cell r="EV12" t="str">
            <v>CD-IDPAC-007-2021</v>
          </cell>
          <cell r="EW12">
            <v>80111600</v>
          </cell>
          <cell r="EX12" t="str">
            <v>CD-IDPAC-007-2021</v>
          </cell>
          <cell r="EY12" t="str">
            <v>Hector Junior Murillo Mosquera</v>
          </cell>
          <cell r="EZ12" t="str">
            <v>Pablo César Pacheco Rodríguez</v>
          </cell>
          <cell r="FA12" t="str">
            <v>1 1. Interna</v>
          </cell>
          <cell r="FB12" t="str">
            <v>Ana Maria Almario Dreszer</v>
          </cell>
          <cell r="FC12">
            <v>52854179</v>
          </cell>
          <cell r="FD12">
            <v>3</v>
          </cell>
          <cell r="FE12" t="str">
            <v>No aplica</v>
          </cell>
          <cell r="FF12" t="str">
            <v>Subdirección de Fortalecimiento de la Organización Social</v>
          </cell>
          <cell r="FG12" t="str">
            <v>CO1.PCCNTR.2175860</v>
          </cell>
          <cell r="HR12">
            <v>0</v>
          </cell>
          <cell r="HS12">
            <v>44342</v>
          </cell>
          <cell r="HT12">
            <v>120</v>
          </cell>
          <cell r="HU12">
            <v>12000000</v>
          </cell>
          <cell r="HV12" t="str">
            <v>Plazo terminado</v>
          </cell>
          <cell r="HW12" t="str">
            <v>Terminado</v>
          </cell>
        </row>
        <row r="13">
          <cell r="C13">
            <v>8</v>
          </cell>
          <cell r="D13">
            <v>52376330</v>
          </cell>
          <cell r="E13" t="str">
            <v>Velia Magnolia Caceres Henao</v>
          </cell>
          <cell r="F13">
            <v>9</v>
          </cell>
          <cell r="G13" t="str">
            <v>Calle 12 No. 3-96</v>
          </cell>
          <cell r="H13">
            <v>4644786</v>
          </cell>
          <cell r="I13" t="str">
            <v>veliamagnocahe@gmail.com</v>
          </cell>
          <cell r="J13" t="str">
            <v>No aplica</v>
          </cell>
          <cell r="K13" t="str">
            <v>No aplica</v>
          </cell>
          <cell r="L13" t="str">
            <v>Femenino</v>
          </cell>
          <cell r="M13" t="str">
            <v>No especifica</v>
          </cell>
          <cell r="N13" t="str">
            <v>No especifica</v>
          </cell>
          <cell r="O13" t="str">
            <v>No especifica</v>
          </cell>
          <cell r="P13" t="str">
            <v>No especifica</v>
          </cell>
          <cell r="Q13">
            <v>27845</v>
          </cell>
          <cell r="R13">
            <v>45.791780821917811</v>
          </cell>
          <cell r="S13" t="str">
            <v>Nacional</v>
          </cell>
          <cell r="T13" t="str">
            <v>Título profesional en ciencias sociales y humanas con posgrado a nivel de especialización o su equivalencia</v>
          </cell>
          <cell r="U13" t="str">
            <v xml:space="preserve">Comunicadora Social, según Diploma de la Universidad Nacional Abierta y a Distancia con fecha 02 de abril de 2004. De conformidad con los establecido en la resolución 18 del 18 de enero del 2021, se aplica la siguiente equivalencia: Dos (2) años de experiencia profesional y viceversa,
siempre que se acredite el título profesional
</v>
          </cell>
          <cell r="V13">
            <v>60</v>
          </cell>
          <cell r="W13">
            <v>25000000</v>
          </cell>
          <cell r="X13">
            <v>44221</v>
          </cell>
          <cell r="Y13">
            <v>7687</v>
          </cell>
          <cell r="Z13" t="str">
            <v>Gobierno Abierto</v>
          </cell>
          <cell r="AA13">
            <v>51</v>
          </cell>
          <cell r="AB13" t="str">
            <v>Propósito 5: Construir Bogotá - Región con gobierno abierto, transparente y ciudadanía consciente</v>
          </cell>
          <cell r="AC13" t="str">
            <v>13301160551000000-7687</v>
          </cell>
          <cell r="BJ13" t="str">
            <v>1 1. Inversión</v>
          </cell>
          <cell r="BK13" t="str">
            <v>Fortalecimiento a las organizaciones sociales y comunitarias para una participación ciudadana informada e incidente con enfoque diferencial en el Distrito Capital Bogotá</v>
          </cell>
          <cell r="BL13" t="str">
            <v>Servicios para la comunidad, sociales y personales</v>
          </cell>
          <cell r="BM13" t="str">
            <v>0105</v>
          </cell>
          <cell r="CD13">
            <v>16</v>
          </cell>
          <cell r="CE13">
            <v>44225</v>
          </cell>
          <cell r="CF13">
            <v>25000000</v>
          </cell>
          <cell r="CS13" t="str">
            <v>Implementar una (1) estrategia para fortalecer a las organizaciones sociales, comunitarias, de propiedad horizontal y comunales, y las instancias de participación.</v>
          </cell>
          <cell r="CT13" t="str">
            <v>Formular 100% el documento de la política pública</v>
          </cell>
          <cell r="CU13" t="str">
            <v>Prestar los servicios profesionales con autonomía técnica y administrativa, para la estrategia de articulación y acompañamiento de los procesos de participación a las organizaciones de Medios Comunitarios y Alternativos.</v>
          </cell>
          <cell r="CV13">
            <v>44223</v>
          </cell>
          <cell r="CW13">
            <v>44228</v>
          </cell>
          <cell r="CX13">
            <v>2021</v>
          </cell>
          <cell r="CY13">
            <v>2</v>
          </cell>
          <cell r="CZ13">
            <v>1</v>
          </cell>
          <cell r="DB13">
            <v>5</v>
          </cell>
          <cell r="DD13">
            <v>2021</v>
          </cell>
          <cell r="DE13">
            <v>7</v>
          </cell>
          <cell r="DF13">
            <v>0</v>
          </cell>
          <cell r="DG13">
            <v>44377</v>
          </cell>
          <cell r="DH13">
            <v>150</v>
          </cell>
          <cell r="DI13">
            <v>25000000</v>
          </cell>
          <cell r="DM13">
            <v>5000000</v>
          </cell>
          <cell r="DN13" t="str">
            <v>Profesional 5</v>
          </cell>
          <cell r="DO13" t="str">
            <v>Enero</v>
          </cell>
          <cell r="DP13" t="str">
            <v>1 1. Natural</v>
          </cell>
          <cell r="DQ13" t="str">
            <v>26 26-Persona Natural</v>
          </cell>
          <cell r="DR13" t="str">
            <v>3 3. Único Contratista</v>
          </cell>
          <cell r="DS13" t="str">
            <v>2 2. Contrato</v>
          </cell>
          <cell r="DT13" t="str">
            <v xml:space="preserve">31 31-Servicios Profesionales </v>
          </cell>
          <cell r="DU13" t="str">
            <v>5 5. Contratación directa</v>
          </cell>
          <cell r="DY13" t="str">
            <v>6 6: Prestacion de servicios</v>
          </cell>
          <cell r="ES13">
            <v>44223</v>
          </cell>
          <cell r="ET13" t="str">
            <v>Poliza</v>
          </cell>
          <cell r="EU13" t="str">
            <v>Seguros Mundial</v>
          </cell>
          <cell r="EV13" t="str">
            <v>CD-IDPAC-008-2021</v>
          </cell>
          <cell r="EW13">
            <v>80111600</v>
          </cell>
          <cell r="EX13" t="str">
            <v>CD-IDPAC-008-2021</v>
          </cell>
          <cell r="EY13" t="str">
            <v>Francy Manuela Martinez Rodriguez</v>
          </cell>
          <cell r="EZ13" t="str">
            <v>Pablo César Pacheco Rodríguez</v>
          </cell>
          <cell r="FA13" t="str">
            <v>1 1. Interna</v>
          </cell>
          <cell r="FB13" t="str">
            <v>Ana Maria Almario Dreszer</v>
          </cell>
          <cell r="FC13">
            <v>52854179</v>
          </cell>
          <cell r="FD13">
            <v>3</v>
          </cell>
          <cell r="FE13" t="str">
            <v>No aplica</v>
          </cell>
          <cell r="FF13" t="str">
            <v>Subdirección de Fortalecimiento de la Organización Social</v>
          </cell>
          <cell r="FG13" t="str">
            <v>CO1.PCCNTR.2181974</v>
          </cell>
          <cell r="HR13">
            <v>0</v>
          </cell>
          <cell r="HS13">
            <v>44377</v>
          </cell>
          <cell r="HT13">
            <v>150</v>
          </cell>
          <cell r="HU13">
            <v>25000000</v>
          </cell>
          <cell r="HV13" t="str">
            <v>Plazo terminado</v>
          </cell>
          <cell r="HW13" t="str">
            <v>Terminado</v>
          </cell>
        </row>
        <row r="14">
          <cell r="C14">
            <v>9</v>
          </cell>
          <cell r="D14">
            <v>52695819</v>
          </cell>
          <cell r="E14" t="str">
            <v>Diana Carolina Mejia Casas</v>
          </cell>
          <cell r="F14">
            <v>6</v>
          </cell>
          <cell r="G14" t="str">
            <v>Carrera 50 # 135 - 17</v>
          </cell>
          <cell r="H14">
            <v>4742227</v>
          </cell>
          <cell r="I14" t="str">
            <v>krolamejia@yahoo.com</v>
          </cell>
          <cell r="J14" t="str">
            <v>No aplica</v>
          </cell>
          <cell r="K14" t="str">
            <v>No aplica</v>
          </cell>
          <cell r="L14" t="str">
            <v>Femenino</v>
          </cell>
          <cell r="M14" t="str">
            <v>No especifica</v>
          </cell>
          <cell r="N14" t="str">
            <v>No especifica</v>
          </cell>
          <cell r="O14" t="str">
            <v>No especifica</v>
          </cell>
          <cell r="P14" t="str">
            <v>No especifica</v>
          </cell>
          <cell r="Q14">
            <v>29289</v>
          </cell>
          <cell r="R14">
            <v>41.835616438356162</v>
          </cell>
          <cell r="S14" t="str">
            <v>Nacional</v>
          </cell>
          <cell r="T14" t="str">
            <v>Título de formación técnica o aprobación de cuatro (4) semestres de formación profesional o aprobación del 40% del pensum académico de formación profesional en áreas de economía, administración, contaduría y afines</v>
          </cell>
          <cell r="U14" t="str">
            <v>Técnica profesional en Administracion de Servicios para Aerolíneas POLITÉCNICO GRANCOLOMBIANO 8 de agosto de 2001</v>
          </cell>
          <cell r="V14">
            <v>32</v>
          </cell>
          <cell r="W14">
            <v>30800000</v>
          </cell>
          <cell r="X14">
            <v>44221</v>
          </cell>
          <cell r="Y14">
            <v>7712</v>
          </cell>
          <cell r="Z14" t="str">
            <v>Gestión pública efectiva</v>
          </cell>
          <cell r="AA14" t="str">
            <v>56.</v>
          </cell>
          <cell r="AB14" t="str">
            <v>Propósito 5: Construir Bogotá - Región con gobierno abierto, transparente y ciudadanía consciente</v>
          </cell>
          <cell r="AC14" t="str">
            <v>13301160556000000-7712</v>
          </cell>
          <cell r="BJ14" t="str">
            <v>1 1. Inversión</v>
          </cell>
          <cell r="BK14" t="str">
            <v>Fortalecimiento Institucional de la Gestión Administrativa del Instituto Distrital de la Participación y Acción Comunal Bogotá</v>
          </cell>
          <cell r="BL14" t="str">
            <v>Servicios prestados a las empresas y servicios de producción</v>
          </cell>
          <cell r="BM14" t="str">
            <v>0105</v>
          </cell>
          <cell r="CD14">
            <v>11</v>
          </cell>
          <cell r="CE14">
            <v>44223</v>
          </cell>
          <cell r="CF14">
            <v>30800000</v>
          </cell>
          <cell r="CS14" t="str">
            <v>528 - Implementar una (1) estrategia para la sostenibilidad y mejora de las dimensiones y políticas del MIPG en el Sector Gobierno.</v>
          </cell>
          <cell r="CT14" t="str">
            <v>3 - Implementar 90% las políticas de gestión y desempeño del Modelo Integrado de Planeación y Gestión</v>
          </cell>
          <cell r="CU14" t="str">
            <v>Prestar los servicios de apoyo a la gestión con autonomía técnica y administrativa para realizar y atender las actividades administrativas y operativas derivadas de las funciones de la Oficina Asesora de Planeación.</v>
          </cell>
          <cell r="CV14">
            <v>44223</v>
          </cell>
          <cell r="CW14">
            <v>44228</v>
          </cell>
          <cell r="CX14">
            <v>2021</v>
          </cell>
          <cell r="CY14">
            <v>2</v>
          </cell>
          <cell r="CZ14">
            <v>1</v>
          </cell>
          <cell r="DB14">
            <v>11</v>
          </cell>
          <cell r="DD14">
            <v>2021</v>
          </cell>
          <cell r="DE14">
            <v>13</v>
          </cell>
          <cell r="DF14">
            <v>0</v>
          </cell>
          <cell r="DG14">
            <v>44560</v>
          </cell>
          <cell r="DH14">
            <v>330</v>
          </cell>
          <cell r="DI14">
            <v>30800000</v>
          </cell>
          <cell r="DM14">
            <v>2800000</v>
          </cell>
          <cell r="DN14" t="str">
            <v>Técnico 2</v>
          </cell>
          <cell r="DO14" t="str">
            <v>Enero</v>
          </cell>
          <cell r="DP14" t="str">
            <v>1 1. Natural</v>
          </cell>
          <cell r="DQ14" t="str">
            <v>26 26-Persona Natural</v>
          </cell>
          <cell r="DR14" t="str">
            <v>3 3. Único Contratista</v>
          </cell>
          <cell r="DS14" t="str">
            <v>2 2. Contrato</v>
          </cell>
          <cell r="DT14" t="str">
            <v xml:space="preserve">33 33-Servicios Apoyo a la Gestion de la Entidad (servicios administrativos) </v>
          </cell>
          <cell r="DU14" t="str">
            <v>5 5. Contratación directa</v>
          </cell>
          <cell r="DY14" t="str">
            <v>6 6: Prestacion de servicios</v>
          </cell>
          <cell r="ES14">
            <v>44224</v>
          </cell>
          <cell r="ET14" t="str">
            <v>Poliza</v>
          </cell>
          <cell r="EU14" t="str">
            <v>Segruos del Estado</v>
          </cell>
          <cell r="EV14" t="str">
            <v>CD-IDPAC-009-2021</v>
          </cell>
          <cell r="EW14">
            <v>80111600</v>
          </cell>
          <cell r="EX14" t="str">
            <v>CD-IDPAC-009-2021</v>
          </cell>
          <cell r="EY14" t="str">
            <v>Wilson Javier Ayure Otalora</v>
          </cell>
          <cell r="EZ14" t="str">
            <v>Pablo César Pacheco Rodríguez</v>
          </cell>
          <cell r="FA14" t="str">
            <v>1 1. Interna</v>
          </cell>
          <cell r="FB14" t="str">
            <v>Alvaro Enrique Romero Garcia</v>
          </cell>
          <cell r="FC14">
            <v>79300474</v>
          </cell>
          <cell r="FD14">
            <v>2</v>
          </cell>
          <cell r="FE14" t="str">
            <v>No aplica</v>
          </cell>
          <cell r="FF14" t="str">
            <v>Oficina Asesora de Planeación</v>
          </cell>
          <cell r="FG14" t="str">
            <v>CO1.PCCNTR.2181301</v>
          </cell>
          <cell r="HR14">
            <v>0</v>
          </cell>
          <cell r="HS14">
            <v>44560</v>
          </cell>
          <cell r="HT14">
            <v>330</v>
          </cell>
          <cell r="HU14">
            <v>30800000</v>
          </cell>
          <cell r="HV14" t="str">
            <v>Activo</v>
          </cell>
          <cell r="HW14" t="str">
            <v>En ejecución</v>
          </cell>
        </row>
        <row r="15">
          <cell r="C15">
            <v>10</v>
          </cell>
          <cell r="D15">
            <v>1023930862</v>
          </cell>
          <cell r="E15" t="str">
            <v>Milton Yezid Chamorro Reyes</v>
          </cell>
          <cell r="F15">
            <v>7</v>
          </cell>
          <cell r="G15" t="str">
            <v>carreara 8 #32-20 sur</v>
          </cell>
          <cell r="H15">
            <v>7009464</v>
          </cell>
          <cell r="I15" t="str">
            <v>yezid.chamorro@gmail.com</v>
          </cell>
          <cell r="J15" t="str">
            <v>No aplica</v>
          </cell>
          <cell r="K15" t="str">
            <v>No aplica</v>
          </cell>
          <cell r="L15" t="str">
            <v>Masculino</v>
          </cell>
          <cell r="M15" t="str">
            <v>No especifica</v>
          </cell>
          <cell r="N15" t="str">
            <v>No especifica</v>
          </cell>
          <cell r="O15" t="str">
            <v>No especifica</v>
          </cell>
          <cell r="P15" t="str">
            <v>No especifica</v>
          </cell>
          <cell r="Q15">
            <v>34361</v>
          </cell>
          <cell r="R15">
            <v>27.93972602739726</v>
          </cell>
          <cell r="S15" t="str">
            <v>Nacional</v>
          </cell>
          <cell r="T15" t="str">
            <v>Título de formación tecnológica o seis (6) semestres de formación profesional o aprobación del 60% del pensum académico de formación profesional en ciencias y humanas.</v>
          </cell>
          <cell r="U15" t="str">
            <v>Título profesional en Relaciones Económicas Internacionales, según Diploma de lFundación fecha 27 de marzo del 2020.</v>
          </cell>
          <cell r="V15">
            <v>59</v>
          </cell>
          <cell r="W15">
            <v>13200000</v>
          </cell>
          <cell r="X15">
            <v>44221</v>
          </cell>
          <cell r="Y15">
            <v>7687</v>
          </cell>
          <cell r="Z15" t="str">
            <v>Gobierno Abierto</v>
          </cell>
          <cell r="AA15">
            <v>51</v>
          </cell>
          <cell r="AB15" t="str">
            <v>Propósito 5: Construir Bogotá - Región con gobierno abierto, transparente y ciudadanía consciente</v>
          </cell>
          <cell r="AC15" t="str">
            <v>13301160551000000-7687</v>
          </cell>
          <cell r="BJ15" t="str">
            <v>1 1. Inversión</v>
          </cell>
          <cell r="BK15" t="str">
            <v>Fortalecimiento a las organizaciones sociales y comunitarias para una participación ciudadana informada e incidente con enfoque diferencial en el Distrito Capital Bogotá</v>
          </cell>
          <cell r="BL15" t="str">
            <v>Servicios para la comunidad, sociales y personales</v>
          </cell>
          <cell r="BM15" t="str">
            <v>0105</v>
          </cell>
          <cell r="CD15">
            <v>12</v>
          </cell>
          <cell r="CE15">
            <v>44224</v>
          </cell>
          <cell r="CF15">
            <v>13200000</v>
          </cell>
          <cell r="CS15" t="str">
            <v>Implementar una (1) estrategia para fortalecer a las organizaciones sociales, comunitarias, de propiedad horizontal y comunales, y las instancias de participación.</v>
          </cell>
          <cell r="CT15" t="str">
            <v>Asesorar técnicamente a 900 organizaciones sociales y medios comunitarios y alternativos en el Distrito Capital</v>
          </cell>
          <cell r="CU15" t="str">
            <v>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v>
          </cell>
          <cell r="CV15">
            <v>44224</v>
          </cell>
          <cell r="CW15">
            <v>44224</v>
          </cell>
          <cell r="CX15">
            <v>2021</v>
          </cell>
          <cell r="CY15">
            <v>1</v>
          </cell>
          <cell r="CZ15">
            <v>28</v>
          </cell>
          <cell r="DB15">
            <v>4</v>
          </cell>
          <cell r="DD15">
            <v>2021</v>
          </cell>
          <cell r="DE15">
            <v>5</v>
          </cell>
          <cell r="DF15">
            <v>27</v>
          </cell>
          <cell r="DG15">
            <v>44343</v>
          </cell>
          <cell r="DH15">
            <v>120</v>
          </cell>
          <cell r="DI15">
            <v>13200000</v>
          </cell>
          <cell r="DM15">
            <v>3300000</v>
          </cell>
          <cell r="DN15" t="str">
            <v>Técnico 3</v>
          </cell>
          <cell r="DO15" t="str">
            <v>Enero</v>
          </cell>
          <cell r="DP15" t="str">
            <v>1 1. Natural</v>
          </cell>
          <cell r="DQ15" t="str">
            <v>26 26-Persona Natural</v>
          </cell>
          <cell r="DR15" t="str">
            <v>3 3. Único Contratista</v>
          </cell>
          <cell r="DS15" t="str">
            <v>2 2. Contrato</v>
          </cell>
          <cell r="DT15" t="str">
            <v xml:space="preserve">33 33-Servicios Apoyo a la Gestion de la Entidad (servicios administrativos) </v>
          </cell>
          <cell r="DU15" t="str">
            <v>5 5. Contratación directa</v>
          </cell>
          <cell r="DY15" t="str">
            <v>6 6: Prestacion de servicios</v>
          </cell>
          <cell r="ES15" t="str">
            <v>No requirió garantías</v>
          </cell>
          <cell r="ET15" t="str">
            <v>No requirió garantías</v>
          </cell>
          <cell r="EU15" t="str">
            <v>No requirió garantías</v>
          </cell>
          <cell r="EV15" t="str">
            <v>CD-IDPAC-010-2021</v>
          </cell>
          <cell r="EW15">
            <v>80111600</v>
          </cell>
          <cell r="EX15" t="str">
            <v>CD-IDPAC-010-2021</v>
          </cell>
          <cell r="EY15" t="str">
            <v>Francy Manuela Martinez Rodriguez</v>
          </cell>
          <cell r="EZ15" t="str">
            <v>Pablo César Pacheco Rodríguez</v>
          </cell>
          <cell r="FA15" t="str">
            <v>1 1. Interna</v>
          </cell>
          <cell r="FB15" t="str">
            <v>Ana Maria Almario Dreszer</v>
          </cell>
          <cell r="FC15">
            <v>52854179</v>
          </cell>
          <cell r="FD15">
            <v>3</v>
          </cell>
          <cell r="FE15" t="str">
            <v>No aplica</v>
          </cell>
          <cell r="FF15" t="str">
            <v>Subdirección de Fortalecimiento de la Organización Social</v>
          </cell>
          <cell r="FG15" t="str">
            <v>CO1.PCCNTR.2182100</v>
          </cell>
          <cell r="HR15">
            <v>0</v>
          </cell>
          <cell r="HS15">
            <v>44343</v>
          </cell>
          <cell r="HT15">
            <v>120</v>
          </cell>
          <cell r="HU15">
            <v>13200000</v>
          </cell>
          <cell r="HV15" t="str">
            <v>Plazo terminado</v>
          </cell>
          <cell r="HW15" t="str">
            <v>Terminado</v>
          </cell>
        </row>
        <row r="16">
          <cell r="C16">
            <v>11</v>
          </cell>
          <cell r="D16">
            <v>1010179572</v>
          </cell>
          <cell r="E16" t="str">
            <v>Henry Ernesto Salazar Carrillo</v>
          </cell>
          <cell r="F16">
            <v>8</v>
          </cell>
          <cell r="G16" t="str">
            <v>Calle 18 A # 16-24 Sur</v>
          </cell>
          <cell r="H16">
            <v>3914011</v>
          </cell>
          <cell r="I16" t="str">
            <v>hsalazar.ca@gmail.com</v>
          </cell>
          <cell r="J16" t="str">
            <v>No aplica</v>
          </cell>
          <cell r="K16" t="str">
            <v>No aplica</v>
          </cell>
          <cell r="L16" t="str">
            <v>Masculino</v>
          </cell>
          <cell r="M16" t="str">
            <v>No especifica</v>
          </cell>
          <cell r="N16" t="str">
            <v>No especifica</v>
          </cell>
          <cell r="O16" t="str">
            <v>No especifica</v>
          </cell>
          <cell r="P16" t="str">
            <v>No especifica</v>
          </cell>
          <cell r="Q16">
            <v>32464</v>
          </cell>
          <cell r="R16">
            <v>33.136986301369866</v>
          </cell>
          <cell r="S16" t="str">
            <v>Nacional</v>
          </cell>
          <cell r="T16" t="str">
            <v>Título de formación tecnológica o seis (6) semestres de formación profesional o aprobación del 60% del pensum académico de formación profesional en ciencias de la educación y/o ciencias sociales y humanas.</v>
          </cell>
          <cell r="U16" t="str">
            <v>Licenciado en Educación Básica con Énfasis en Ciencias Sociales,Titulado Mediante diploma de Fecha Diciembre 11 de 2020 de la Universidad Francisco José de Caldas</v>
          </cell>
          <cell r="V16">
            <v>58</v>
          </cell>
          <cell r="W16">
            <v>12000000</v>
          </cell>
          <cell r="X16">
            <v>44221</v>
          </cell>
          <cell r="Y16">
            <v>7687</v>
          </cell>
          <cell r="Z16" t="str">
            <v>Gobierno Abierto</v>
          </cell>
          <cell r="AA16">
            <v>51</v>
          </cell>
          <cell r="AB16" t="str">
            <v>Propósito 5: Construir Bogotá - Región con gobierno abierto, transparente y ciudadanía consciente</v>
          </cell>
          <cell r="AC16" t="str">
            <v>13301160551000000-7687</v>
          </cell>
          <cell r="BJ16" t="str">
            <v>1 1. Inversión</v>
          </cell>
          <cell r="BK16" t="str">
            <v>Fortalecimiento a las organizaciones sociales y comunitarias para una participación ciudadana informada e incidente con enfoque diferencial en el Distrito Capital Bogotá</v>
          </cell>
          <cell r="BL16" t="str">
            <v>Servicios para la comunidad, sociales y personales</v>
          </cell>
          <cell r="BM16" t="str">
            <v>0105</v>
          </cell>
          <cell r="CD16">
            <v>13</v>
          </cell>
          <cell r="CE16">
            <v>44224</v>
          </cell>
          <cell r="CF16">
            <v>12000000</v>
          </cell>
          <cell r="CS16" t="str">
            <v>Implementar una (1) estrategia para fortalecer a las organizaciones sociales, comunitarias, de propiedad horizontal y comunales, y las instancias de participación.</v>
          </cell>
          <cell r="CT16" t="str">
            <v>Asesorar técnicamente a 900 organizaciones sociales y medios comunitarios y alternativos en el Distrito Capital</v>
          </cell>
          <cell r="CU16" t="str">
            <v>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v>
          </cell>
          <cell r="CV16">
            <v>44224</v>
          </cell>
          <cell r="CW16">
            <v>44228</v>
          </cell>
          <cell r="CX16">
            <v>2021</v>
          </cell>
          <cell r="CY16">
            <v>2</v>
          </cell>
          <cell r="CZ16">
            <v>1</v>
          </cell>
          <cell r="DB16">
            <v>4</v>
          </cell>
          <cell r="DD16">
            <v>2021</v>
          </cell>
          <cell r="DE16">
            <v>6</v>
          </cell>
          <cell r="DF16">
            <v>0</v>
          </cell>
          <cell r="DG16">
            <v>44346</v>
          </cell>
          <cell r="DH16">
            <v>120</v>
          </cell>
          <cell r="DI16">
            <v>12000000</v>
          </cell>
          <cell r="DM16">
            <v>3000000</v>
          </cell>
          <cell r="DN16" t="str">
            <v>Técnico 3</v>
          </cell>
          <cell r="DO16" t="str">
            <v>Enero</v>
          </cell>
          <cell r="DP16" t="str">
            <v>1 1. Natural</v>
          </cell>
          <cell r="DQ16" t="str">
            <v>26 26-Persona Natural</v>
          </cell>
          <cell r="DR16" t="str">
            <v>3 3. Único Contratista</v>
          </cell>
          <cell r="DS16" t="str">
            <v>2 2. Contrato</v>
          </cell>
          <cell r="DT16" t="str">
            <v xml:space="preserve">33 33-Servicios Apoyo a la Gestion de la Entidad (servicios administrativos) </v>
          </cell>
          <cell r="DU16" t="str">
            <v>5 5. Contratación directa</v>
          </cell>
          <cell r="DY16" t="str">
            <v>6 6: Prestacion de servicios</v>
          </cell>
          <cell r="ES16" t="str">
            <v>No requirió garantías</v>
          </cell>
          <cell r="ET16" t="str">
            <v>No requirió garantías</v>
          </cell>
          <cell r="EU16" t="str">
            <v>No requirió garantías</v>
          </cell>
          <cell r="EV16" t="str">
            <v>CD-IDPAC-011-2021</v>
          </cell>
          <cell r="EW16">
            <v>80111600</v>
          </cell>
          <cell r="EX16" t="str">
            <v>CD-IDPAC-011-2021</v>
          </cell>
          <cell r="EY16" t="str">
            <v>Wilson Javier Ayure Otalora</v>
          </cell>
          <cell r="EZ16" t="str">
            <v>Pablo César Pacheco Rodríguez</v>
          </cell>
          <cell r="FA16" t="str">
            <v>1 1. Interna</v>
          </cell>
          <cell r="FB16" t="str">
            <v>Ana Maria Almario Dreszer</v>
          </cell>
          <cell r="FC16">
            <v>52854179</v>
          </cell>
          <cell r="FD16">
            <v>3</v>
          </cell>
          <cell r="FE16" t="str">
            <v>No aplica</v>
          </cell>
          <cell r="FF16" t="str">
            <v>Subdirección de Fortalecimiento de la Organización Social</v>
          </cell>
          <cell r="FG16" t="str">
            <v>CO1.PCCNTR.2185346</v>
          </cell>
          <cell r="HR16">
            <v>0</v>
          </cell>
          <cell r="HS16">
            <v>44346</v>
          </cell>
          <cell r="HT16">
            <v>120</v>
          </cell>
          <cell r="HU16">
            <v>12000000</v>
          </cell>
          <cell r="HV16" t="str">
            <v>Plazo terminado</v>
          </cell>
          <cell r="HW16" t="str">
            <v>Terminado</v>
          </cell>
        </row>
        <row r="17">
          <cell r="C17">
            <v>12</v>
          </cell>
          <cell r="D17">
            <v>1023928710</v>
          </cell>
          <cell r="E17" t="str">
            <v>Hernan Dario Tobon Talero</v>
          </cell>
          <cell r="F17">
            <v>1</v>
          </cell>
          <cell r="G17" t="str">
            <v>carrera 3 b este # 37b 61 sur</v>
          </cell>
          <cell r="H17">
            <v>3102575956</v>
          </cell>
          <cell r="I17" t="str">
            <v>hetobon@uan.edu.co</v>
          </cell>
          <cell r="J17" t="str">
            <v>No aplica</v>
          </cell>
          <cell r="K17" t="str">
            <v>No aplica</v>
          </cell>
          <cell r="L17" t="str">
            <v>Masculino</v>
          </cell>
          <cell r="M17" t="str">
            <v>No especifica</v>
          </cell>
          <cell r="N17" t="str">
            <v>No especifica</v>
          </cell>
          <cell r="O17" t="str">
            <v>No especifica</v>
          </cell>
          <cell r="P17" t="str">
            <v>No especifica</v>
          </cell>
          <cell r="Q17">
            <v>34270</v>
          </cell>
          <cell r="R17">
            <v>28.18904109589041</v>
          </cell>
          <cell r="S17" t="str">
            <v>Nacional</v>
          </cell>
          <cell r="T17" t="str">
            <v>Título profesional en economía, administración, contaduría y afines.</v>
          </cell>
          <cell r="U17" t="str">
            <v>Administrador de Empresas Universidad Antonio Nariño Acta de grado No. 46414 del 20 de septiembre de 2016</v>
          </cell>
          <cell r="V17">
            <v>15</v>
          </cell>
          <cell r="W17">
            <v>38500000</v>
          </cell>
          <cell r="X17">
            <v>44224</v>
          </cell>
          <cell r="Y17">
            <v>7712</v>
          </cell>
          <cell r="Z17" t="str">
            <v>Gestión pública efectiva</v>
          </cell>
          <cell r="AA17" t="str">
            <v>56.</v>
          </cell>
          <cell r="AB17" t="str">
            <v>Propósito 5: Construir Bogotá - Región con gobierno abierto, transparente y ciudadanía consciente</v>
          </cell>
          <cell r="AC17" t="str">
            <v>13301160556000000-7712</v>
          </cell>
          <cell r="BJ17" t="str">
            <v>1 1. Inversión</v>
          </cell>
          <cell r="BK17" t="str">
            <v>Fortalecimiento Institucional de la Gestión Administrativa del Instituto Distrital de la Participación y Acción Comunal Bogotá</v>
          </cell>
          <cell r="BL17" t="str">
            <v>Servicios prestados a las empresas y servicios de producción</v>
          </cell>
          <cell r="BM17" t="str">
            <v>0104</v>
          </cell>
          <cell r="CD17">
            <v>14</v>
          </cell>
          <cell r="CE17">
            <v>44224</v>
          </cell>
          <cell r="CF17">
            <v>38500000</v>
          </cell>
          <cell r="CS17" t="str">
            <v>528 - Implementar una (1) estrategia para la sostenibilidad y mejora de las dimensiones y políticas del MIPG en el Sector Gobierno.</v>
          </cell>
          <cell r="CT17" t="str">
            <v>Implementar las políticas de gestión y desempeño del Modelo integrado de planeación y gestión</v>
          </cell>
          <cell r="CU17" t="str">
            <v>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v>
          </cell>
          <cell r="CV17">
            <v>44224</v>
          </cell>
          <cell r="CW17">
            <v>44225</v>
          </cell>
          <cell r="CX17">
            <v>2021</v>
          </cell>
          <cell r="CY17">
            <v>1</v>
          </cell>
          <cell r="CZ17">
            <v>29</v>
          </cell>
          <cell r="DB17">
            <v>11</v>
          </cell>
          <cell r="DD17">
            <v>2021</v>
          </cell>
          <cell r="DE17">
            <v>12</v>
          </cell>
          <cell r="DF17">
            <v>28</v>
          </cell>
          <cell r="DG17">
            <v>44558</v>
          </cell>
          <cell r="DH17">
            <v>330</v>
          </cell>
          <cell r="DI17">
            <v>38500000</v>
          </cell>
          <cell r="DM17">
            <v>3500000</v>
          </cell>
          <cell r="DN17" t="str">
            <v>Profesional 1</v>
          </cell>
          <cell r="DO17" t="str">
            <v>Enero</v>
          </cell>
          <cell r="DP17" t="str">
            <v>1 1. Natural</v>
          </cell>
          <cell r="DQ17" t="str">
            <v>26 26-Persona Natural</v>
          </cell>
          <cell r="DR17" t="str">
            <v>3 3. Único Contratista</v>
          </cell>
          <cell r="DS17" t="str">
            <v>2 2. Contrato</v>
          </cell>
          <cell r="DT17" t="str">
            <v xml:space="preserve">31 31-Servicios Profesionales </v>
          </cell>
          <cell r="DU17" t="str">
            <v>5 5. Contratación directa</v>
          </cell>
          <cell r="DY17" t="str">
            <v>6 6: Prestacion de servicios</v>
          </cell>
          <cell r="ES17">
            <v>44225</v>
          </cell>
          <cell r="ET17" t="str">
            <v>Póliza</v>
          </cell>
          <cell r="EU17" t="str">
            <v>Seguros del Estado SA</v>
          </cell>
          <cell r="EV17" t="str">
            <v>CD-IDPAC-012-2021</v>
          </cell>
          <cell r="EW17">
            <v>80111600</v>
          </cell>
          <cell r="EX17" t="str">
            <v>CD-IDPAC-012-2021</v>
          </cell>
          <cell r="EY17" t="str">
            <v>Wilson Javier Ayure Otalora</v>
          </cell>
          <cell r="EZ17" t="str">
            <v>Pablo César Pacheco Rodríguez</v>
          </cell>
          <cell r="FA17" t="str">
            <v>1 1. Interna</v>
          </cell>
          <cell r="FB17" t="str">
            <v>Pablo César Pacheco Rodríguez</v>
          </cell>
          <cell r="FC17">
            <v>79644117</v>
          </cell>
          <cell r="FD17">
            <v>4</v>
          </cell>
          <cell r="FE17" t="str">
            <v>No aplica</v>
          </cell>
          <cell r="FF17" t="str">
            <v>Secretaría General</v>
          </cell>
          <cell r="FG17" t="str">
            <v>CO1.PCCNTR.2185477</v>
          </cell>
          <cell r="FH17" t="str">
            <v>4 4. Adición / Prórroga</v>
          </cell>
          <cell r="FI17">
            <v>44540</v>
          </cell>
          <cell r="FJ17" t="str">
            <v>sin publicar</v>
          </cell>
          <cell r="FQ17" t="str">
            <v>Santiago Restrepo Orjuela</v>
          </cell>
          <cell r="GU17">
            <v>1352</v>
          </cell>
          <cell r="HB17">
            <v>1230</v>
          </cell>
          <cell r="HI17">
            <v>1750000</v>
          </cell>
          <cell r="HM17">
            <v>15</v>
          </cell>
          <cell r="HR17">
            <v>15</v>
          </cell>
          <cell r="HS17">
            <v>44574</v>
          </cell>
          <cell r="HT17">
            <v>345</v>
          </cell>
          <cell r="HU17">
            <v>40250000</v>
          </cell>
          <cell r="HV17" t="str">
            <v>Activo</v>
          </cell>
          <cell r="HW17" t="str">
            <v>En ejecución</v>
          </cell>
        </row>
        <row r="18">
          <cell r="C18">
            <v>13</v>
          </cell>
          <cell r="D18">
            <v>80016532</v>
          </cell>
          <cell r="E18" t="str">
            <v>Jhann Alexander Obando Pulido</v>
          </cell>
          <cell r="F18">
            <v>8</v>
          </cell>
          <cell r="G18" t="str">
            <v>Cll 17B No. 96B - 58 Apto 202</v>
          </cell>
          <cell r="H18">
            <v>3006177412</v>
          </cell>
          <cell r="I18" t="str">
            <v>jhannobando@gmail.com</v>
          </cell>
          <cell r="J18" t="str">
            <v>No aplica</v>
          </cell>
          <cell r="K18" t="str">
            <v>No aplica</v>
          </cell>
          <cell r="L18" t="str">
            <v>Masculino</v>
          </cell>
          <cell r="M18" t="str">
            <v>No especifica</v>
          </cell>
          <cell r="N18" t="str">
            <v>No especifica</v>
          </cell>
          <cell r="O18" t="str">
            <v>No especifica</v>
          </cell>
          <cell r="P18" t="str">
            <v>No especifica</v>
          </cell>
          <cell r="Q18">
            <v>28149</v>
          </cell>
          <cell r="R18">
            <v>44.958904109589042</v>
          </cell>
          <cell r="S18" t="str">
            <v>Nacional</v>
          </cell>
          <cell r="T18" t="str">
            <v>Titulo profesional en Derecho</v>
          </cell>
          <cell r="U18" t="str">
            <v>Abogado - Universidad Gran Colombia (07 de diciembre de 2017)</v>
          </cell>
          <cell r="V18">
            <v>99</v>
          </cell>
          <cell r="W18">
            <v>12000000</v>
          </cell>
          <cell r="X18">
            <v>44222</v>
          </cell>
          <cell r="Y18">
            <v>7712</v>
          </cell>
          <cell r="Z18" t="str">
            <v>Gestión pública efectiva</v>
          </cell>
          <cell r="AA18" t="str">
            <v>56.</v>
          </cell>
          <cell r="AB18" t="str">
            <v>Propósito 5: Construir Bogotá - Región con gobierno abierto, transparente y ciudadanía consciente</v>
          </cell>
          <cell r="AC18" t="str">
            <v>13301160556000000-7712</v>
          </cell>
          <cell r="BJ18" t="str">
            <v>1 1. Inversión</v>
          </cell>
          <cell r="BK18" t="str">
            <v>Fortalecimiento Institucional de la Gestión Administrativa del Instituto Distrital de la Participación y Acción Comunal Bogotá</v>
          </cell>
          <cell r="BL18" t="str">
            <v>Servicios prestados a las empresas y servicios de producción</v>
          </cell>
          <cell r="BM18" t="str">
            <v>0104</v>
          </cell>
          <cell r="CD18">
            <v>15</v>
          </cell>
          <cell r="CE18">
            <v>44224</v>
          </cell>
          <cell r="CF18">
            <v>12000000</v>
          </cell>
          <cell r="CS18" t="str">
            <v>528 - Implementar una (1) estrategia para la sostenibilidad y mejora de las dimensiones y políticas del MIPG en el Sector Gobierno.</v>
          </cell>
          <cell r="CT18" t="str">
            <v>Implementar las políticas de gestión y desempeño del Modelo integrado de planeación y gestión</v>
          </cell>
          <cell r="CU18" t="str">
            <v>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v>
          </cell>
          <cell r="CV18">
            <v>44224</v>
          </cell>
          <cell r="CW18">
            <v>44224</v>
          </cell>
          <cell r="CX18">
            <v>2021</v>
          </cell>
          <cell r="CY18">
            <v>1</v>
          </cell>
          <cell r="CZ18">
            <v>28</v>
          </cell>
          <cell r="DB18">
            <v>3</v>
          </cell>
          <cell r="DD18">
            <v>2021</v>
          </cell>
          <cell r="DE18">
            <v>4</v>
          </cell>
          <cell r="DF18">
            <v>27</v>
          </cell>
          <cell r="DG18">
            <v>44313</v>
          </cell>
          <cell r="DH18">
            <v>90</v>
          </cell>
          <cell r="DI18">
            <v>12000000</v>
          </cell>
          <cell r="DM18">
            <v>4000000</v>
          </cell>
          <cell r="DN18" t="str">
            <v>Profesional 2</v>
          </cell>
          <cell r="DO18" t="str">
            <v>Enero</v>
          </cell>
          <cell r="DP18" t="str">
            <v>1 1. Natural</v>
          </cell>
          <cell r="DQ18" t="str">
            <v>26 26-Persona Natural</v>
          </cell>
          <cell r="DR18" t="str">
            <v>3 3. Único Contratista</v>
          </cell>
          <cell r="DS18" t="str">
            <v>2 2. Contrato</v>
          </cell>
          <cell r="DT18" t="str">
            <v xml:space="preserve">31 31-Servicios Profesionales </v>
          </cell>
          <cell r="DU18" t="str">
            <v>5 5. Contratación directa</v>
          </cell>
          <cell r="DY18" t="str">
            <v>6 6: Prestacion de servicios</v>
          </cell>
          <cell r="ES18" t="str">
            <v>No requirió garantías</v>
          </cell>
          <cell r="ET18" t="str">
            <v>No requirió garantías</v>
          </cell>
          <cell r="EU18" t="str">
            <v>No requirió garantías</v>
          </cell>
          <cell r="EV18" t="str">
            <v>CD-IDPAC-013-2021</v>
          </cell>
          <cell r="EW18">
            <v>80111600</v>
          </cell>
          <cell r="EX18" t="str">
            <v>CD-IDPAC-013-2021</v>
          </cell>
          <cell r="EY18" t="str">
            <v>Hector Junior Murillo Mosquera</v>
          </cell>
          <cell r="EZ18" t="str">
            <v>Pablo César Pacheco Rodríguez</v>
          </cell>
          <cell r="FA18" t="str">
            <v>1 1. Interna</v>
          </cell>
          <cell r="FB18" t="str">
            <v>Paula Lorena Castañeda Vásquez</v>
          </cell>
          <cell r="FC18">
            <v>1015417612</v>
          </cell>
          <cell r="FD18">
            <v>4</v>
          </cell>
          <cell r="FE18" t="str">
            <v>No aplica</v>
          </cell>
          <cell r="FF18" t="str">
            <v>Oficina Asesora Jurídica</v>
          </cell>
          <cell r="FG18" t="str">
            <v>CO1.PCCNTR.2185594</v>
          </cell>
          <cell r="HR18">
            <v>0</v>
          </cell>
          <cell r="HS18">
            <v>44313</v>
          </cell>
          <cell r="HT18">
            <v>90</v>
          </cell>
          <cell r="HU18">
            <v>12000000</v>
          </cell>
          <cell r="HV18" t="str">
            <v>Plazo terminado</v>
          </cell>
          <cell r="HW18" t="str">
            <v>Terminado</v>
          </cell>
        </row>
        <row r="19">
          <cell r="C19">
            <v>14</v>
          </cell>
          <cell r="D19">
            <v>1019040932</v>
          </cell>
          <cell r="E19" t="str">
            <v>Maria Fernanda Patiño Moreno</v>
          </cell>
          <cell r="F19">
            <v>0</v>
          </cell>
          <cell r="G19" t="str">
            <v>Calle 7 # 1C-84 TORRE 3 APTO 604</v>
          </cell>
          <cell r="H19">
            <v>8836793</v>
          </cell>
          <cell r="I19" t="str">
            <v>mafecita.moreno@gmail.com</v>
          </cell>
          <cell r="J19" t="str">
            <v>No aplica</v>
          </cell>
          <cell r="K19" t="str">
            <v>No aplica</v>
          </cell>
          <cell r="L19" t="str">
            <v>Femenino</v>
          </cell>
          <cell r="M19" t="str">
            <v>No especifica</v>
          </cell>
          <cell r="N19" t="str">
            <v>No especifica</v>
          </cell>
          <cell r="O19" t="str">
            <v>No especifica</v>
          </cell>
          <cell r="P19" t="str">
            <v>No especifica</v>
          </cell>
          <cell r="Q19">
            <v>32859</v>
          </cell>
          <cell r="R19">
            <v>32.054794520547944</v>
          </cell>
          <cell r="S19" t="str">
            <v>Nacional</v>
          </cell>
          <cell r="T19" t="str">
            <v>Título Profesional en áreas relacionadas con Ciencias Sociales, Humanas, y afines.</v>
          </cell>
          <cell r="U19" t="str">
            <v>UNIVERSIDAD DEL ROSARIO POLITÓLOGA - PROFESIONAL EN CIENCIA POLÍTICA Y GOBIERNO 5 DE JUNIO DE 2015</v>
          </cell>
          <cell r="V19">
            <v>90</v>
          </cell>
          <cell r="W19">
            <v>44000000</v>
          </cell>
          <cell r="X19">
            <v>44221</v>
          </cell>
          <cell r="Y19">
            <v>7796</v>
          </cell>
          <cell r="Z19" t="str">
            <v>Cultura ciudadana para la confianza, la convivencia y la participación desde la vida cotidiana</v>
          </cell>
          <cell r="AA19" t="str">
            <v>43.</v>
          </cell>
          <cell r="AB19" t="str">
            <v>Propósito 3: Inspirar confianza y legitimidad para vivir sin miedo y ser epicentro de cultura ciudadana, paz y reconciliación</v>
          </cell>
          <cell r="AC19" t="str">
            <v>13301160343000000-7796</v>
          </cell>
          <cell r="BJ19" t="str">
            <v>1 1. Inversión</v>
          </cell>
          <cell r="BK19" t="str">
            <v>Construcción de procesos para la convivencia y la participación ciudadana incidente en los asuntos públicos locales, distritales y regionales Bogotá</v>
          </cell>
          <cell r="BL19" t="str">
            <v>Servicios para la comunidad, sociales y personales</v>
          </cell>
          <cell r="BM19" t="str">
            <v>0105</v>
          </cell>
          <cell r="CD19">
            <v>17</v>
          </cell>
          <cell r="CE19">
            <v>44225</v>
          </cell>
          <cell r="CF19">
            <v>44000000</v>
          </cell>
          <cell r="CS19" t="str">
            <v>Implementar una (1) estrategia para promover expresiones y acciones diversas e innovadoras de participación ciudadana y social para aportar a sujetos y procesos activos en la sostenibilidad del nuevo contrato social.</v>
          </cell>
          <cell r="CT19" t="str">
            <v>Realizar 200 obras con saldo pedagógico para el cuidado y la participación ciudadana.</v>
          </cell>
          <cell r="CU19" t="str">
            <v>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v>
          </cell>
          <cell r="CV19">
            <v>44225</v>
          </cell>
          <cell r="CW19">
            <v>44228</v>
          </cell>
          <cell r="CX19">
            <v>2021</v>
          </cell>
          <cell r="CY19">
            <v>2</v>
          </cell>
          <cell r="CZ19">
            <v>1</v>
          </cell>
          <cell r="DB19">
            <v>11</v>
          </cell>
          <cell r="DD19">
            <v>2021</v>
          </cell>
          <cell r="DE19">
            <v>13</v>
          </cell>
          <cell r="DF19">
            <v>0</v>
          </cell>
          <cell r="DG19">
            <v>44560</v>
          </cell>
          <cell r="DH19">
            <v>330</v>
          </cell>
          <cell r="DI19">
            <v>44000000</v>
          </cell>
          <cell r="DM19">
            <v>4000000</v>
          </cell>
          <cell r="DN19" t="str">
            <v>Profesional 2</v>
          </cell>
          <cell r="DO19" t="str">
            <v>Enero</v>
          </cell>
          <cell r="DP19" t="str">
            <v>1 1. Natural</v>
          </cell>
          <cell r="DQ19" t="str">
            <v>26 26-Persona Natural</v>
          </cell>
          <cell r="DR19" t="str">
            <v>3 3. Único Contratista</v>
          </cell>
          <cell r="DS19" t="str">
            <v>2 2. Contrato</v>
          </cell>
          <cell r="DT19" t="str">
            <v xml:space="preserve">31 31-Servicios Profesionales </v>
          </cell>
          <cell r="DU19" t="str">
            <v>5 5. Contratación directa</v>
          </cell>
          <cell r="DY19" t="str">
            <v>6 6: Prestacion de servicios</v>
          </cell>
          <cell r="ES19">
            <v>44225</v>
          </cell>
          <cell r="ET19" t="str">
            <v>Póliza</v>
          </cell>
          <cell r="EU19" t="str">
            <v>Aseguradora Solidaria</v>
          </cell>
          <cell r="EV19" t="str">
            <v>CD-IDPAC-014-2021</v>
          </cell>
          <cell r="EW19">
            <v>80111600</v>
          </cell>
          <cell r="EX19" t="str">
            <v>CD-IDPAC-014-2021</v>
          </cell>
          <cell r="EY19" t="str">
            <v>Hector Junior Murillo Mosquera</v>
          </cell>
          <cell r="EZ19" t="str">
            <v>Pablo César Pacheco Rodríguez</v>
          </cell>
          <cell r="FA19" t="str">
            <v>1 1. Interna</v>
          </cell>
          <cell r="FB19" t="str">
            <v>Luis Fernando Rincon Castañeda</v>
          </cell>
          <cell r="FC19">
            <v>80232773</v>
          </cell>
          <cell r="FD19">
            <v>1</v>
          </cell>
          <cell r="FE19" t="str">
            <v>No aplica</v>
          </cell>
          <cell r="FF19" t="str">
            <v>Gerencia de Proyectos</v>
          </cell>
          <cell r="FG19" t="str">
            <v>CO1.PCCNTR.2188640</v>
          </cell>
          <cell r="FH19" t="str">
            <v>4 4. Adición / Prórroga</v>
          </cell>
          <cell r="FI19">
            <v>44543</v>
          </cell>
          <cell r="FJ19" t="str">
            <v>SIN PUBLICAR</v>
          </cell>
          <cell r="FQ19" t="str">
            <v>Santaigo Restrepo Orjuela</v>
          </cell>
          <cell r="GU19">
            <v>1322</v>
          </cell>
          <cell r="HB19">
            <v>1236</v>
          </cell>
          <cell r="HI19">
            <v>2000000</v>
          </cell>
          <cell r="HM19">
            <v>15</v>
          </cell>
          <cell r="HR19">
            <v>15</v>
          </cell>
          <cell r="HS19">
            <v>44576</v>
          </cell>
          <cell r="HT19">
            <v>345</v>
          </cell>
          <cell r="HU19">
            <v>46000000</v>
          </cell>
          <cell r="HV19" t="str">
            <v>Activo</v>
          </cell>
          <cell r="HW19" t="str">
            <v>En ejecución</v>
          </cell>
        </row>
        <row r="20">
          <cell r="C20">
            <v>15</v>
          </cell>
          <cell r="D20">
            <v>80843414</v>
          </cell>
          <cell r="E20" t="str">
            <v>Luis Fernando Fino Sotelo</v>
          </cell>
          <cell r="F20">
            <v>4</v>
          </cell>
          <cell r="G20" t="str">
            <v>KR 72C 7B 89</v>
          </cell>
          <cell r="H20">
            <v>2922441</v>
          </cell>
          <cell r="I20" t="str">
            <v>fernandofino84@hotmail.com</v>
          </cell>
          <cell r="J20" t="str">
            <v>No aplica</v>
          </cell>
          <cell r="K20" t="str">
            <v>No aplica</v>
          </cell>
          <cell r="L20" t="str">
            <v>Masculino</v>
          </cell>
          <cell r="M20" t="str">
            <v>No especifica</v>
          </cell>
          <cell r="N20" t="str">
            <v>No especifica</v>
          </cell>
          <cell r="O20" t="str">
            <v>No especifica</v>
          </cell>
          <cell r="P20" t="str">
            <v>No especifica</v>
          </cell>
          <cell r="Q20">
            <v>30767</v>
          </cell>
          <cell r="R20">
            <v>37.786301369863011</v>
          </cell>
          <cell r="S20" t="str">
            <v>Nacional</v>
          </cell>
          <cell r="T20" t="str">
            <v>Titulo profesional en Derecho con título de posgrado al nivel de Especialización</v>
          </cell>
          <cell r="U20" t="str">
            <v>Abogado - Universidad Libre de Colombia (25 de octubre de 2007) Especialización en Derecho Administrativo-Universidad Libre de Colombia (26 de agosto de 2010) Especializacion en Derecho Contencioso AdministrativoUniversidad Externado de Colombia (24 de abril de 2018)</v>
          </cell>
          <cell r="V20">
            <v>57</v>
          </cell>
          <cell r="W20">
            <v>71500000</v>
          </cell>
          <cell r="X20">
            <v>44221</v>
          </cell>
          <cell r="Y20">
            <v>7712</v>
          </cell>
          <cell r="Z20" t="str">
            <v>Gestión pública efectiva</v>
          </cell>
          <cell r="AA20" t="str">
            <v>56.</v>
          </cell>
          <cell r="AB20" t="str">
            <v>Propósito 5: Construir Bogotá - Región con gobierno abierto, transparente y ciudadanía consciente</v>
          </cell>
          <cell r="AC20" t="str">
            <v>13301160556000000-7712</v>
          </cell>
          <cell r="BJ20" t="str">
            <v>1 1. Inversión</v>
          </cell>
          <cell r="BK20" t="str">
            <v>Fortalecimiento Institucional de la Gestión Administrativa del Instituto Distrital de la Participación y Acción Comunal Bogotá</v>
          </cell>
          <cell r="BL20" t="str">
            <v>Servicios prestados a las empresas y servicios de producción</v>
          </cell>
          <cell r="BM20" t="str">
            <v>0104</v>
          </cell>
          <cell r="CD20">
            <v>20</v>
          </cell>
          <cell r="CE20">
            <v>44228</v>
          </cell>
          <cell r="CF20">
            <v>71500000</v>
          </cell>
          <cell r="CS20" t="str">
            <v>528 - Implementar una (1) estrategia para la sostenibilidad y mejora de las dimensiones y políticas del MIPG en el Sector Gobierno.</v>
          </cell>
          <cell r="CT20" t="str">
            <v>Implementar las políticas de gestión y desempeño del Modelo integrado de planeación y gestión</v>
          </cell>
          <cell r="CU20" t="str">
            <v>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v>
          </cell>
          <cell r="CV20">
            <v>44228</v>
          </cell>
          <cell r="CW20">
            <v>44228</v>
          </cell>
          <cell r="CX20">
            <v>2021</v>
          </cell>
          <cell r="CY20">
            <v>2</v>
          </cell>
          <cell r="CZ20">
            <v>1</v>
          </cell>
          <cell r="DB20">
            <v>11</v>
          </cell>
          <cell r="DD20">
            <v>2021</v>
          </cell>
          <cell r="DE20">
            <v>13</v>
          </cell>
          <cell r="DF20">
            <v>0</v>
          </cell>
          <cell r="DG20">
            <v>44560</v>
          </cell>
          <cell r="DH20">
            <v>330</v>
          </cell>
          <cell r="DI20">
            <v>71500000</v>
          </cell>
          <cell r="DM20">
            <v>6500000</v>
          </cell>
          <cell r="DN20" t="str">
            <v>Profesional 8</v>
          </cell>
          <cell r="DO20" t="str">
            <v>Febrero</v>
          </cell>
          <cell r="DP20" t="str">
            <v>1 1. Natural</v>
          </cell>
          <cell r="DQ20" t="str">
            <v>26 26-Persona Natural</v>
          </cell>
          <cell r="DR20" t="str">
            <v>3 3. Único Contratista</v>
          </cell>
          <cell r="DS20" t="str">
            <v>2 2. Contrato</v>
          </cell>
          <cell r="DT20" t="str">
            <v xml:space="preserve">31 31-Servicios Profesionales </v>
          </cell>
          <cell r="DU20" t="str">
            <v>5 5. Contratación directa</v>
          </cell>
          <cell r="DY20" t="str">
            <v>6 6: Prestacion de servicios</v>
          </cell>
          <cell r="ES20">
            <v>44228</v>
          </cell>
          <cell r="ET20" t="str">
            <v>Póliza</v>
          </cell>
          <cell r="EU20" t="str">
            <v>Seguros del Estado SA</v>
          </cell>
          <cell r="EV20" t="str">
            <v>CD-IDPAC-015-2021</v>
          </cell>
          <cell r="EW20">
            <v>80111600</v>
          </cell>
          <cell r="EX20" t="str">
            <v>CD-IDPAC-015-2021</v>
          </cell>
          <cell r="EY20" t="str">
            <v>Francy Manuela Martinez Rodriguez</v>
          </cell>
          <cell r="EZ20" t="str">
            <v>Pablo César Pacheco Rodríguez</v>
          </cell>
          <cell r="FA20" t="str">
            <v>1 1. Interna</v>
          </cell>
          <cell r="FB20" t="str">
            <v>Paula Lorena Castañeda Vásquez</v>
          </cell>
          <cell r="FC20">
            <v>1015417612</v>
          </cell>
          <cell r="FD20">
            <v>4</v>
          </cell>
          <cell r="FE20" t="str">
            <v>No aplica</v>
          </cell>
          <cell r="FF20" t="str">
            <v>Oficina Asesora Jurídica</v>
          </cell>
          <cell r="FG20" t="str">
            <v>CO1.PCCNTR.2189324</v>
          </cell>
          <cell r="HR20">
            <v>0</v>
          </cell>
          <cell r="HS20">
            <v>44560</v>
          </cell>
          <cell r="HT20">
            <v>330</v>
          </cell>
          <cell r="HU20">
            <v>71500000</v>
          </cell>
          <cell r="HV20" t="str">
            <v>Activo</v>
          </cell>
          <cell r="HW20" t="str">
            <v>En ejecución</v>
          </cell>
        </row>
        <row r="21">
          <cell r="C21">
            <v>16</v>
          </cell>
          <cell r="D21">
            <v>33605157</v>
          </cell>
          <cell r="E21" t="str">
            <v>Lina Mayibe Guzman Torres</v>
          </cell>
          <cell r="F21">
            <v>5</v>
          </cell>
          <cell r="G21" t="str">
            <v>Av carrera 72 # 23-24 interior 7 apartamento 202</v>
          </cell>
          <cell r="H21">
            <v>3228641169</v>
          </cell>
          <cell r="I21" t="str">
            <v>aquiestalina@hotmail.com</v>
          </cell>
          <cell r="J21" t="str">
            <v>No aplica</v>
          </cell>
          <cell r="K21" t="str">
            <v>No aplica</v>
          </cell>
          <cell r="L21" t="str">
            <v>Femenino</v>
          </cell>
          <cell r="M21" t="str">
            <v>No especifica</v>
          </cell>
          <cell r="N21" t="str">
            <v>No especifica</v>
          </cell>
          <cell r="O21" t="str">
            <v>No especifica</v>
          </cell>
          <cell r="P21" t="str">
            <v>No especifica</v>
          </cell>
          <cell r="Q21">
            <v>31066</v>
          </cell>
          <cell r="R21">
            <v>36.967123287671235</v>
          </cell>
          <cell r="S21" t="str">
            <v>Nacional</v>
          </cell>
          <cell r="T21" t="str">
            <v>Título de técnico o cuatro semestres de formación profesional en ciencias humanas y sociales o su equivalencia</v>
          </cell>
          <cell r="U21" t="str">
            <v>Formación: 9 semestres aprobados de profesional en Relaciones Internacionales y Estudios Políticos en la Universidad Militar Nueva Granada con fecha 11/11/2013</v>
          </cell>
          <cell r="V21">
            <v>79</v>
          </cell>
          <cell r="W21">
            <v>25200000</v>
          </cell>
          <cell r="X21">
            <v>44221</v>
          </cell>
          <cell r="Y21">
            <v>7712</v>
          </cell>
          <cell r="Z21" t="str">
            <v>Gestión pública efectiva</v>
          </cell>
          <cell r="AA21" t="str">
            <v>56.</v>
          </cell>
          <cell r="AB21" t="str">
            <v>Propósito 5: Construir Bogotá - Región con gobierno abierto, transparente y ciudadanía consciente</v>
          </cell>
          <cell r="AC21" t="str">
            <v>13301160556000000-7712</v>
          </cell>
          <cell r="BJ21" t="str">
            <v>1 1. Inversión</v>
          </cell>
          <cell r="BK21" t="str">
            <v>Fortalecimiento Institucional de la Gestión Administrativa del Instituto Distrital de la Participación y Acción Comunal Bogotá</v>
          </cell>
          <cell r="BL21" t="str">
            <v>Servicios prestados a las empresas y servicios de producción</v>
          </cell>
          <cell r="BM21" t="str">
            <v>0104</v>
          </cell>
          <cell r="CD21">
            <v>18</v>
          </cell>
          <cell r="CE21">
            <v>44228</v>
          </cell>
          <cell r="CF21">
            <v>25200000</v>
          </cell>
          <cell r="CS21" t="str">
            <v>526 - Implementar una (1) estrategia para fortalecer la capacidad operativa y de gestión administrativa del Sector Gobierno.</v>
          </cell>
          <cell r="CT21" t="str">
            <v>Fortalecer los procesos de la entidad administrativa y operativamente.</v>
          </cell>
          <cell r="CU21" t="str">
            <v>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v>
          </cell>
          <cell r="CV21">
            <v>44228</v>
          </cell>
          <cell r="CW21">
            <v>44228</v>
          </cell>
          <cell r="CX21">
            <v>2021</v>
          </cell>
          <cell r="CY21">
            <v>2</v>
          </cell>
          <cell r="CZ21">
            <v>1</v>
          </cell>
          <cell r="DB21">
            <v>9</v>
          </cell>
          <cell r="DD21">
            <v>2021</v>
          </cell>
          <cell r="DE21">
            <v>11</v>
          </cell>
          <cell r="DF21">
            <v>0</v>
          </cell>
          <cell r="DG21">
            <v>44499</v>
          </cell>
          <cell r="DH21">
            <v>270</v>
          </cell>
          <cell r="DI21">
            <v>25200000</v>
          </cell>
          <cell r="DM21">
            <v>2800000</v>
          </cell>
          <cell r="DN21" t="str">
            <v>Técnico 2</v>
          </cell>
          <cell r="DO21" t="str">
            <v>Febrero</v>
          </cell>
          <cell r="DP21" t="str">
            <v>1 1. Natural</v>
          </cell>
          <cell r="DQ21" t="str">
            <v>26 26-Persona Natural</v>
          </cell>
          <cell r="DR21" t="str">
            <v>3 3. Único Contratista</v>
          </cell>
          <cell r="DS21" t="str">
            <v>2 2. Contrato</v>
          </cell>
          <cell r="DT21" t="str">
            <v xml:space="preserve">33 33-Servicios Apoyo a la Gestion de la Entidad (servicios administrativos) </v>
          </cell>
          <cell r="DU21" t="str">
            <v>5 5. Contratación directa</v>
          </cell>
          <cell r="DY21" t="str">
            <v>6 6: Prestacion de servicios</v>
          </cell>
          <cell r="DZ21" t="str">
            <v>1 1. Suspensión</v>
          </cell>
          <cell r="EA21">
            <v>44516</v>
          </cell>
          <cell r="EB21">
            <v>44516</v>
          </cell>
          <cell r="ED21" t="str">
            <v>2 2. Reanudación</v>
          </cell>
          <cell r="EE21">
            <v>44537</v>
          </cell>
          <cell r="EO21">
            <v>17</v>
          </cell>
          <cell r="ES21" t="str">
            <v>No requirió garantías</v>
          </cell>
          <cell r="ET21" t="str">
            <v>No requirió garantías</v>
          </cell>
          <cell r="EU21" t="str">
            <v>No requirió garantías</v>
          </cell>
          <cell r="EV21" t="str">
            <v>CD-IDPAC-016-2021</v>
          </cell>
          <cell r="EW21">
            <v>80111600</v>
          </cell>
          <cell r="EX21" t="str">
            <v>CD-IDPAC-016-2021</v>
          </cell>
          <cell r="EY21" t="str">
            <v>Hector Junior Murillo Mosquera</v>
          </cell>
          <cell r="EZ21" t="str">
            <v>Pablo César Pacheco Rodríguez</v>
          </cell>
          <cell r="FA21" t="str">
            <v>1 1. Interna</v>
          </cell>
          <cell r="FB21" t="str">
            <v>Luis Fernando Angel Aros</v>
          </cell>
          <cell r="FC21">
            <v>79131035</v>
          </cell>
          <cell r="FD21">
            <v>7</v>
          </cell>
          <cell r="FE21" t="str">
            <v>No aplica</v>
          </cell>
          <cell r="FF21" t="str">
            <v>Secretaría General- Atención al Ciudadano</v>
          </cell>
          <cell r="FG21" t="str">
            <v>CO1.PCCNTR.2191458</v>
          </cell>
          <cell r="FH21" t="str">
            <v>4 4. Adición / Prórroga</v>
          </cell>
          <cell r="FI21">
            <v>44497</v>
          </cell>
          <cell r="FJ21" t="str">
            <v>No requirió garantías</v>
          </cell>
          <cell r="GU21">
            <v>1190</v>
          </cell>
          <cell r="HB21">
            <v>1026</v>
          </cell>
          <cell r="HI21">
            <v>5600000</v>
          </cell>
          <cell r="HL21">
            <v>2</v>
          </cell>
          <cell r="HR21">
            <v>60</v>
          </cell>
          <cell r="HS21">
            <v>44578</v>
          </cell>
          <cell r="HT21">
            <v>330</v>
          </cell>
          <cell r="HU21">
            <v>30800000</v>
          </cell>
          <cell r="HV21">
            <v>44533</v>
          </cell>
          <cell r="HW21" t="str">
            <v>En ejecución</v>
          </cell>
        </row>
        <row r="22">
          <cell r="C22">
            <v>17</v>
          </cell>
          <cell r="D22">
            <v>1098604731</v>
          </cell>
          <cell r="E22" t="str">
            <v>Juan Manuel Duarte Quintero</v>
          </cell>
          <cell r="F22">
            <v>6</v>
          </cell>
          <cell r="G22" t="str">
            <v>calle 35b N73a 40 sur</v>
          </cell>
          <cell r="H22">
            <v>3144652626</v>
          </cell>
          <cell r="I22" t="str">
            <v>jumadu18@yahoo.es</v>
          </cell>
          <cell r="J22" t="str">
            <v>No aplica</v>
          </cell>
          <cell r="K22" t="str">
            <v>No aplica</v>
          </cell>
          <cell r="L22" t="str">
            <v>Masculino</v>
          </cell>
          <cell r="M22" t="str">
            <v>No especifica</v>
          </cell>
          <cell r="N22" t="str">
            <v>No especifica</v>
          </cell>
          <cell r="O22" t="str">
            <v>No especifica</v>
          </cell>
          <cell r="P22" t="str">
            <v>No especifica</v>
          </cell>
          <cell r="Q22">
            <v>31308</v>
          </cell>
          <cell r="R22">
            <v>36.304109589041097</v>
          </cell>
          <cell r="S22" t="str">
            <v>Nacional</v>
          </cell>
          <cell r="T22" t="str">
            <v>Título de formación tecnológica o seis (6) semestres de formación profesional o aprobación del 60% del pensum académico de formación profesional profesional en economía, administración, contaduría y afines o su equivalencia.</v>
          </cell>
          <cell r="U22" t="str">
            <v>COLEGIO DE SANTANDER BUCARAMAGA BACHILLER ACADÉMICO 12 DE DICIEMBRE DE 2003</v>
          </cell>
          <cell r="V22">
            <v>91</v>
          </cell>
          <cell r="W22">
            <v>35200000</v>
          </cell>
          <cell r="X22">
            <v>44221</v>
          </cell>
          <cell r="Y22">
            <v>7796</v>
          </cell>
          <cell r="Z22" t="str">
            <v>Cultura ciudadana para la confianza, la convivencia y la participación desde la vida cotidiana</v>
          </cell>
          <cell r="AA22" t="str">
            <v>43.</v>
          </cell>
          <cell r="AB22" t="str">
            <v>Propósito 3: Inspirar confianza y legitimidad para vivir sin miedo y ser epicentro de cultura ciudadana, paz y reconciliación</v>
          </cell>
          <cell r="AC22" t="str">
            <v>13301160343000000-7796</v>
          </cell>
          <cell r="BJ22" t="str">
            <v>1 1. Inversión</v>
          </cell>
          <cell r="BK22" t="str">
            <v>Construcción de procesos para la convivencia y la participación ciudadana incidente en los asuntos públicos locales, distritales y regionales Bogotá</v>
          </cell>
          <cell r="BL22" t="str">
            <v>Servicios para la comunidad, sociales y personales</v>
          </cell>
          <cell r="BM22" t="str">
            <v>0105</v>
          </cell>
          <cell r="CD22">
            <v>19</v>
          </cell>
          <cell r="CE22">
            <v>44228</v>
          </cell>
          <cell r="CF22">
            <v>35200000</v>
          </cell>
          <cell r="CS22" t="str">
            <v>Implementar una (1) estrategia para promover expresiones y acciones diversas e innovadoras de participación ciudadana y social para aportar a sujetos y procesos activos en la sostenibilidad del nuevo contrato social.</v>
          </cell>
          <cell r="CT22" t="str">
            <v>Realizar 200 obras con saldo pedagógico para el cuidado y la participación ciudadana.</v>
          </cell>
          <cell r="CU22" t="str">
            <v>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v>
          </cell>
          <cell r="CV22">
            <v>44228</v>
          </cell>
          <cell r="CW22">
            <v>44228</v>
          </cell>
          <cell r="CX22">
            <v>2021</v>
          </cell>
          <cell r="CY22">
            <v>2</v>
          </cell>
          <cell r="CZ22">
            <v>1</v>
          </cell>
          <cell r="DB22">
            <v>11</v>
          </cell>
          <cell r="DD22">
            <v>2021</v>
          </cell>
          <cell r="DE22">
            <v>13</v>
          </cell>
          <cell r="DF22">
            <v>0</v>
          </cell>
          <cell r="DG22">
            <v>44560</v>
          </cell>
          <cell r="DH22">
            <v>330</v>
          </cell>
          <cell r="DI22">
            <v>35200000</v>
          </cell>
          <cell r="DM22">
            <v>3200000</v>
          </cell>
          <cell r="DN22" t="str">
            <v>Técnico 3</v>
          </cell>
          <cell r="DO22" t="str">
            <v>Febrero</v>
          </cell>
          <cell r="DP22" t="str">
            <v>1 1. Natural</v>
          </cell>
          <cell r="DQ22" t="str">
            <v>26 26-Persona Natural</v>
          </cell>
          <cell r="DR22" t="str">
            <v>3 3. Único Contratista</v>
          </cell>
          <cell r="DS22" t="str">
            <v>2 2. Contrato</v>
          </cell>
          <cell r="DT22" t="str">
            <v xml:space="preserve">33 33-Servicios Apoyo a la Gestion de la Entidad (servicios administrativos) </v>
          </cell>
          <cell r="DU22" t="str">
            <v>5 5. Contratación directa</v>
          </cell>
          <cell r="DY22" t="str">
            <v>6 6: Prestacion de servicios</v>
          </cell>
          <cell r="ES22">
            <v>44228</v>
          </cell>
          <cell r="ET22" t="str">
            <v>Póliza</v>
          </cell>
          <cell r="EU22" t="str">
            <v>Seguros del Estado SA</v>
          </cell>
          <cell r="EV22" t="str">
            <v>CD-IDPAC-017-2021</v>
          </cell>
          <cell r="EW22">
            <v>80111600</v>
          </cell>
          <cell r="EX22" t="str">
            <v>CD-IDPAC-017-2021</v>
          </cell>
          <cell r="EY22" t="str">
            <v>Hector Junior Murillo Mosquera</v>
          </cell>
          <cell r="EZ22" t="str">
            <v>Pablo César Pacheco Rodríguez</v>
          </cell>
          <cell r="FA22" t="str">
            <v>1 1. Interna</v>
          </cell>
          <cell r="FB22" t="str">
            <v>Luis Fernando Rincon Castañeda</v>
          </cell>
          <cell r="FC22">
            <v>80232773</v>
          </cell>
          <cell r="FD22">
            <v>1</v>
          </cell>
          <cell r="FE22" t="str">
            <v>No aplica</v>
          </cell>
          <cell r="FF22" t="str">
            <v>Gerencia de Proyectos</v>
          </cell>
          <cell r="FG22" t="str">
            <v>CO1.PCCNTR.2191395</v>
          </cell>
          <cell r="FH22" t="str">
            <v>4 4. Adición / Prórroga</v>
          </cell>
          <cell r="FI22">
            <v>44544</v>
          </cell>
          <cell r="FJ22" t="str">
            <v>sin publicar</v>
          </cell>
          <cell r="GU22">
            <v>1324</v>
          </cell>
          <cell r="HB22">
            <v>1249</v>
          </cell>
          <cell r="HI22">
            <v>1600000</v>
          </cell>
          <cell r="HM22">
            <v>15</v>
          </cell>
          <cell r="HR22">
            <v>15</v>
          </cell>
          <cell r="HS22">
            <v>44576</v>
          </cell>
          <cell r="HT22">
            <v>345</v>
          </cell>
          <cell r="HU22">
            <v>36800000</v>
          </cell>
          <cell r="HV22" t="str">
            <v>Activo</v>
          </cell>
          <cell r="HW22" t="str">
            <v>En ejecución</v>
          </cell>
        </row>
        <row r="23">
          <cell r="C23">
            <v>18</v>
          </cell>
          <cell r="D23">
            <v>51612876</v>
          </cell>
          <cell r="E23" t="str">
            <v>Nancy Patricia Gomez Martinez</v>
          </cell>
          <cell r="F23">
            <v>7</v>
          </cell>
          <cell r="G23" t="str">
            <v>Cra 64 No 23 A 10 apto 201 int 7</v>
          </cell>
          <cell r="H23">
            <v>8032055</v>
          </cell>
          <cell r="I23" t="str">
            <v>napagomez@hotmail.com</v>
          </cell>
          <cell r="J23" t="str">
            <v>No aplica</v>
          </cell>
          <cell r="K23" t="str">
            <v>No aplica</v>
          </cell>
          <cell r="L23" t="str">
            <v>Femenino</v>
          </cell>
          <cell r="M23" t="str">
            <v>No especifica</v>
          </cell>
          <cell r="N23" t="str">
            <v>No especifica</v>
          </cell>
          <cell r="O23" t="str">
            <v>No especifica</v>
          </cell>
          <cell r="P23" t="str">
            <v>No especifica</v>
          </cell>
          <cell r="Q23">
            <v>22296</v>
          </cell>
          <cell r="R23">
            <v>60.994520547945207</v>
          </cell>
          <cell r="S23" t="str">
            <v>Nacional</v>
          </cell>
          <cell r="T23" t="str">
            <v>Título profesional en las áreas de Economía, Administración, Contaduría y afines y Título de posgrado a nivel de especialización.</v>
          </cell>
          <cell r="U23" t="str">
            <v>Profesional Contador Público Universidad Externado de Colombia Marzo 16 de 1988 Especialista en Sistemas de Control Organizacional y de Gestión Universidad de los Andes Noviembre 6 de 1999</v>
          </cell>
          <cell r="V23">
            <v>55</v>
          </cell>
          <cell r="W23">
            <v>82500000</v>
          </cell>
          <cell r="X23">
            <v>44221</v>
          </cell>
          <cell r="Y23">
            <v>7712</v>
          </cell>
          <cell r="Z23" t="str">
            <v>Gestión pública efectiva</v>
          </cell>
          <cell r="AA23" t="str">
            <v>56.</v>
          </cell>
          <cell r="AB23" t="str">
            <v>Propósito 5: Construir Bogotá - Región con gobierno abierto, transparente y ciudadanía consciente</v>
          </cell>
          <cell r="AC23" t="str">
            <v>13301160556000000-7712</v>
          </cell>
          <cell r="BJ23" t="str">
            <v>1 1. Inversión</v>
          </cell>
          <cell r="BK23" t="str">
            <v>Fortalecimiento Institucional de la Gestión Administrativa del Instituto Distrital de la Participación y Acción Comunal Bogotá</v>
          </cell>
          <cell r="BL23" t="str">
            <v>Servicios prestados a las empresas y servicios de producción</v>
          </cell>
          <cell r="BM23" t="str">
            <v>0104</v>
          </cell>
          <cell r="CD23">
            <v>21</v>
          </cell>
          <cell r="CE23">
            <v>44229</v>
          </cell>
          <cell r="CF23">
            <v>82500000</v>
          </cell>
          <cell r="CS23" t="str">
            <v>528 - Implementar una (1) estrategia para la sostenibilidad y mejora de las dimensiones y políticas del MIPG en el Sector Gobierno.</v>
          </cell>
          <cell r="CT23" t="str">
            <v>Implementar 90% las políticas de gestión y desempeño del Modelo Integrado de Planeación y Gestión</v>
          </cell>
          <cell r="CU23" t="str">
            <v>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v>
          </cell>
          <cell r="CV23">
            <v>44228</v>
          </cell>
          <cell r="CW23">
            <v>44229</v>
          </cell>
          <cell r="CX23">
            <v>2021</v>
          </cell>
          <cell r="CY23">
            <v>2</v>
          </cell>
          <cell r="CZ23">
            <v>2</v>
          </cell>
          <cell r="DB23">
            <v>11</v>
          </cell>
          <cell r="DD23">
            <v>2021</v>
          </cell>
          <cell r="DE23">
            <v>13</v>
          </cell>
          <cell r="DF23">
            <v>1</v>
          </cell>
          <cell r="DG23">
            <v>44562</v>
          </cell>
          <cell r="DH23">
            <v>330</v>
          </cell>
          <cell r="DI23">
            <v>82500000</v>
          </cell>
          <cell r="DM23">
            <v>7500000</v>
          </cell>
          <cell r="DN23" t="str">
            <v>Asesor 2</v>
          </cell>
          <cell r="DO23" t="str">
            <v>Febrero</v>
          </cell>
          <cell r="DP23" t="str">
            <v>1 1. Natural</v>
          </cell>
          <cell r="DQ23" t="str">
            <v>26 26-Persona Natural</v>
          </cell>
          <cell r="DR23" t="str">
            <v>3 3. Único Contratista</v>
          </cell>
          <cell r="DS23" t="str">
            <v>2 2. Contrato</v>
          </cell>
          <cell r="DT23" t="str">
            <v xml:space="preserve">31 31-Servicios Profesionales </v>
          </cell>
          <cell r="DU23" t="str">
            <v>5 5. Contratación directa</v>
          </cell>
          <cell r="DY23" t="str">
            <v>6 6: Prestacion de servicios</v>
          </cell>
          <cell r="DZ23" t="str">
            <v>3 3. Terminación anticipada</v>
          </cell>
          <cell r="EA23">
            <v>44427</v>
          </cell>
          <cell r="ER23">
            <v>44427</v>
          </cell>
          <cell r="ES23">
            <v>44228</v>
          </cell>
          <cell r="ET23" t="str">
            <v>Póliza</v>
          </cell>
          <cell r="EU23" t="str">
            <v>Seguros del Estado SA</v>
          </cell>
          <cell r="EV23" t="str">
            <v>CD-IDPAC-018-2021</v>
          </cell>
          <cell r="EW23">
            <v>80111600</v>
          </cell>
          <cell r="EX23" t="str">
            <v>CD-IDPAC-018-2021</v>
          </cell>
          <cell r="EY23" t="str">
            <v>Hector Junior Murillo Mosquera</v>
          </cell>
          <cell r="EZ23" t="str">
            <v>Pablo César Pacheco Rodríguez</v>
          </cell>
          <cell r="FA23" t="str">
            <v>1 1. Interna</v>
          </cell>
          <cell r="FB23" t="str">
            <v>Alvaro Enrique Romero Garcia</v>
          </cell>
          <cell r="FC23">
            <v>79300474</v>
          </cell>
          <cell r="FD23">
            <v>2</v>
          </cell>
          <cell r="FE23" t="str">
            <v>No aplica</v>
          </cell>
          <cell r="FF23" t="str">
            <v>Oficina Asesora de Planeación</v>
          </cell>
          <cell r="FG23" t="str">
            <v>CO1.PCCNTR.2191928</v>
          </cell>
          <cell r="HR23">
            <v>0</v>
          </cell>
          <cell r="HS23">
            <v>44427</v>
          </cell>
          <cell r="HT23">
            <v>199</v>
          </cell>
          <cell r="HU23">
            <v>82500000</v>
          </cell>
          <cell r="HV23" t="str">
            <v>Plazo terminado</v>
          </cell>
          <cell r="HW23" t="str">
            <v>Terminado</v>
          </cell>
        </row>
        <row r="24">
          <cell r="C24">
            <v>19</v>
          </cell>
          <cell r="D24">
            <v>37721460</v>
          </cell>
          <cell r="E24" t="str">
            <v>Johanna Milena Duarte Sanchez</v>
          </cell>
          <cell r="F24">
            <v>3</v>
          </cell>
          <cell r="G24" t="str">
            <v>Cll 26 A No 13 -97 apto 2201</v>
          </cell>
          <cell r="H24">
            <v>3176709308</v>
          </cell>
          <cell r="I24" t="str">
            <v>johanna_duarte27@hotmail.com</v>
          </cell>
          <cell r="J24" t="str">
            <v>No aplica</v>
          </cell>
          <cell r="K24" t="str">
            <v>No aplica</v>
          </cell>
          <cell r="L24" t="str">
            <v>Femenino</v>
          </cell>
          <cell r="M24" t="str">
            <v>No especifica</v>
          </cell>
          <cell r="N24" t="str">
            <v>No especifica</v>
          </cell>
          <cell r="O24" t="str">
            <v>No especifica</v>
          </cell>
          <cell r="P24" t="str">
            <v>No especifica</v>
          </cell>
          <cell r="Q24">
            <v>28790</v>
          </cell>
          <cell r="R24">
            <v>43.202739726027396</v>
          </cell>
          <cell r="S24" t="str">
            <v>Nacional</v>
          </cell>
          <cell r="T24" t="str">
            <v>Título profesional en Economía, Administración, Contaduría y Afines y postgrado a nivel de especializació</v>
          </cell>
          <cell r="U24" t="str">
            <v>Contadora Pública Universidad Autónoma de Bucaramanga Diploma de Grado 13 de julio de 2007. Especialista en Auditoria Forense Universidad Externado de Colombia Diploma de Grado del 1 de Diciembre del 2015</v>
          </cell>
          <cell r="V24">
            <v>98</v>
          </cell>
          <cell r="W24">
            <v>52800000</v>
          </cell>
          <cell r="X24">
            <v>44222</v>
          </cell>
          <cell r="Y24">
            <v>7712</v>
          </cell>
          <cell r="Z24" t="str">
            <v>Gestión pública efectiva</v>
          </cell>
          <cell r="AA24" t="str">
            <v>56.</v>
          </cell>
          <cell r="AB24" t="str">
            <v>Propósito 5: Construir Bogotá - Región con gobierno abierto, transparente y ciudadanía consciente</v>
          </cell>
          <cell r="AC24" t="str">
            <v>13301160556000000-7712</v>
          </cell>
          <cell r="BJ24" t="str">
            <v>1 1. Inversión</v>
          </cell>
          <cell r="BK24" t="str">
            <v>Fortalecimiento Institucional de la Gestión Administrativa del Instituto Distrital de la Participación y Acción Comunal Bogotá</v>
          </cell>
          <cell r="BL24" t="str">
            <v>Servicios prestados a las empresas y servicios de producción</v>
          </cell>
          <cell r="BM24" t="str">
            <v>0104</v>
          </cell>
          <cell r="CD24">
            <v>34</v>
          </cell>
          <cell r="CE24">
            <v>44230</v>
          </cell>
          <cell r="CF24">
            <v>52640000</v>
          </cell>
          <cell r="CS24" t="str">
            <v>528 - Implementar una (1) estrategia para la sostenibilidad y mejora de las dimensiones y políticas del MIPG en el Sector Gobierno.</v>
          </cell>
          <cell r="CT24" t="str">
            <v>Implementar 90% las políticas de gestión y desempeño del Modelo Integrado de Planeación y Gestión</v>
          </cell>
          <cell r="CU24" t="str">
            <v>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v>
          </cell>
          <cell r="CV24">
            <v>44229</v>
          </cell>
          <cell r="CW24">
            <v>44230</v>
          </cell>
          <cell r="CX24">
            <v>2021</v>
          </cell>
          <cell r="CY24">
            <v>2</v>
          </cell>
          <cell r="CZ24">
            <v>3</v>
          </cell>
          <cell r="DB24">
            <v>10</v>
          </cell>
          <cell r="DC24">
            <v>28</v>
          </cell>
          <cell r="DD24">
            <v>2021</v>
          </cell>
          <cell r="DE24">
            <v>12</v>
          </cell>
          <cell r="DF24">
            <v>30</v>
          </cell>
          <cell r="DG24">
            <v>44560</v>
          </cell>
          <cell r="DH24">
            <v>328</v>
          </cell>
          <cell r="DI24">
            <v>52640000</v>
          </cell>
          <cell r="DM24">
            <v>4800000</v>
          </cell>
          <cell r="DN24" t="str">
            <v>Profesional 4</v>
          </cell>
          <cell r="DO24" t="str">
            <v>Febrero</v>
          </cell>
          <cell r="DP24" t="str">
            <v>1 1. Natural</v>
          </cell>
          <cell r="DQ24" t="str">
            <v>26 26-Persona Natural</v>
          </cell>
          <cell r="DR24" t="str">
            <v>3 3. Único Contratista</v>
          </cell>
          <cell r="DS24" t="str">
            <v>2 2. Contrato</v>
          </cell>
          <cell r="DT24" t="str">
            <v xml:space="preserve">31 31-Servicios Profesionales </v>
          </cell>
          <cell r="DU24" t="str">
            <v>5 5. Contratación directa</v>
          </cell>
          <cell r="DY24" t="str">
            <v>6 6: Prestacion de servicios</v>
          </cell>
          <cell r="ES24">
            <v>44229</v>
          </cell>
          <cell r="ET24" t="str">
            <v>Póliza</v>
          </cell>
          <cell r="EU24" t="str">
            <v>Seguros del Estado SA</v>
          </cell>
          <cell r="EV24" t="str">
            <v>CD-IDPAC-019-2021</v>
          </cell>
          <cell r="EW24">
            <v>80111600</v>
          </cell>
          <cell r="EX24" t="str">
            <v>CD-IDPAC-019-2021</v>
          </cell>
          <cell r="EY24" t="str">
            <v>Francy Manuela Martinez Rodriguez</v>
          </cell>
          <cell r="EZ24" t="str">
            <v>Pablo César Pacheco Rodríguez</v>
          </cell>
          <cell r="FA24" t="str">
            <v>1 1. Interna</v>
          </cell>
          <cell r="FB24" t="str">
            <v>Pedro Pablo Salguero Lizarazo</v>
          </cell>
          <cell r="FC24">
            <v>79732270</v>
          </cell>
          <cell r="FD24">
            <v>0</v>
          </cell>
          <cell r="FE24" t="str">
            <v>No aplica</v>
          </cell>
          <cell r="FF24" t="str">
            <v>Oficina de Control Interno</v>
          </cell>
          <cell r="FG24" t="str">
            <v>CO1.PCCNTR.2196488</v>
          </cell>
          <cell r="FH24" t="str">
            <v>4 4. Adición / Prórroga</v>
          </cell>
          <cell r="FI24">
            <v>44558</v>
          </cell>
          <cell r="FJ24" t="str">
            <v>sin publicar</v>
          </cell>
          <cell r="HI24">
            <v>2400000</v>
          </cell>
          <cell r="HM24">
            <v>16</v>
          </cell>
          <cell r="HR24">
            <v>16</v>
          </cell>
          <cell r="HS24">
            <v>44577</v>
          </cell>
          <cell r="HT24">
            <v>344</v>
          </cell>
          <cell r="HU24">
            <v>55040000</v>
          </cell>
          <cell r="HV24" t="str">
            <v>Activo</v>
          </cell>
          <cell r="HW24" t="str">
            <v>En ejecución</v>
          </cell>
        </row>
        <row r="25">
          <cell r="C25">
            <v>20</v>
          </cell>
          <cell r="D25">
            <v>1020718764</v>
          </cell>
          <cell r="E25" t="str">
            <v>Maria Angelica Castro Corredor</v>
          </cell>
          <cell r="F25">
            <v>5</v>
          </cell>
          <cell r="G25" t="str">
            <v>CARRERA 16C No. 155A 09</v>
          </cell>
          <cell r="H25">
            <v>6276798</v>
          </cell>
          <cell r="I25" t="str">
            <v>angelica_2909@hotmail.com</v>
          </cell>
          <cell r="J25" t="str">
            <v>No aplica</v>
          </cell>
          <cell r="K25" t="str">
            <v>No aplica</v>
          </cell>
          <cell r="L25" t="str">
            <v>Femenino</v>
          </cell>
          <cell r="M25" t="str">
            <v>No especifica</v>
          </cell>
          <cell r="N25" t="str">
            <v>No especifica</v>
          </cell>
          <cell r="O25" t="str">
            <v>No especifica</v>
          </cell>
          <cell r="P25" t="str">
            <v>No especifica</v>
          </cell>
          <cell r="Q25">
            <v>31684</v>
          </cell>
          <cell r="R25">
            <v>35.273972602739725</v>
          </cell>
          <cell r="S25" t="str">
            <v>Nacional</v>
          </cell>
          <cell r="T25" t="str">
            <v>Título profesional en ingeniería, arquitectura, urbanismo y afines. Título de Posgrado al Nivel de Especialización</v>
          </cell>
          <cell r="U25" t="str">
            <v>Título Profesional en Ingeniería Industrial deUniversidad de Los Andes del 20 de marzo de 2010. Especialización en Gerencia Integral de ProyectosUniversidad Militar Nueva Granada, Bogotá21 días de Junio de 2013</v>
          </cell>
          <cell r="V25">
            <v>95</v>
          </cell>
          <cell r="W25">
            <v>52800000</v>
          </cell>
          <cell r="X25">
            <v>44222</v>
          </cell>
          <cell r="Y25">
            <v>7712</v>
          </cell>
          <cell r="Z25" t="str">
            <v>Gestión pública efectiva</v>
          </cell>
          <cell r="AA25" t="str">
            <v>56.</v>
          </cell>
          <cell r="AB25" t="str">
            <v>Propósito 5: Construir Bogotá - Región con gobierno abierto, transparente y ciudadanía consciente</v>
          </cell>
          <cell r="AC25" t="str">
            <v>13301160556000000-7712</v>
          </cell>
          <cell r="BJ25" t="str">
            <v>1 1. Inversión</v>
          </cell>
          <cell r="BK25" t="str">
            <v>Fortalecimiento Institucional de la Gestión Administrativa del Instituto Distrital de la Participación y Acción Comunal Bogotá</v>
          </cell>
          <cell r="BL25" t="str">
            <v>Servicios prestados a las empresas y servicios de producción</v>
          </cell>
          <cell r="BM25" t="str">
            <v>0104</v>
          </cell>
          <cell r="CD25">
            <v>36</v>
          </cell>
          <cell r="CE25">
            <v>44230</v>
          </cell>
          <cell r="CF25">
            <v>52460000</v>
          </cell>
          <cell r="CS25" t="str">
            <v>528 - Implementar una (1) estrategia para la sostenibilidad y mejora de las dimensiones y políticas del MIPG en el Sector Gobierno.</v>
          </cell>
          <cell r="CT25" t="str">
            <v>Implementar 90% las políticas de gestión y desempeño del Modelo Integrado de Planeación y Gestión</v>
          </cell>
          <cell r="CU25" t="str">
            <v>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v>
          </cell>
          <cell r="CV25">
            <v>44229</v>
          </cell>
          <cell r="CW25">
            <v>44230</v>
          </cell>
          <cell r="CX25">
            <v>2021</v>
          </cell>
          <cell r="CY25">
            <v>2</v>
          </cell>
          <cell r="CZ25">
            <v>3</v>
          </cell>
          <cell r="DB25">
            <v>10</v>
          </cell>
          <cell r="DC25">
            <v>28</v>
          </cell>
          <cell r="DD25">
            <v>2021</v>
          </cell>
          <cell r="DE25">
            <v>12</v>
          </cell>
          <cell r="DF25">
            <v>30</v>
          </cell>
          <cell r="DG25">
            <v>44560</v>
          </cell>
          <cell r="DH25">
            <v>328</v>
          </cell>
          <cell r="DI25">
            <v>52460000</v>
          </cell>
          <cell r="DM25">
            <v>4800000</v>
          </cell>
          <cell r="DN25" t="str">
            <v>Profesional 4</v>
          </cell>
          <cell r="DO25" t="str">
            <v>Febrero</v>
          </cell>
          <cell r="DP25" t="str">
            <v>1 1. Natural</v>
          </cell>
          <cell r="DQ25" t="str">
            <v>26 26-Persona Natural</v>
          </cell>
          <cell r="DR25" t="str">
            <v>3 3. Único Contratista</v>
          </cell>
          <cell r="DS25" t="str">
            <v>2 2. Contrato</v>
          </cell>
          <cell r="DT25" t="str">
            <v xml:space="preserve">31 31-Servicios Profesionales </v>
          </cell>
          <cell r="DU25" t="str">
            <v>5 5. Contratación directa</v>
          </cell>
          <cell r="DY25" t="str">
            <v>6 6: Prestacion de servicios</v>
          </cell>
          <cell r="ES25">
            <v>44229</v>
          </cell>
          <cell r="ET25" t="str">
            <v>Póliza</v>
          </cell>
          <cell r="EU25" t="str">
            <v>Segruos del Estado</v>
          </cell>
          <cell r="EV25" t="str">
            <v>CD-IDPAC-020-2021</v>
          </cell>
          <cell r="EW25">
            <v>80111600</v>
          </cell>
          <cell r="EX25" t="str">
            <v>CD-IDPAC-020-2021</v>
          </cell>
          <cell r="EY25" t="str">
            <v>Francy Manuela Martinez Rodriguez</v>
          </cell>
          <cell r="EZ25" t="str">
            <v>Pablo César Pacheco Rodríguez</v>
          </cell>
          <cell r="FA25" t="str">
            <v>1 1. Interna</v>
          </cell>
          <cell r="FB25" t="str">
            <v>Pedro Pablo Salguero Lizarazo</v>
          </cell>
          <cell r="FC25">
            <v>79732270</v>
          </cell>
          <cell r="FD25">
            <v>0</v>
          </cell>
          <cell r="FE25" t="str">
            <v>No aplica</v>
          </cell>
          <cell r="FF25" t="str">
            <v>Oficina de Control Interno</v>
          </cell>
          <cell r="FG25" t="str">
            <v>CO1.PCCNTR.2204787</v>
          </cell>
          <cell r="HR25">
            <v>0</v>
          </cell>
          <cell r="HS25">
            <v>44560</v>
          </cell>
          <cell r="HT25">
            <v>328</v>
          </cell>
          <cell r="HU25">
            <v>52460000</v>
          </cell>
          <cell r="HV25" t="str">
            <v>Activo</v>
          </cell>
          <cell r="HW25" t="str">
            <v>En ejecución</v>
          </cell>
        </row>
        <row r="26">
          <cell r="C26">
            <v>21</v>
          </cell>
          <cell r="D26">
            <v>1019092870</v>
          </cell>
          <cell r="E26" t="str">
            <v>Luisa Fernanda Romero Sanchez</v>
          </cell>
          <cell r="F26">
            <v>5</v>
          </cell>
          <cell r="G26" t="str">
            <v>Cll 137 No 85-40  apto 504 torre 3 a</v>
          </cell>
          <cell r="H26">
            <v>4675204</v>
          </cell>
          <cell r="I26" t="str">
            <v>lui-frs@hotmail.com</v>
          </cell>
          <cell r="J26" t="str">
            <v>No aplica</v>
          </cell>
          <cell r="K26" t="str">
            <v>No aplica</v>
          </cell>
          <cell r="L26" t="str">
            <v>Femenino</v>
          </cell>
          <cell r="M26" t="str">
            <v>No especifica</v>
          </cell>
          <cell r="N26" t="str">
            <v>No especifica</v>
          </cell>
          <cell r="O26" t="str">
            <v>No especifica</v>
          </cell>
          <cell r="P26" t="str">
            <v>No especifica</v>
          </cell>
          <cell r="Q26">
            <v>34380</v>
          </cell>
          <cell r="R26">
            <v>27.887671232876713</v>
          </cell>
          <cell r="S26" t="str">
            <v>Nacional</v>
          </cell>
          <cell r="T26" t="str">
            <v>Título Profesional en las áreas de economía, administración, contaduría y a fines o ciencias sociales y humanas.</v>
          </cell>
          <cell r="U26" t="str">
            <v>PONTIFICIA UNIVERSIDAD JAVERIANA POLITÓLOGA Del 16 de Marzo de 2019.</v>
          </cell>
          <cell r="V26">
            <v>74</v>
          </cell>
          <cell r="W26">
            <v>26250000</v>
          </cell>
          <cell r="X26">
            <v>44221</v>
          </cell>
          <cell r="Y26">
            <v>7685</v>
          </cell>
          <cell r="Z26" t="str">
            <v>Gobierno Abierto</v>
          </cell>
          <cell r="AA26" t="str">
            <v>51.</v>
          </cell>
          <cell r="AB26" t="str">
            <v>Propósito 5: Construir Bogotá - Región con gobierno abierto, transparente y ciudadanía consciente</v>
          </cell>
          <cell r="AC26" t="str">
            <v>13301160551000000-7685</v>
          </cell>
          <cell r="BJ26" t="str">
            <v>1 1. Inversión</v>
          </cell>
          <cell r="BK26" t="str">
            <v>Modernización del modelo de gestión y tecnológico de las Organizaciones Comunales y de Propiedad Horizontal para el ejercicio de la democracia activa digital en el Siglo XXI. Bogotá.</v>
          </cell>
          <cell r="BL26" t="str">
            <v>Servicios para la comunidad, sociales y personales</v>
          </cell>
          <cell r="BM26" t="str">
            <v>0105</v>
          </cell>
          <cell r="CD26">
            <v>22</v>
          </cell>
          <cell r="CE26">
            <v>44229</v>
          </cell>
          <cell r="CF26">
            <v>26250000</v>
          </cell>
          <cell r="CS26" t="str">
            <v>424 - Implementar una (1) estrategia para fortalecer a las organizaciones comunales, sociales, comunitarias, de propiedad horizontal e instancias de participación promocionando la inclusión y el liderazgo de nuevas ciudadanías.</v>
          </cell>
          <cell r="CT26" t="str">
            <v>Fortalecer a 7884 Organizaciones Comunales de primer y segundo grado y de Propiedad Horizontal en el distrito capital.</v>
          </cell>
          <cell r="CU26" t="str">
            <v>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v>
          </cell>
          <cell r="CV26">
            <v>44229</v>
          </cell>
          <cell r="CW26">
            <v>44229</v>
          </cell>
          <cell r="CX26">
            <v>2021</v>
          </cell>
          <cell r="CY26">
            <v>2</v>
          </cell>
          <cell r="CZ26">
            <v>2</v>
          </cell>
          <cell r="DB26">
            <v>7</v>
          </cell>
          <cell r="DC26">
            <v>15</v>
          </cell>
          <cell r="DD26">
            <v>2021</v>
          </cell>
          <cell r="DE26">
            <v>9</v>
          </cell>
          <cell r="DF26">
            <v>16</v>
          </cell>
          <cell r="DG26">
            <v>44455</v>
          </cell>
          <cell r="DH26">
            <v>225</v>
          </cell>
          <cell r="DI26">
            <v>26250000</v>
          </cell>
          <cell r="DM26">
            <v>3500000</v>
          </cell>
          <cell r="DN26" t="str">
            <v>Profesional 1</v>
          </cell>
          <cell r="DO26" t="str">
            <v>Febrero</v>
          </cell>
          <cell r="DP26" t="str">
            <v>1 1. Natural</v>
          </cell>
          <cell r="DQ26" t="str">
            <v>26 26-Persona Natural</v>
          </cell>
          <cell r="DR26" t="str">
            <v>3 3. Único Contratista</v>
          </cell>
          <cell r="DS26" t="str">
            <v>2 2. Contrato</v>
          </cell>
          <cell r="DT26" t="str">
            <v xml:space="preserve">31 31-Servicios Profesionales </v>
          </cell>
          <cell r="DU26" t="str">
            <v>5 5. Contratación directa</v>
          </cell>
          <cell r="DY26" t="str">
            <v>6 6: Prestacion de servicios</v>
          </cell>
          <cell r="ES26">
            <v>44229</v>
          </cell>
          <cell r="ET26" t="str">
            <v>Póliza</v>
          </cell>
          <cell r="EU26" t="str">
            <v>Seguros del Estado SA</v>
          </cell>
          <cell r="EV26" t="str">
            <v>CD-IDPAC-021-2021</v>
          </cell>
          <cell r="EW26">
            <v>80111600</v>
          </cell>
          <cell r="EX26" t="str">
            <v>CD-IDPAC-021-2021</v>
          </cell>
          <cell r="EY26" t="str">
            <v>Hector Junior Murillo Mosquera</v>
          </cell>
          <cell r="EZ26" t="str">
            <v>Pablo César Pacheco Rodríguez</v>
          </cell>
          <cell r="FA26" t="str">
            <v>1 1. Interna</v>
          </cell>
          <cell r="FB26" t="str">
            <v>Eduar David Martinez Segura</v>
          </cell>
          <cell r="FC26">
            <v>1033701435</v>
          </cell>
          <cell r="FD26">
            <v>1</v>
          </cell>
          <cell r="FE26" t="str">
            <v>No aplica</v>
          </cell>
          <cell r="FF26" t="str">
            <v>Subdirección de Asuntos Comunales</v>
          </cell>
          <cell r="FG26" t="str">
            <v>CO1.PCCNTR.2204326</v>
          </cell>
          <cell r="FH26" t="str">
            <v>4 4. Adición / Prórroga</v>
          </cell>
          <cell r="FI26">
            <v>44455</v>
          </cell>
          <cell r="FJ26">
            <v>44462</v>
          </cell>
          <cell r="FQ26" t="str">
            <v>Wilson Javier Ayure Otalora</v>
          </cell>
          <cell r="FR26" t="str">
            <v>4 4. Adición / Prórroga</v>
          </cell>
          <cell r="FS26">
            <v>44530</v>
          </cell>
          <cell r="FT26" t="str">
            <v>PUBLICADA</v>
          </cell>
          <cell r="GA26" t="str">
            <v>Wilson Javier Ayure Otalora</v>
          </cell>
          <cell r="GU26">
            <v>1073</v>
          </cell>
          <cell r="GV26">
            <v>1339</v>
          </cell>
          <cell r="HB26">
            <v>835</v>
          </cell>
          <cell r="HC26">
            <v>1157</v>
          </cell>
          <cell r="HI26">
            <v>8633333</v>
          </cell>
          <cell r="HJ26">
            <v>2916667</v>
          </cell>
          <cell r="HL26">
            <v>2</v>
          </cell>
          <cell r="HM26">
            <v>14</v>
          </cell>
          <cell r="HO26">
            <v>25</v>
          </cell>
          <cell r="HR26">
            <v>99</v>
          </cell>
          <cell r="HS26">
            <v>44555</v>
          </cell>
          <cell r="HT26">
            <v>324</v>
          </cell>
          <cell r="HU26">
            <v>37800000</v>
          </cell>
          <cell r="HV26" t="str">
            <v>Plazo terminado</v>
          </cell>
          <cell r="HW26" t="str">
            <v>Terminado</v>
          </cell>
        </row>
        <row r="27">
          <cell r="C27">
            <v>22</v>
          </cell>
          <cell r="D27">
            <v>79874803</v>
          </cell>
          <cell r="E27" t="str">
            <v>Oscar Aranguren Pirajan</v>
          </cell>
          <cell r="F27">
            <v>5</v>
          </cell>
          <cell r="G27" t="str">
            <v>cra 99 A # 71-39 sur casa 106</v>
          </cell>
          <cell r="H27">
            <v>7234264</v>
          </cell>
          <cell r="I27" t="str">
            <v>aranguren.oscar@gmail.com</v>
          </cell>
          <cell r="J27" t="str">
            <v>No aplica</v>
          </cell>
          <cell r="K27" t="str">
            <v>No aplica</v>
          </cell>
          <cell r="L27" t="str">
            <v>Masculino</v>
          </cell>
          <cell r="M27" t="str">
            <v>No especifica</v>
          </cell>
          <cell r="N27" t="str">
            <v>No especifica</v>
          </cell>
          <cell r="O27" t="str">
            <v>No especifica</v>
          </cell>
          <cell r="P27" t="str">
            <v>No especifica</v>
          </cell>
          <cell r="Q27">
            <v>28333</v>
          </cell>
          <cell r="R27">
            <v>44.454794520547942</v>
          </cell>
          <cell r="S27" t="str">
            <v>Nacional</v>
          </cell>
          <cell r="T27" t="str">
            <v>título de formación Técnica o aprobación de cuatro (4) semestres de formación profesional o aprobación del 40% del pensum académico de formación profesional en las áreas de Economía, administración, contaduría o ciencias de la educación o su equivalente..</v>
          </cell>
          <cell r="U27" t="str">
            <v>El servicio Nacional de aprendizaje SENA Tecnólogo en Gestión de la Propiedad Horizontal Diploma 7/09/2020</v>
          </cell>
          <cell r="V27">
            <v>76</v>
          </cell>
          <cell r="W27">
            <v>20760000</v>
          </cell>
          <cell r="X27">
            <v>44221</v>
          </cell>
          <cell r="Y27">
            <v>7685</v>
          </cell>
          <cell r="Z27" t="str">
            <v>Gobierno Abierto</v>
          </cell>
          <cell r="AA27" t="str">
            <v>51.</v>
          </cell>
          <cell r="AB27" t="str">
            <v>Propósito 5: Construir Bogotá - Región con gobierno abierto, transparente y ciudadanía consciente</v>
          </cell>
          <cell r="AC27" t="str">
            <v>13301160551000000-7685</v>
          </cell>
          <cell r="BJ27" t="str">
            <v>1 1. Inversión</v>
          </cell>
          <cell r="BK27" t="str">
            <v>Modernización del modelo de gestión y tecnológico de las Organizaciones Comunales y de Propiedad Horizontal para el ejercicio de la democracia activa digital en el Siglo XXI. Bogotá.</v>
          </cell>
          <cell r="BL27" t="str">
            <v>Servicios para la comunidad, sociales y personales</v>
          </cell>
          <cell r="BM27" t="str">
            <v>0105</v>
          </cell>
          <cell r="CD27">
            <v>23</v>
          </cell>
          <cell r="CE27">
            <v>44229</v>
          </cell>
          <cell r="CF27">
            <v>20760000</v>
          </cell>
          <cell r="CS27" t="str">
            <v>424 - Implementar una (1) estrategia para fortalecer a las organizaciones comunales, sociales, comunitarias, de propiedad horizontal e instancias de participación promocionando la inclusión y el liderazgo de nuevas ciudadanías.</v>
          </cell>
          <cell r="CT27" t="str">
            <v>Fortalecer a 7884 Organizaciones Comunales de primer y segundo grado y de Propiedad Horizontal en el distrito capital.</v>
          </cell>
          <cell r="CU27" t="str">
            <v>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v>
          </cell>
          <cell r="CV27">
            <v>44229</v>
          </cell>
          <cell r="CW27">
            <v>44229</v>
          </cell>
          <cell r="CX27">
            <v>2021</v>
          </cell>
          <cell r="CY27">
            <v>2</v>
          </cell>
          <cell r="CZ27">
            <v>2</v>
          </cell>
          <cell r="DB27">
            <v>8</v>
          </cell>
          <cell r="DD27">
            <v>2021</v>
          </cell>
          <cell r="DE27">
            <v>10</v>
          </cell>
          <cell r="DF27">
            <v>1</v>
          </cell>
          <cell r="DG27">
            <v>44470</v>
          </cell>
          <cell r="DH27">
            <v>240</v>
          </cell>
          <cell r="DI27">
            <v>20760000</v>
          </cell>
          <cell r="DM27">
            <v>2595000</v>
          </cell>
          <cell r="DN27" t="str">
            <v>Técnico 1</v>
          </cell>
          <cell r="DO27" t="str">
            <v>Febrero</v>
          </cell>
          <cell r="DP27" t="str">
            <v>1 1. Natural</v>
          </cell>
          <cell r="DQ27" t="str">
            <v>26 26-Persona Natural</v>
          </cell>
          <cell r="DR27" t="str">
            <v>3 3. Único Contratista</v>
          </cell>
          <cell r="DS27" t="str">
            <v>2 2. Contrato</v>
          </cell>
          <cell r="DT27" t="str">
            <v xml:space="preserve">33 33-Servicios Apoyo a la Gestion de la Entidad (servicios administrativos) </v>
          </cell>
          <cell r="DU27" t="str">
            <v>5 5. Contratación directa</v>
          </cell>
          <cell r="DY27" t="str">
            <v>6 6: Prestacion de servicios</v>
          </cell>
          <cell r="ES27" t="str">
            <v>No requirió garantías</v>
          </cell>
          <cell r="ET27" t="str">
            <v>No requirió garantías</v>
          </cell>
          <cell r="EU27" t="str">
            <v>No requirió garantías</v>
          </cell>
          <cell r="EV27" t="str">
            <v>CD-IDPAC-022-2021</v>
          </cell>
          <cell r="EW27">
            <v>80111600</v>
          </cell>
          <cell r="EX27" t="str">
            <v>CD-IDPAC-022-2021</v>
          </cell>
          <cell r="EY27" t="str">
            <v>Hector Junior Murillo Mosquera</v>
          </cell>
          <cell r="EZ27" t="str">
            <v>Pablo César Pacheco Rodríguez</v>
          </cell>
          <cell r="FA27" t="str">
            <v>1 1. Interna</v>
          </cell>
          <cell r="FB27" t="str">
            <v>Eduar David Martinez Segura</v>
          </cell>
          <cell r="FC27">
            <v>1033701435</v>
          </cell>
          <cell r="FD27">
            <v>1</v>
          </cell>
          <cell r="FE27" t="str">
            <v>No aplica</v>
          </cell>
          <cell r="FF27" t="str">
            <v>Subdirección de Asuntos Comunales</v>
          </cell>
          <cell r="FG27" t="str">
            <v>CO1.PCCNTR.2204097</v>
          </cell>
          <cell r="HR27">
            <v>0</v>
          </cell>
          <cell r="HS27">
            <v>44470</v>
          </cell>
          <cell r="HT27">
            <v>240</v>
          </cell>
          <cell r="HU27">
            <v>20760000</v>
          </cell>
          <cell r="HV27" t="str">
            <v>Plazo terminado</v>
          </cell>
          <cell r="HW27" t="str">
            <v>Terminado</v>
          </cell>
        </row>
        <row r="28">
          <cell r="C28">
            <v>23</v>
          </cell>
          <cell r="D28">
            <v>1019115473</v>
          </cell>
          <cell r="E28" t="str">
            <v>Sara Alejandra Leon Zarate</v>
          </cell>
          <cell r="F28">
            <v>5</v>
          </cell>
          <cell r="G28" t="str">
            <v>cll 163#72-29 casa 100</v>
          </cell>
          <cell r="H28">
            <v>7043455</v>
          </cell>
          <cell r="I28" t="str">
            <v>leonz.sara@gmail.com</v>
          </cell>
          <cell r="J28" t="str">
            <v>No aplica</v>
          </cell>
          <cell r="K28" t="str">
            <v>No aplica</v>
          </cell>
          <cell r="L28" t="str">
            <v>Femenino</v>
          </cell>
          <cell r="M28" t="str">
            <v>No especifica</v>
          </cell>
          <cell r="N28" t="str">
            <v>No especifica</v>
          </cell>
          <cell r="O28" t="str">
            <v>No especifica</v>
          </cell>
          <cell r="P28" t="str">
            <v>No especifica</v>
          </cell>
          <cell r="Q28">
            <v>34997</v>
          </cell>
          <cell r="R28">
            <v>26.197260273972603</v>
          </cell>
          <cell r="S28" t="str">
            <v>Nacional</v>
          </cell>
          <cell r="T28" t="str">
            <v>Título de formación tecnológica o seis (6) semestres de formación profesional o aprobación del 60% del pensum académico de formación profesional en las áreas de economía, administración, contaduría o ciencias sociales y humanas.</v>
          </cell>
          <cell r="U28" t="str">
            <v>PONTIFICIA UNIVERSIDAD JAVERIANA POLITÓLOGA Acta de Grado 201903160510 Del 16 de Marzo de 2019.</v>
          </cell>
          <cell r="V28">
            <v>78</v>
          </cell>
          <cell r="W28">
            <v>24750000</v>
          </cell>
          <cell r="X28">
            <v>44221</v>
          </cell>
          <cell r="Y28">
            <v>7685</v>
          </cell>
          <cell r="Z28" t="str">
            <v>Gobierno Abierto</v>
          </cell>
          <cell r="AA28" t="str">
            <v>51.</v>
          </cell>
          <cell r="AB28" t="str">
            <v>Propósito 5: Construir Bogotá - Región con gobierno abierto, transparente y ciudadanía consciente</v>
          </cell>
          <cell r="AC28" t="str">
            <v>13301160551000000-7685</v>
          </cell>
          <cell r="BJ28" t="str">
            <v>1 1. Inversión</v>
          </cell>
          <cell r="BK28" t="str">
            <v>Modernización del modelo de gestión y tecnológico de las Organizaciones Comunales y de Propiedad Horizontal para el ejercicio de la democracia activa digital en el Siglo XXI. Bogotá.</v>
          </cell>
          <cell r="BL28" t="str">
            <v>Servicios para la comunidad, sociales y personales</v>
          </cell>
          <cell r="BM28" t="str">
            <v>0105</v>
          </cell>
          <cell r="CD28">
            <v>24</v>
          </cell>
          <cell r="CE28">
            <v>44229</v>
          </cell>
          <cell r="CF28">
            <v>24750000</v>
          </cell>
          <cell r="CS28" t="str">
            <v>424 - Implementar una (1) estrategia para fortalecer a las organizaciones comunales, sociales, comunitarias, de propiedad horizontal e instancias de participación promocionando la inclusión y el liderazgo de nuevas ciudadanías.</v>
          </cell>
          <cell r="CT28" t="str">
            <v>Fortalecer a 7884 Organizaciones Comunales de primer y segundo grado y de Propiedad Horizontal en el distrito capital.</v>
          </cell>
          <cell r="CU28" t="str">
            <v>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v>
          </cell>
          <cell r="CV28">
            <v>44229</v>
          </cell>
          <cell r="CW28">
            <v>44229</v>
          </cell>
          <cell r="CX28">
            <v>2021</v>
          </cell>
          <cell r="CY28">
            <v>2</v>
          </cell>
          <cell r="CZ28">
            <v>2</v>
          </cell>
          <cell r="DB28">
            <v>7</v>
          </cell>
          <cell r="DC28">
            <v>15</v>
          </cell>
          <cell r="DD28">
            <v>2021</v>
          </cell>
          <cell r="DE28">
            <v>9</v>
          </cell>
          <cell r="DF28">
            <v>16</v>
          </cell>
          <cell r="DG28">
            <v>44455</v>
          </cell>
          <cell r="DH28">
            <v>225</v>
          </cell>
          <cell r="DI28">
            <v>24750000</v>
          </cell>
          <cell r="DM28">
            <v>3300000</v>
          </cell>
          <cell r="DN28" t="str">
            <v>Técnico 3</v>
          </cell>
          <cell r="DO28" t="str">
            <v>Febrero</v>
          </cell>
          <cell r="DP28" t="str">
            <v>1 1. Natural</v>
          </cell>
          <cell r="DQ28" t="str">
            <v>26 26-Persona Natural</v>
          </cell>
          <cell r="DR28" t="str">
            <v>3 3. Único Contratista</v>
          </cell>
          <cell r="DS28" t="str">
            <v>2 2. Contrato</v>
          </cell>
          <cell r="DT28" t="str">
            <v xml:space="preserve">33 33-Servicios Apoyo a la Gestion de la Entidad (servicios administrativos) </v>
          </cell>
          <cell r="DU28" t="str">
            <v>5 5. Contratación directa</v>
          </cell>
          <cell r="DY28" t="str">
            <v>6 6: Prestacion de servicios</v>
          </cell>
          <cell r="ES28" t="str">
            <v>No requirió garantías</v>
          </cell>
          <cell r="ET28" t="str">
            <v>No requirió garantías</v>
          </cell>
          <cell r="EU28" t="str">
            <v>No requirió garantías</v>
          </cell>
          <cell r="EV28" t="str">
            <v>CD-IDPAC-023-2021</v>
          </cell>
          <cell r="EW28">
            <v>80111600</v>
          </cell>
          <cell r="EX28" t="str">
            <v>CD-IDPAC-023-2021</v>
          </cell>
          <cell r="EY28" t="str">
            <v>Hector Junior Murillo Mosquera</v>
          </cell>
          <cell r="EZ28" t="str">
            <v>Pablo César Pacheco Rodríguez</v>
          </cell>
          <cell r="FA28" t="str">
            <v>1 1. Interna</v>
          </cell>
          <cell r="FB28" t="str">
            <v>Eduar David Martinez Segura</v>
          </cell>
          <cell r="FC28">
            <v>1033701435</v>
          </cell>
          <cell r="FD28">
            <v>1</v>
          </cell>
          <cell r="FE28" t="str">
            <v>No aplica</v>
          </cell>
          <cell r="FF28" t="str">
            <v>Subdirección de Asuntos Comunales</v>
          </cell>
          <cell r="FG28" t="str">
            <v>CO1.PCCNTR.2204823</v>
          </cell>
          <cell r="FH28" t="str">
            <v>4 4. Adición / Prórroga</v>
          </cell>
          <cell r="FI28">
            <v>44455</v>
          </cell>
          <cell r="FJ28" t="str">
            <v>No requirió garantías</v>
          </cell>
          <cell r="FR28" t="str">
            <v>4 4. Adición / Prórroga</v>
          </cell>
          <cell r="FS28">
            <v>44530</v>
          </cell>
          <cell r="FT28" t="str">
            <v>No requirió garantías</v>
          </cell>
          <cell r="GA28" t="str">
            <v>Mónica Cristina Muñoz Figueroa</v>
          </cell>
          <cell r="GU28">
            <v>1072</v>
          </cell>
          <cell r="GV28">
            <v>1335</v>
          </cell>
          <cell r="HB28">
            <v>832</v>
          </cell>
          <cell r="HC28">
            <v>1155</v>
          </cell>
          <cell r="HI28">
            <v>8140000</v>
          </cell>
          <cell r="HJ28">
            <v>2750000</v>
          </cell>
          <cell r="HL28">
            <v>2</v>
          </cell>
          <cell r="HM28">
            <v>14</v>
          </cell>
          <cell r="HO28">
            <v>25</v>
          </cell>
          <cell r="HR28">
            <v>99</v>
          </cell>
          <cell r="HS28">
            <v>44555</v>
          </cell>
          <cell r="HT28">
            <v>324</v>
          </cell>
          <cell r="HU28">
            <v>35640000</v>
          </cell>
          <cell r="HV28" t="str">
            <v>Plazo terminado</v>
          </cell>
          <cell r="HW28" t="str">
            <v>Terminado</v>
          </cell>
        </row>
        <row r="29">
          <cell r="C29">
            <v>24</v>
          </cell>
          <cell r="D29">
            <v>1032383731</v>
          </cell>
          <cell r="E29" t="str">
            <v>Jorge Alejandro Mejia Chacon</v>
          </cell>
          <cell r="F29">
            <v>6</v>
          </cell>
          <cell r="G29" t="str">
            <v>Calle 22 D # 87 C - 61 Casa 9</v>
          </cell>
          <cell r="H29">
            <v>7537469</v>
          </cell>
          <cell r="I29" t="str">
            <v>alejo_727@hotmail.com</v>
          </cell>
          <cell r="J29" t="str">
            <v>No aplica</v>
          </cell>
          <cell r="K29" t="str">
            <v>No aplica</v>
          </cell>
          <cell r="L29" t="str">
            <v>Masculino</v>
          </cell>
          <cell r="M29" t="str">
            <v>No especifica</v>
          </cell>
          <cell r="N29" t="str">
            <v>No especifica</v>
          </cell>
          <cell r="O29" t="str">
            <v>No especifica</v>
          </cell>
          <cell r="P29" t="str">
            <v>No especifica</v>
          </cell>
          <cell r="Q29">
            <v>31835</v>
          </cell>
          <cell r="R29">
            <v>34.860273972602741</v>
          </cell>
          <cell r="S29" t="str">
            <v>Nacional</v>
          </cell>
          <cell r="T29" t="str">
            <v>Título profesional en Economía, Administración, Contaduría y Afines y título de Posgrado al nivel de Especialización.</v>
          </cell>
          <cell r="U29" t="str">
            <v>Título Profesional en Finanzas y Comercio Exterior de la Universidad Sergio Arboleda Según diploma del 18 de octubre de 2012 Titulo de Especialización en Auditoria de Control Interno y Aseguramiento del día 26 de Agosto de 2015 otorgado por la Universidad Libre de COlombia</v>
          </cell>
          <cell r="V29">
            <v>94</v>
          </cell>
          <cell r="W29">
            <v>24000000</v>
          </cell>
          <cell r="X29">
            <v>44222</v>
          </cell>
          <cell r="Y29">
            <v>7712</v>
          </cell>
          <cell r="Z29" t="str">
            <v>Gestión pública efectiva</v>
          </cell>
          <cell r="AA29" t="str">
            <v>56.</v>
          </cell>
          <cell r="AB29" t="str">
            <v>Propósito 5: Construir Bogotá - Región con gobierno abierto, transparente y ciudadanía consciente</v>
          </cell>
          <cell r="AC29" t="str">
            <v>13301160556000000-7712</v>
          </cell>
          <cell r="BJ29" t="str">
            <v>1 1. Inversión</v>
          </cell>
          <cell r="BK29" t="str">
            <v>Fortalecimiento Institucional de la Gestión Administrativa del Instituto Distrital de la Participación y Acción Comunal Bogotá</v>
          </cell>
          <cell r="BL29" t="str">
            <v>Servicios prestados a las empresas y servicios de producción</v>
          </cell>
          <cell r="BM29" t="str">
            <v>0104</v>
          </cell>
          <cell r="CD29">
            <v>30</v>
          </cell>
          <cell r="CE29">
            <v>44230</v>
          </cell>
          <cell r="CF29">
            <v>24000000</v>
          </cell>
          <cell r="CS29" t="str">
            <v>528 - Implementar una (1) estrategia para la sostenibilidad y mejora de las dimensiones y políticas del MIPG en el Sector Gobierno.</v>
          </cell>
          <cell r="CT29" t="str">
            <v>Implementar 90% las políticas de gestión y desempeño del Modelo Integrado de Planeación y Gestión</v>
          </cell>
          <cell r="CU29" t="str">
            <v>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v>
          </cell>
          <cell r="CV29">
            <v>44229</v>
          </cell>
          <cell r="CW29">
            <v>44230</v>
          </cell>
          <cell r="CX29">
            <v>2021</v>
          </cell>
          <cell r="CY29">
            <v>2</v>
          </cell>
          <cell r="CZ29">
            <v>3</v>
          </cell>
          <cell r="DB29">
            <v>5</v>
          </cell>
          <cell r="DD29">
            <v>2021</v>
          </cell>
          <cell r="DE29">
            <v>7</v>
          </cell>
          <cell r="DF29">
            <v>2</v>
          </cell>
          <cell r="DG29">
            <v>44379</v>
          </cell>
          <cell r="DH29">
            <v>150</v>
          </cell>
          <cell r="DI29">
            <v>24000000</v>
          </cell>
          <cell r="DM29">
            <v>4800000</v>
          </cell>
          <cell r="DN29" t="str">
            <v>Profesional 4</v>
          </cell>
          <cell r="DO29" t="str">
            <v>Febrero</v>
          </cell>
          <cell r="DP29" t="str">
            <v>1 1. Natural</v>
          </cell>
          <cell r="DQ29" t="str">
            <v>26 26-Persona Natural</v>
          </cell>
          <cell r="DR29" t="str">
            <v>3 3. Único Contratista</v>
          </cell>
          <cell r="DS29" t="str">
            <v>2 2. Contrato</v>
          </cell>
          <cell r="DT29" t="str">
            <v xml:space="preserve">31 31-Servicios Profesionales </v>
          </cell>
          <cell r="DU29" t="str">
            <v>5 5. Contratación directa</v>
          </cell>
          <cell r="DY29" t="str">
            <v>6 6: Prestacion de servicios</v>
          </cell>
          <cell r="ES29" t="str">
            <v>No requirió garantías</v>
          </cell>
          <cell r="ET29" t="str">
            <v>No requirió garantías</v>
          </cell>
          <cell r="EU29" t="str">
            <v>No requirió garantías</v>
          </cell>
          <cell r="EV29" t="str">
            <v>CD-IDPAC-024-2021</v>
          </cell>
          <cell r="EW29">
            <v>80111600</v>
          </cell>
          <cell r="EX29" t="str">
            <v>CD-IDPAC-024-2021</v>
          </cell>
          <cell r="EY29" t="str">
            <v>Francy Manuela Martinez Rodriguez</v>
          </cell>
          <cell r="EZ29" t="str">
            <v>Pablo César Pacheco Rodríguez</v>
          </cell>
          <cell r="FA29" t="str">
            <v>1 1. Interna</v>
          </cell>
          <cell r="FB29" t="str">
            <v>Pedro Pablo Salguero Lizarazo</v>
          </cell>
          <cell r="FC29">
            <v>79732270</v>
          </cell>
          <cell r="FD29">
            <v>0</v>
          </cell>
          <cell r="FE29" t="str">
            <v>No aplica</v>
          </cell>
          <cell r="FF29" t="str">
            <v>Oficina de Control Interno</v>
          </cell>
          <cell r="FG29" t="str">
            <v>CO1.PCCNTR.2207479</v>
          </cell>
          <cell r="HR29">
            <v>0</v>
          </cell>
          <cell r="HS29">
            <v>44379</v>
          </cell>
          <cell r="HT29">
            <v>150</v>
          </cell>
          <cell r="HU29">
            <v>24000000</v>
          </cell>
          <cell r="HV29" t="str">
            <v>Plazo terminado</v>
          </cell>
          <cell r="HW29" t="str">
            <v>Terminado</v>
          </cell>
        </row>
        <row r="30">
          <cell r="C30">
            <v>25</v>
          </cell>
          <cell r="D30">
            <v>79912955</v>
          </cell>
          <cell r="E30" t="str">
            <v>Luis Carlos Guzman Vargas</v>
          </cell>
          <cell r="F30">
            <v>1</v>
          </cell>
          <cell r="G30" t="str">
            <v>Calle 72a 91a-37 int 3 apto 302</v>
          </cell>
          <cell r="H30">
            <v>7166503</v>
          </cell>
          <cell r="I30" t="str">
            <v>guzman.luiscarlos@gmail.com</v>
          </cell>
          <cell r="J30" t="str">
            <v>No aplica</v>
          </cell>
          <cell r="K30" t="str">
            <v>No aplica</v>
          </cell>
          <cell r="L30" t="str">
            <v>Masculino</v>
          </cell>
          <cell r="M30" t="str">
            <v>No especifica</v>
          </cell>
          <cell r="N30" t="str">
            <v>No especifica</v>
          </cell>
          <cell r="O30" t="str">
            <v>No especifica</v>
          </cell>
          <cell r="P30" t="str">
            <v>No especifica</v>
          </cell>
          <cell r="Q30">
            <v>28354</v>
          </cell>
          <cell r="R30">
            <v>44.397260273972606</v>
          </cell>
          <cell r="S30" t="str">
            <v>Nacional</v>
          </cell>
          <cell r="T30" t="str">
            <v>Título profesional en ciencias sociales, humanas o afines, con título de posgrado a nivel de especialización</v>
          </cell>
          <cell r="U30" t="str">
            <v>Profesional en Ciencia de información – Bibliotecólogo de La Pontificia Universidad Javeriana. 24 de abril de 2007 Especialista en Gerencia de Mercadeo de La Fundación Universidad de Bogotá Jorge Tadeo Lozano, 4 de mayo de 2011.</v>
          </cell>
          <cell r="V30">
            <v>37</v>
          </cell>
          <cell r="W30">
            <v>65000000</v>
          </cell>
          <cell r="X30">
            <v>44221</v>
          </cell>
          <cell r="Y30">
            <v>7712</v>
          </cell>
          <cell r="Z30" t="str">
            <v>Gestión pública efectiva</v>
          </cell>
          <cell r="AA30" t="str">
            <v>56.</v>
          </cell>
          <cell r="AB30" t="str">
            <v>Propósito 5: Construir Bogotá - Región con gobierno abierto, transparente y ciudadanía consciente</v>
          </cell>
          <cell r="AC30" t="str">
            <v>13301160556000000-7712</v>
          </cell>
          <cell r="BJ30" t="str">
            <v>1 1. Inversión</v>
          </cell>
          <cell r="BK30" t="str">
            <v>Fortalecimiento Institucional de la Gestión Administrativa del Instituto Distrital de la Participación y Acción Comunal Bogotá</v>
          </cell>
          <cell r="BL30" t="str">
            <v>Servicios prestados a las empresas y servicios de producción</v>
          </cell>
          <cell r="BM30" t="str">
            <v>0104</v>
          </cell>
          <cell r="CD30">
            <v>31</v>
          </cell>
          <cell r="CE30">
            <v>44230</v>
          </cell>
          <cell r="CF30">
            <v>65000000</v>
          </cell>
          <cell r="CS30" t="str">
            <v>526 - Implementar una (1) estrategia para fortalecer la capacidad operativa y de gestión administrativa del Sector Gobierno.</v>
          </cell>
          <cell r="CT30" t="str">
            <v>Fortalecer los procesos de la entidad administrativa y operativamente.</v>
          </cell>
          <cell r="CU30" t="str">
            <v>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v>
          </cell>
          <cell r="CV30">
            <v>44229</v>
          </cell>
          <cell r="CW30">
            <v>44230</v>
          </cell>
          <cell r="CX30">
            <v>2021</v>
          </cell>
          <cell r="CY30">
            <v>2</v>
          </cell>
          <cell r="CZ30">
            <v>3</v>
          </cell>
          <cell r="DB30">
            <v>10</v>
          </cell>
          <cell r="DD30">
            <v>2021</v>
          </cell>
          <cell r="DE30">
            <v>12</v>
          </cell>
          <cell r="DF30">
            <v>2</v>
          </cell>
          <cell r="DG30">
            <v>44532</v>
          </cell>
          <cell r="DH30">
            <v>300</v>
          </cell>
          <cell r="DI30">
            <v>65000000</v>
          </cell>
          <cell r="DM30">
            <v>6500000</v>
          </cell>
          <cell r="DN30" t="str">
            <v>Profesional 8</v>
          </cell>
          <cell r="DO30" t="str">
            <v>Febrero</v>
          </cell>
          <cell r="DP30" t="str">
            <v>1 1. Natural</v>
          </cell>
          <cell r="DQ30" t="str">
            <v>26 26-Persona Natural</v>
          </cell>
          <cell r="DR30" t="str">
            <v>3 3. Único Contratista</v>
          </cell>
          <cell r="DS30" t="str">
            <v>2 2. Contrato</v>
          </cell>
          <cell r="DT30" t="str">
            <v xml:space="preserve">31 31-Servicios Profesionales </v>
          </cell>
          <cell r="DU30" t="str">
            <v>5 5. Contratación directa</v>
          </cell>
          <cell r="DY30" t="str">
            <v>6 6: Prestacion de servicios</v>
          </cell>
          <cell r="ES30">
            <v>44229</v>
          </cell>
          <cell r="ET30" t="str">
            <v>Póliza</v>
          </cell>
          <cell r="EU30" t="str">
            <v>Segruos del Estado</v>
          </cell>
          <cell r="EV30" t="str">
            <v>CD-IDPAC-025-2021</v>
          </cell>
          <cell r="EW30">
            <v>80111600</v>
          </cell>
          <cell r="EX30" t="str">
            <v>CD-IDPAC-025-2021</v>
          </cell>
          <cell r="EY30" t="str">
            <v>Francy Manuela Martinez Rodriguez</v>
          </cell>
          <cell r="EZ30" t="str">
            <v>Pablo César Pacheco Rodríguez</v>
          </cell>
          <cell r="FA30" t="str">
            <v>1 1. Interna</v>
          </cell>
          <cell r="FB30" t="str">
            <v>Pablo César Pacheco Rodríguez</v>
          </cell>
          <cell r="FC30">
            <v>79644117</v>
          </cell>
          <cell r="FD30">
            <v>4</v>
          </cell>
          <cell r="FE30" t="str">
            <v>No aplica</v>
          </cell>
          <cell r="FF30" t="str">
            <v>Secretaría General Gestión Documental</v>
          </cell>
          <cell r="FG30" t="str">
            <v>CO1.PCCNTR.2207953</v>
          </cell>
          <cell r="FH30" t="str">
            <v>4 4. Adición / Prórroga</v>
          </cell>
          <cell r="FI30">
            <v>44532</v>
          </cell>
          <cell r="FJ30" t="str">
            <v>sin publicar</v>
          </cell>
          <cell r="FQ30" t="str">
            <v>Santiago Restrepo Orjuela</v>
          </cell>
          <cell r="GU30">
            <v>1249</v>
          </cell>
          <cell r="HB30">
            <v>1165</v>
          </cell>
          <cell r="HI30">
            <v>9750000</v>
          </cell>
          <cell r="HL30">
            <v>1</v>
          </cell>
          <cell r="HM30">
            <v>15</v>
          </cell>
          <cell r="HR30">
            <v>45</v>
          </cell>
          <cell r="HS30">
            <v>44578</v>
          </cell>
          <cell r="HT30">
            <v>345</v>
          </cell>
          <cell r="HU30">
            <v>74750000</v>
          </cell>
          <cell r="HV30" t="str">
            <v>Activo</v>
          </cell>
          <cell r="HW30" t="str">
            <v>En ejecución</v>
          </cell>
        </row>
        <row r="31">
          <cell r="C31">
            <v>26</v>
          </cell>
          <cell r="D31">
            <v>1032427980</v>
          </cell>
          <cell r="E31" t="str">
            <v>Angie Liliana Novoa Reyes</v>
          </cell>
          <cell r="F31">
            <v>4</v>
          </cell>
          <cell r="G31" t="str">
            <v>calle 67 b 105 c 40</v>
          </cell>
          <cell r="H31">
            <v>2288189</v>
          </cell>
          <cell r="I31" t="str">
            <v>angienovoa1989@gmail.com</v>
          </cell>
          <cell r="J31" t="str">
            <v>No aplica</v>
          </cell>
          <cell r="K31" t="str">
            <v>No aplica</v>
          </cell>
          <cell r="L31" t="str">
            <v>Femenino</v>
          </cell>
          <cell r="M31" t="str">
            <v>No especifica</v>
          </cell>
          <cell r="N31" t="str">
            <v>No especifica</v>
          </cell>
          <cell r="O31" t="str">
            <v>No especifica</v>
          </cell>
          <cell r="P31" t="str">
            <v>No especifica</v>
          </cell>
          <cell r="Q31">
            <v>32586</v>
          </cell>
          <cell r="R31">
            <v>32.802739726027397</v>
          </cell>
          <cell r="S31" t="str">
            <v>Nacional</v>
          </cell>
          <cell r="T31" t="str">
            <v>Título de formación Técnica o aprobación de cuatro (4) semestres de formación profesional o aprobación del 40% del pensum académico de formación profesional en las áreas de Gestión documental y archivo</v>
          </cell>
          <cell r="U31" t="str">
            <v>EL SERVICIO NACIONAL DE APRENDIZAJE SENA TÉCNICO EN ASISTENCIA EN ORGANIZACIÓN DE ARCHIVOS 6 DE JUNIO DE 2017</v>
          </cell>
          <cell r="V31">
            <v>62</v>
          </cell>
          <cell r="W31">
            <v>21600000</v>
          </cell>
          <cell r="X31">
            <v>44221</v>
          </cell>
          <cell r="Y31">
            <v>7685</v>
          </cell>
          <cell r="Z31" t="str">
            <v>Gobierno Abierto</v>
          </cell>
          <cell r="AA31" t="str">
            <v>51.</v>
          </cell>
          <cell r="AB31" t="str">
            <v>Propósito 5: Construir Bogotá - Región con gobierno abierto, transparente y ciudadanía consciente</v>
          </cell>
          <cell r="AC31" t="str">
            <v>13301160551000000-7685</v>
          </cell>
          <cell r="BJ31" t="str">
            <v>1 1. Inversión</v>
          </cell>
          <cell r="BK31" t="str">
            <v>Modernización del modelo de gestión y tecnológico de las Organizaciones Comunales y de Propiedad Horizontal para el ejercicio de la democracia activa digital en el Siglo XXI. Bogotá.</v>
          </cell>
          <cell r="BL31" t="str">
            <v>Servicios para la comunidad, sociales y personales</v>
          </cell>
          <cell r="BM31" t="str">
            <v>0105</v>
          </cell>
          <cell r="CD31">
            <v>44</v>
          </cell>
          <cell r="CE31">
            <v>44232</v>
          </cell>
          <cell r="CF31">
            <v>21600000</v>
          </cell>
          <cell r="CS31" t="str">
            <v>424 - Implementar una (1) estrategia para fortalecer a las organizaciones comunales, sociales, comunitarias, de propiedad horizontal e instancias de participación promocionando la inclusión y el liderazgo de nuevas ciudadanías</v>
          </cell>
          <cell r="CT31" t="str">
            <v>Fortalecer a 7884 Organizaciones Comunales de primer y segundo grado y de Propiedad Horizontal en el distrito capital</v>
          </cell>
          <cell r="CU31" t="str">
            <v>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v>
          </cell>
          <cell r="CV31">
            <v>44231</v>
          </cell>
          <cell r="CW31">
            <v>44232</v>
          </cell>
          <cell r="CX31">
            <v>2021</v>
          </cell>
          <cell r="CY31">
            <v>2</v>
          </cell>
          <cell r="CZ31">
            <v>5</v>
          </cell>
          <cell r="DB31">
            <v>8</v>
          </cell>
          <cell r="DD31">
            <v>2021</v>
          </cell>
          <cell r="DE31">
            <v>10</v>
          </cell>
          <cell r="DF31">
            <v>4</v>
          </cell>
          <cell r="DG31">
            <v>44473</v>
          </cell>
          <cell r="DH31">
            <v>240</v>
          </cell>
          <cell r="DI31">
            <v>21600000</v>
          </cell>
          <cell r="DM31">
            <v>2700000</v>
          </cell>
          <cell r="DN31" t="str">
            <v>Técnico 2</v>
          </cell>
          <cell r="DO31" t="str">
            <v>Febrero</v>
          </cell>
          <cell r="DP31" t="str">
            <v>1 1. Natural</v>
          </cell>
          <cell r="DQ31" t="str">
            <v>26 26-Persona Natural</v>
          </cell>
          <cell r="DR31" t="str">
            <v>3 3. Único Contratista</v>
          </cell>
          <cell r="DS31" t="str">
            <v>2 2. Contrato</v>
          </cell>
          <cell r="DT31" t="str">
            <v xml:space="preserve">33 33-Servicios Apoyo a la Gestion de la Entidad (servicios administrativos) </v>
          </cell>
          <cell r="DU31" t="str">
            <v>5 5. Contratación directa</v>
          </cell>
          <cell r="DY31" t="str">
            <v>6 6: Prestacion de servicios</v>
          </cell>
          <cell r="ES31" t="str">
            <v>No requirió garantías</v>
          </cell>
          <cell r="ET31" t="str">
            <v>No requirió garantías</v>
          </cell>
          <cell r="EU31" t="str">
            <v>No requirió garantías</v>
          </cell>
          <cell r="EV31" t="str">
            <v>CD-IDPAC-026-2021</v>
          </cell>
          <cell r="EW31">
            <v>80111600</v>
          </cell>
          <cell r="EX31" t="str">
            <v>CD-IDPAC-026-2021</v>
          </cell>
          <cell r="EY31" t="str">
            <v>Francy Manuela Martinez Rodriguez</v>
          </cell>
          <cell r="EZ31" t="str">
            <v>Pablo César Pacheco Rodríguez</v>
          </cell>
          <cell r="FA31" t="str">
            <v>1 1. Interna</v>
          </cell>
          <cell r="FB31" t="str">
            <v>Eduar David Martinez Segura</v>
          </cell>
          <cell r="FC31">
            <v>1033701435</v>
          </cell>
          <cell r="FD31">
            <v>1</v>
          </cell>
          <cell r="FE31" t="str">
            <v>No aplica</v>
          </cell>
          <cell r="FF31" t="str">
            <v>Subdirección de Asuntos Comunales</v>
          </cell>
          <cell r="FG31" t="str">
            <v>CO1.PCCNTR.2216473</v>
          </cell>
          <cell r="HR31">
            <v>0</v>
          </cell>
          <cell r="HS31">
            <v>44473</v>
          </cell>
          <cell r="HT31">
            <v>240</v>
          </cell>
          <cell r="HU31">
            <v>21600000</v>
          </cell>
          <cell r="HV31" t="str">
            <v>Plazo terminado</v>
          </cell>
          <cell r="HW31" t="str">
            <v>Terminado</v>
          </cell>
        </row>
        <row r="32">
          <cell r="C32">
            <v>27</v>
          </cell>
          <cell r="D32">
            <v>1019019040</v>
          </cell>
          <cell r="E32" t="str">
            <v>Jenny Alejandra Casallas Vargas</v>
          </cell>
          <cell r="F32">
            <v>9</v>
          </cell>
          <cell r="G32" t="str">
            <v>CARRERA 115 # 149 B 10, Bloque 12 Apto 101</v>
          </cell>
          <cell r="H32">
            <v>3156762701</v>
          </cell>
          <cell r="I32" t="str">
            <v>jacasallasv@hotmail.com</v>
          </cell>
          <cell r="J32" t="str">
            <v>No aplica</v>
          </cell>
          <cell r="K32" t="str">
            <v>No aplica</v>
          </cell>
          <cell r="L32" t="str">
            <v>Femenino</v>
          </cell>
          <cell r="M32" t="str">
            <v>No especifica</v>
          </cell>
          <cell r="N32" t="str">
            <v>No especifica</v>
          </cell>
          <cell r="O32" t="str">
            <v>No especifica</v>
          </cell>
          <cell r="P32" t="str">
            <v>No especifica</v>
          </cell>
          <cell r="Q32">
            <v>32043</v>
          </cell>
          <cell r="R32">
            <v>34.290410958904111</v>
          </cell>
          <cell r="S32" t="str">
            <v>Nacional</v>
          </cell>
          <cell r="T32" t="str">
            <v>Título profesional en las áreas de ciencias de la educación o ciencias sociales y humanas.</v>
          </cell>
          <cell r="U32" t="str">
            <v>LA UNIVERSIDAD NACIONAL DE COLOMBIA TRABAJADORA SOCIAL 23 de Agosto de 2012</v>
          </cell>
          <cell r="V32">
            <v>66</v>
          </cell>
          <cell r="W32">
            <v>32300000</v>
          </cell>
          <cell r="X32">
            <v>44221</v>
          </cell>
          <cell r="Y32">
            <v>7685</v>
          </cell>
          <cell r="Z32" t="str">
            <v>Gobierno Abierto</v>
          </cell>
          <cell r="AA32" t="str">
            <v>51.</v>
          </cell>
          <cell r="AB32" t="str">
            <v>Propósito 5: Construir Bogotá - Región con gobierno abierto, transparente y ciudadanía consciente</v>
          </cell>
          <cell r="AC32" t="str">
            <v>13301160551000000-7685</v>
          </cell>
          <cell r="BJ32" t="str">
            <v>1 1. Inversión</v>
          </cell>
          <cell r="BK32" t="str">
            <v>Modernización del modelo de gestión y tecnológico de las Organizaciones Comunales y de Propiedad Horizontal para el ejercicio de la democracia activa digital en el Siglo XXI. Bogotá.</v>
          </cell>
          <cell r="BL32" t="str">
            <v>Servicios para la comunidad, sociales y personales</v>
          </cell>
          <cell r="BM32" t="str">
            <v>0105</v>
          </cell>
          <cell r="CD32">
            <v>25</v>
          </cell>
          <cell r="CE32">
            <v>44229</v>
          </cell>
          <cell r="CF32">
            <v>32300000</v>
          </cell>
          <cell r="CS32" t="str">
            <v>424 - Implementar una (1) estrategia para fortalecer a las organizaciones comunales, sociales, comunitarias, de propiedad horizontal e instancias de participación promocionando la inclusión y el liderazgo de nuevas ciudadanías.</v>
          </cell>
          <cell r="CT32" t="str">
            <v>Fortalecer a 7884 Organizaciones Comunales de primer y segundo grado y de Propiedad Horizontal en el distrito capital.</v>
          </cell>
          <cell r="CU32" t="str">
            <v>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v>
          </cell>
          <cell r="CV32">
            <v>44229</v>
          </cell>
          <cell r="CW32">
            <v>44229</v>
          </cell>
          <cell r="CX32">
            <v>2021</v>
          </cell>
          <cell r="CY32">
            <v>2</v>
          </cell>
          <cell r="CZ32">
            <v>2</v>
          </cell>
          <cell r="DB32">
            <v>8</v>
          </cell>
          <cell r="DC32">
            <v>15</v>
          </cell>
          <cell r="DD32">
            <v>2021</v>
          </cell>
          <cell r="DE32">
            <v>10</v>
          </cell>
          <cell r="DF32">
            <v>16</v>
          </cell>
          <cell r="DG32">
            <v>44485</v>
          </cell>
          <cell r="DH32">
            <v>255</v>
          </cell>
          <cell r="DI32">
            <v>32300000</v>
          </cell>
          <cell r="DM32">
            <v>3800000</v>
          </cell>
          <cell r="DN32" t="str">
            <v>Profesional 2</v>
          </cell>
          <cell r="DO32" t="str">
            <v>Febrero</v>
          </cell>
          <cell r="DP32" t="str">
            <v>1 1. Natural</v>
          </cell>
          <cell r="DQ32" t="str">
            <v>26 26-Persona Natural</v>
          </cell>
          <cell r="DR32" t="str">
            <v>3 3. Único Contratista</v>
          </cell>
          <cell r="DS32" t="str">
            <v>2 2. Contrato</v>
          </cell>
          <cell r="DT32" t="str">
            <v xml:space="preserve">31 31-Servicios Profesionales </v>
          </cell>
          <cell r="DU32" t="str">
            <v>5 5. Contratación directa</v>
          </cell>
          <cell r="DY32" t="str">
            <v>6 6: Prestacion de servicios</v>
          </cell>
          <cell r="ES32">
            <v>44229</v>
          </cell>
          <cell r="ET32" t="str">
            <v>Póliza</v>
          </cell>
          <cell r="EU32" t="str">
            <v>Seguros del Estado SA</v>
          </cell>
          <cell r="EV32" t="str">
            <v>CD-IDPAC-027-2021</v>
          </cell>
          <cell r="EW32">
            <v>80111600</v>
          </cell>
          <cell r="EX32" t="str">
            <v>CD-IDPAC-027-2021</v>
          </cell>
          <cell r="EY32" t="str">
            <v>Hector Junior Murillo Mosquera</v>
          </cell>
          <cell r="EZ32" t="str">
            <v>Pablo César Pacheco Rodríguez</v>
          </cell>
          <cell r="FA32" t="str">
            <v>1 1. Interna</v>
          </cell>
          <cell r="FB32" t="str">
            <v>Eduar David Martinez Segura</v>
          </cell>
          <cell r="FC32">
            <v>1033701435</v>
          </cell>
          <cell r="FD32">
            <v>1</v>
          </cell>
          <cell r="FE32" t="str">
            <v>No aplica</v>
          </cell>
          <cell r="FF32" t="str">
            <v>Subdirección de Asuntos Comunales</v>
          </cell>
          <cell r="FG32" t="str">
            <v>CO1.PCCNTR.2205192</v>
          </cell>
          <cell r="FH32" t="str">
            <v>4 4. Adición / Prórroga</v>
          </cell>
          <cell r="FI32">
            <v>44484</v>
          </cell>
          <cell r="FJ32">
            <v>44495</v>
          </cell>
          <cell r="GU32">
            <v>1159</v>
          </cell>
          <cell r="HB32">
            <v>961</v>
          </cell>
          <cell r="HI32">
            <v>8866667</v>
          </cell>
          <cell r="HL32">
            <v>2</v>
          </cell>
          <cell r="HM32">
            <v>10</v>
          </cell>
          <cell r="HR32">
            <v>70</v>
          </cell>
          <cell r="HS32">
            <v>44556</v>
          </cell>
          <cell r="HT32">
            <v>325</v>
          </cell>
          <cell r="HU32">
            <v>41166667</v>
          </cell>
          <cell r="HV32" t="str">
            <v>Plazo terminado</v>
          </cell>
          <cell r="HW32" t="str">
            <v>Terminado</v>
          </cell>
        </row>
        <row r="33">
          <cell r="C33">
            <v>28</v>
          </cell>
          <cell r="D33">
            <v>80053483</v>
          </cell>
          <cell r="E33" t="str">
            <v>Wilson Javier Ayure Otalora</v>
          </cell>
          <cell r="F33">
            <v>2</v>
          </cell>
          <cell r="G33" t="str">
            <v>carrera 68g N0 39 f -05 sur</v>
          </cell>
          <cell r="H33">
            <v>7109708</v>
          </cell>
          <cell r="I33" t="str">
            <v>wayure5@hotmail.com</v>
          </cell>
          <cell r="J33" t="str">
            <v>No aplica</v>
          </cell>
          <cell r="K33" t="str">
            <v>No aplica</v>
          </cell>
          <cell r="L33" t="str">
            <v>Masculino</v>
          </cell>
          <cell r="M33" t="str">
            <v>No especifica</v>
          </cell>
          <cell r="N33" t="str">
            <v>No especifica</v>
          </cell>
          <cell r="O33" t="str">
            <v>No especifica</v>
          </cell>
          <cell r="P33" t="str">
            <v>No especifica</v>
          </cell>
          <cell r="Q33">
            <v>29578</v>
          </cell>
          <cell r="R33">
            <v>41.043835616438358</v>
          </cell>
          <cell r="S33" t="str">
            <v>Nacional</v>
          </cell>
          <cell r="T33" t="str">
            <v>Título Porfesional en Derecho</v>
          </cell>
          <cell r="U33" t="str">
            <v>Abogado Universidad La Gran Colombia Acta de Grado 40-2016693 del 02 de Diciembre de 2016</v>
          </cell>
          <cell r="V33">
            <v>194</v>
          </cell>
          <cell r="W33">
            <v>39600000</v>
          </cell>
          <cell r="X33">
            <v>44228</v>
          </cell>
          <cell r="Y33">
            <v>7712</v>
          </cell>
          <cell r="Z33" t="str">
            <v>Gestión pública efectiva</v>
          </cell>
          <cell r="AA33" t="str">
            <v>56.</v>
          </cell>
          <cell r="AB33" t="str">
            <v>Propósito 5: Construir Bogotá - Región con gobierno abierto, transparente y ciudadanía consciente</v>
          </cell>
          <cell r="AC33" t="str">
            <v>13301160556000000-7712</v>
          </cell>
          <cell r="BJ33" t="str">
            <v>1 1. Inversión</v>
          </cell>
          <cell r="BK33" t="str">
            <v>Fortalecimiento Institucional de la Gestión Administrativa del Instituto Distrital de la Participación y Acción Comunal Bogotá</v>
          </cell>
          <cell r="BL33" t="str">
            <v>Servicios prestados a las empresas y servicios de producción</v>
          </cell>
          <cell r="BM33" t="str">
            <v>0104</v>
          </cell>
          <cell r="CD33">
            <v>29</v>
          </cell>
          <cell r="CE33">
            <v>44229</v>
          </cell>
          <cell r="CF33">
            <v>36000000</v>
          </cell>
          <cell r="CS33" t="str">
            <v>526 - Implementar una (1) estrategia para fortalecer la capacidad operativa y de gestión administrativa del Sector Gobierno.</v>
          </cell>
          <cell r="CT33" t="str">
            <v>1 - Fortalecer 100 % los procesos de la entidad administrativa y operativamente</v>
          </cell>
          <cell r="CU33" t="str">
            <v>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v>
          </cell>
          <cell r="CV33">
            <v>44229</v>
          </cell>
          <cell r="CW33">
            <v>44229</v>
          </cell>
          <cell r="CX33">
            <v>2021</v>
          </cell>
          <cell r="CY33">
            <v>2</v>
          </cell>
          <cell r="CZ33">
            <v>2</v>
          </cell>
          <cell r="DB33">
            <v>10</v>
          </cell>
          <cell r="DD33">
            <v>2021</v>
          </cell>
          <cell r="DE33">
            <v>12</v>
          </cell>
          <cell r="DF33">
            <v>1</v>
          </cell>
          <cell r="DG33">
            <v>44531</v>
          </cell>
          <cell r="DH33">
            <v>300</v>
          </cell>
          <cell r="DI33">
            <v>36000000</v>
          </cell>
          <cell r="DM33">
            <v>3600000</v>
          </cell>
          <cell r="DN33" t="str">
            <v>Profesional 1</v>
          </cell>
          <cell r="DO33" t="str">
            <v>Febrero</v>
          </cell>
          <cell r="DP33" t="str">
            <v>1 1. Natural</v>
          </cell>
          <cell r="DQ33" t="str">
            <v>26 26-Persona Natural</v>
          </cell>
          <cell r="DR33" t="str">
            <v>3 3. Único Contratista</v>
          </cell>
          <cell r="DS33" t="str">
            <v>2 2. Contrato</v>
          </cell>
          <cell r="DT33" t="str">
            <v xml:space="preserve">31 31-Servicios Profesionales </v>
          </cell>
          <cell r="DU33" t="str">
            <v>5 5. Contratación directa</v>
          </cell>
          <cell r="DY33" t="str">
            <v>6 6: Prestacion de servicios</v>
          </cell>
          <cell r="ES33">
            <v>44229</v>
          </cell>
          <cell r="ET33" t="str">
            <v>Póliza</v>
          </cell>
          <cell r="EU33" t="str">
            <v>Seguros Mundial</v>
          </cell>
          <cell r="EV33" t="str">
            <v>CD-IDPAC-028-2021</v>
          </cell>
          <cell r="EW33">
            <v>80111600</v>
          </cell>
          <cell r="EX33" t="str">
            <v>CD-IDPAC-028-2021</v>
          </cell>
          <cell r="EY33" t="str">
            <v>Hector Junior Murillo Mosquera</v>
          </cell>
          <cell r="EZ33" t="str">
            <v>Pablo César Pacheco Rodríguez</v>
          </cell>
          <cell r="FA33" t="str">
            <v>1 1. Interna</v>
          </cell>
          <cell r="FB33" t="str">
            <v>Pablo César Pacheco Rodríguez</v>
          </cell>
          <cell r="FC33">
            <v>79644117</v>
          </cell>
          <cell r="FD33">
            <v>4</v>
          </cell>
          <cell r="FE33" t="str">
            <v>No aplica</v>
          </cell>
          <cell r="FF33" t="str">
            <v>Secretaría General- Gestión Contractual</v>
          </cell>
          <cell r="FG33" t="str">
            <v>CO1.PCCNTR.2205482</v>
          </cell>
          <cell r="FH33" t="str">
            <v>4 4. Adición / Prórroga</v>
          </cell>
          <cell r="FI33">
            <v>44531</v>
          </cell>
          <cell r="FJ33" t="str">
            <v>PUBLICADA</v>
          </cell>
          <cell r="FQ33" t="str">
            <v>Santiago Restrepo Orjuela</v>
          </cell>
          <cell r="GU33">
            <v>1374</v>
          </cell>
          <cell r="HB33">
            <v>1163</v>
          </cell>
          <cell r="HI33">
            <v>5400000</v>
          </cell>
          <cell r="HL33">
            <v>1</v>
          </cell>
          <cell r="HM33">
            <v>15</v>
          </cell>
          <cell r="HR33">
            <v>45</v>
          </cell>
          <cell r="HS33">
            <v>44577</v>
          </cell>
          <cell r="HT33">
            <v>345</v>
          </cell>
          <cell r="HU33">
            <v>41400000</v>
          </cell>
          <cell r="HV33" t="str">
            <v>Activo</v>
          </cell>
          <cell r="HW33" t="str">
            <v>En ejecución</v>
          </cell>
        </row>
        <row r="34">
          <cell r="C34">
            <v>29</v>
          </cell>
          <cell r="D34">
            <v>53015125</v>
          </cell>
          <cell r="E34" t="str">
            <v>Yuri Andrea Braham Moreno</v>
          </cell>
          <cell r="F34">
            <v>0</v>
          </cell>
          <cell r="G34" t="str">
            <v>Carrera91 #19A29</v>
          </cell>
          <cell r="H34">
            <v>3176399845</v>
          </cell>
          <cell r="I34" t="str">
            <v>a-br-aham@hotmail.com</v>
          </cell>
          <cell r="J34" t="str">
            <v>No aplica</v>
          </cell>
          <cell r="K34" t="str">
            <v>No aplica</v>
          </cell>
          <cell r="L34" t="str">
            <v>Femenino</v>
          </cell>
          <cell r="M34" t="str">
            <v>No especifica</v>
          </cell>
          <cell r="N34" t="str">
            <v>No especifica</v>
          </cell>
          <cell r="O34" t="str">
            <v>No especifica</v>
          </cell>
          <cell r="P34" t="str">
            <v>No especifica</v>
          </cell>
          <cell r="Q34">
            <v>31005</v>
          </cell>
          <cell r="R34">
            <v>37.134246575342466</v>
          </cell>
          <cell r="S34" t="str">
            <v>Nacional</v>
          </cell>
          <cell r="T34" t="str">
            <v>Título profesional abogado con especialización o su equivalencia.</v>
          </cell>
          <cell r="U34" t="str">
            <v>FUNDACIÓN UNIVERSIDAD AUTONOMA DE COLOMBIA ABOGADA EL 12 DE SEPTIEMBRE DE 2014.</v>
          </cell>
          <cell r="V34">
            <v>156</v>
          </cell>
          <cell r="W34">
            <v>46200000</v>
          </cell>
          <cell r="X34">
            <v>44224</v>
          </cell>
          <cell r="Y34">
            <v>7796</v>
          </cell>
          <cell r="Z34" t="str">
            <v>Cultura ciudadana para la confianza, la convivencia y la participación desde la vida cotidiana</v>
          </cell>
          <cell r="AA34" t="str">
            <v>43.</v>
          </cell>
          <cell r="AB34" t="str">
            <v>Propósito 3: Inspirar confianza y legitimidad para vivir sin miedo y ser epicentro de cultura ciudadana, paz y reconciliación</v>
          </cell>
          <cell r="AC34" t="str">
            <v>13301160343000000-7796</v>
          </cell>
          <cell r="BJ34" t="str">
            <v>1 1. Inversión</v>
          </cell>
          <cell r="BK34" t="str">
            <v>Construcción de procesos para la convivencia y la participación ciudadana incidente en los asuntos públicos locales, distritales y regionales Bogotá</v>
          </cell>
          <cell r="BL34" t="str">
            <v>Servicios prestados a las empresas y servicios de producción</v>
          </cell>
          <cell r="BM34" t="str">
            <v>0104</v>
          </cell>
          <cell r="CD34">
            <v>37</v>
          </cell>
          <cell r="CE34">
            <v>44230</v>
          </cell>
          <cell r="CF34">
            <v>45780000</v>
          </cell>
          <cell r="CS34" t="str">
            <v>Implementar una (1) estrategia para promover expresiones y acciones diversas e innovadoras de participación ciudadana y social para aportar a sujetos y procesos activos en la sostenibilidad del nuevo contrato social.</v>
          </cell>
          <cell r="CT34" t="str">
            <v>Realizar 200 obras con saldo pedagógico para el cuidado y la participación ciudadana.</v>
          </cell>
          <cell r="CU34" t="str">
            <v>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v>
          </cell>
          <cell r="CV34">
            <v>44230</v>
          </cell>
          <cell r="CW34">
            <v>44233</v>
          </cell>
          <cell r="CX34">
            <v>2021</v>
          </cell>
          <cell r="CY34">
            <v>2</v>
          </cell>
          <cell r="CZ34">
            <v>6</v>
          </cell>
          <cell r="DB34">
            <v>10</v>
          </cell>
          <cell r="DC34">
            <v>25</v>
          </cell>
          <cell r="DD34">
            <v>2021</v>
          </cell>
          <cell r="DE34">
            <v>12</v>
          </cell>
          <cell r="DF34">
            <v>30</v>
          </cell>
          <cell r="DG34">
            <v>44560</v>
          </cell>
          <cell r="DH34">
            <v>325</v>
          </cell>
          <cell r="DI34">
            <v>45780000</v>
          </cell>
          <cell r="DM34">
            <v>4200000</v>
          </cell>
          <cell r="DN34" t="str">
            <v>Profesional 3</v>
          </cell>
          <cell r="DO34" t="str">
            <v>Febrero</v>
          </cell>
          <cell r="DP34" t="str">
            <v>1 1. Natural</v>
          </cell>
          <cell r="DQ34" t="str">
            <v>26 26-Persona Natural</v>
          </cell>
          <cell r="DR34" t="str">
            <v>3 3. Único Contratista</v>
          </cell>
          <cell r="DS34" t="str">
            <v>2 2. Contrato</v>
          </cell>
          <cell r="DT34" t="str">
            <v xml:space="preserve">31 31-Servicios Profesionales </v>
          </cell>
          <cell r="DU34" t="str">
            <v>5 5. Contratación directa</v>
          </cell>
          <cell r="DY34" t="str">
            <v>6 6: Prestacion de servicios</v>
          </cell>
          <cell r="ES34">
            <v>44233</v>
          </cell>
          <cell r="ET34" t="str">
            <v>Póliza</v>
          </cell>
          <cell r="EU34" t="str">
            <v>Seguros del Estado SA</v>
          </cell>
          <cell r="EV34" t="str">
            <v>CD-IDPAC-029-2021</v>
          </cell>
          <cell r="EW34">
            <v>80111600</v>
          </cell>
          <cell r="EX34" t="str">
            <v>CD-IDPAC-029-2021</v>
          </cell>
          <cell r="EY34" t="str">
            <v>Hector Junior Murillo Mosquera</v>
          </cell>
          <cell r="EZ34" t="str">
            <v>Pablo César Pacheco Rodríguez</v>
          </cell>
          <cell r="FA34" t="str">
            <v>1 1. Interna</v>
          </cell>
          <cell r="FB34" t="str">
            <v>Luis Fernando Rincon Castañeda</v>
          </cell>
          <cell r="FC34">
            <v>80232773</v>
          </cell>
          <cell r="FD34">
            <v>1</v>
          </cell>
          <cell r="FE34" t="str">
            <v>No aplica</v>
          </cell>
          <cell r="FF34" t="str">
            <v>Gerencia de Proyectos</v>
          </cell>
          <cell r="FG34" t="str">
            <v>CO1.PCCNTR.2209668</v>
          </cell>
          <cell r="FH34" t="str">
            <v>4 4. Adición / Prórroga</v>
          </cell>
          <cell r="FI34">
            <v>44557</v>
          </cell>
          <cell r="FJ34" t="str">
            <v>sin publicar</v>
          </cell>
          <cell r="HI34">
            <v>2100000</v>
          </cell>
          <cell r="HM34">
            <v>17</v>
          </cell>
          <cell r="HR34">
            <v>17</v>
          </cell>
          <cell r="HS34">
            <v>44578</v>
          </cell>
          <cell r="HT34">
            <v>342</v>
          </cell>
          <cell r="HU34">
            <v>47880000</v>
          </cell>
          <cell r="HV34" t="str">
            <v>Activo</v>
          </cell>
          <cell r="HW34" t="str">
            <v>En ejecución</v>
          </cell>
        </row>
        <row r="35">
          <cell r="C35">
            <v>30</v>
          </cell>
          <cell r="D35">
            <v>1076625649</v>
          </cell>
          <cell r="E35" t="str">
            <v>Paula Andrea Zapata Morales</v>
          </cell>
          <cell r="F35">
            <v>1</v>
          </cell>
          <cell r="G35" t="str">
            <v>Vereda Lourdes, Sector el Divino Niño</v>
          </cell>
          <cell r="H35">
            <v>3144227782</v>
          </cell>
          <cell r="I35" t="str">
            <v>pazmgm@hotmail.com</v>
          </cell>
          <cell r="J35" t="str">
            <v>No aplica</v>
          </cell>
          <cell r="K35" t="str">
            <v>No aplica</v>
          </cell>
          <cell r="L35" t="str">
            <v>Femenino</v>
          </cell>
          <cell r="M35" t="str">
            <v>No especifica</v>
          </cell>
          <cell r="N35" t="str">
            <v>No especifica</v>
          </cell>
          <cell r="O35" t="str">
            <v>No especifica</v>
          </cell>
          <cell r="P35" t="str">
            <v>No especifica</v>
          </cell>
          <cell r="Q35">
            <v>35605</v>
          </cell>
          <cell r="R35">
            <v>24.531506849315068</v>
          </cell>
          <cell r="S35" t="str">
            <v>Nacional</v>
          </cell>
          <cell r="T35" t="str">
            <v>Título profesional en las áreas de economía, administración, contaduría y afines.</v>
          </cell>
          <cell r="U35" t="str">
            <v>Título Profesional en Negocios Internacionales. Universidad Santo Tomas Acta de Grado 3954 del 07 de Septiembre de 2018.</v>
          </cell>
          <cell r="V35">
            <v>202</v>
          </cell>
          <cell r="W35">
            <v>41800000</v>
          </cell>
          <cell r="X35">
            <v>44228</v>
          </cell>
          <cell r="Y35">
            <v>0</v>
          </cell>
          <cell r="Z35" t="str">
            <v>No aplica</v>
          </cell>
          <cell r="AA35" t="str">
            <v xml:space="preserve">No aplica </v>
          </cell>
          <cell r="AB35" t="str">
            <v>No aplica</v>
          </cell>
          <cell r="AC35" t="str">
            <v>131020202030313</v>
          </cell>
          <cell r="BJ35" t="str">
            <v>2 2. Funcionamiento</v>
          </cell>
          <cell r="BK35" t="str">
            <v>Otros servicios profesionales y técnicos n.c.p.</v>
          </cell>
          <cell r="BL35" t="str">
            <v>No aplica para gastos de Funcionamineto</v>
          </cell>
          <cell r="BM35" t="str">
            <v>No aplica para gastos de Funcionamineto</v>
          </cell>
          <cell r="CD35">
            <v>27</v>
          </cell>
          <cell r="CE35">
            <v>44229</v>
          </cell>
          <cell r="CF35">
            <v>41673333</v>
          </cell>
          <cell r="CS35" t="str">
            <v>No aplica para gastos de Funcionamiento</v>
          </cell>
          <cell r="CT35" t="str">
            <v>No aplica para gastos de Funcionamiento</v>
          </cell>
          <cell r="CU35" t="str">
            <v>Prestación de servicios profesionales con autonomía técnica y administrativa para efectuar seguimiento a los procedimientos asociados al Modelo Integrado de Gestión y Planeación y otros asuntos de carácter administrativo del Proceso de Gestión Contractual.</v>
          </cell>
          <cell r="CV35">
            <v>44229</v>
          </cell>
          <cell r="CW35">
            <v>44229</v>
          </cell>
          <cell r="CX35">
            <v>2021</v>
          </cell>
          <cell r="CY35">
            <v>2</v>
          </cell>
          <cell r="CZ35">
            <v>2</v>
          </cell>
          <cell r="DB35">
            <v>10</v>
          </cell>
          <cell r="DC35">
            <v>29</v>
          </cell>
          <cell r="DD35">
            <v>2021</v>
          </cell>
          <cell r="DE35">
            <v>12</v>
          </cell>
          <cell r="DF35">
            <v>30</v>
          </cell>
          <cell r="DG35">
            <v>44560</v>
          </cell>
          <cell r="DH35">
            <v>329</v>
          </cell>
          <cell r="DI35">
            <v>41673333</v>
          </cell>
          <cell r="DM35">
            <v>3800000</v>
          </cell>
          <cell r="DN35" t="str">
            <v>Profesional 2</v>
          </cell>
          <cell r="DO35" t="str">
            <v>Febrero</v>
          </cell>
          <cell r="DP35" t="str">
            <v>1 1. Natural</v>
          </cell>
          <cell r="DQ35" t="str">
            <v>26 26-Persona Natural</v>
          </cell>
          <cell r="DR35" t="str">
            <v>3 3. Único Contratista</v>
          </cell>
          <cell r="DS35" t="str">
            <v>2 2. Contrato</v>
          </cell>
          <cell r="DT35" t="str">
            <v xml:space="preserve">31 31-Servicios Profesionales </v>
          </cell>
          <cell r="DU35" t="str">
            <v>5 5. Contratación directa</v>
          </cell>
          <cell r="DY35" t="str">
            <v>6 6: Prestacion de servicios</v>
          </cell>
          <cell r="ES35">
            <v>44229</v>
          </cell>
          <cell r="ET35" t="str">
            <v>Póliza</v>
          </cell>
          <cell r="EU35" t="str">
            <v>Seguros Mundial</v>
          </cell>
          <cell r="EV35" t="str">
            <v>CD-IDPAC-030-2021</v>
          </cell>
          <cell r="EW35">
            <v>80111600</v>
          </cell>
          <cell r="EX35" t="str">
            <v>CD-IDPAC-030-2021</v>
          </cell>
          <cell r="EY35" t="str">
            <v>Francy Manuela Martinez Rodriguez</v>
          </cell>
          <cell r="EZ35" t="str">
            <v>Pablo César Pacheco Rodríguez</v>
          </cell>
          <cell r="FA35" t="str">
            <v>1 1. Interna</v>
          </cell>
          <cell r="FB35" t="str">
            <v>Pablo César Pacheco Rodríguez</v>
          </cell>
          <cell r="FC35">
            <v>79644117</v>
          </cell>
          <cell r="FD35">
            <v>4</v>
          </cell>
          <cell r="FE35" t="str">
            <v>No aplica</v>
          </cell>
          <cell r="FF35" t="str">
            <v>Secretaría General- Gestión Contractual</v>
          </cell>
          <cell r="FG35" t="str">
            <v>CO1.PCCNTR.2207587</v>
          </cell>
          <cell r="FH35" t="str">
            <v>4 4. Adición / Prórroga</v>
          </cell>
          <cell r="FI35">
            <v>44544</v>
          </cell>
          <cell r="FJ35" t="str">
            <v>PUBLICADA</v>
          </cell>
          <cell r="FQ35" t="str">
            <v>Santiago Restrepo Orjuela</v>
          </cell>
          <cell r="GU35">
            <v>1384</v>
          </cell>
          <cell r="HB35">
            <v>1231</v>
          </cell>
          <cell r="HI35">
            <v>1900000</v>
          </cell>
          <cell r="HM35">
            <v>15</v>
          </cell>
          <cell r="HR35">
            <v>15</v>
          </cell>
          <cell r="HS35">
            <v>44576</v>
          </cell>
          <cell r="HT35">
            <v>344</v>
          </cell>
          <cell r="HU35">
            <v>43573333</v>
          </cell>
          <cell r="HV35" t="str">
            <v>Activo</v>
          </cell>
          <cell r="HW35" t="str">
            <v>En ejecución</v>
          </cell>
        </row>
        <row r="36">
          <cell r="C36">
            <v>31</v>
          </cell>
          <cell r="D36">
            <v>40048422</v>
          </cell>
          <cell r="E36" t="str">
            <v>Diana Carolina Ruiz Muñoz</v>
          </cell>
          <cell r="F36">
            <v>8</v>
          </cell>
          <cell r="G36" t="str">
            <v>carrera 112f #88-16 torre 1 apto 201</v>
          </cell>
          <cell r="H36">
            <v>3123392865</v>
          </cell>
          <cell r="I36" t="str">
            <v>karito.ruiz@hotmail.com</v>
          </cell>
          <cell r="J36" t="str">
            <v>No aplica</v>
          </cell>
          <cell r="K36" t="str">
            <v>No aplica</v>
          </cell>
          <cell r="L36" t="str">
            <v>Femenino</v>
          </cell>
          <cell r="M36" t="str">
            <v>No especifica</v>
          </cell>
          <cell r="N36" t="str">
            <v>No especifica</v>
          </cell>
          <cell r="O36" t="str">
            <v>No especifica</v>
          </cell>
          <cell r="P36" t="str">
            <v>No especifica</v>
          </cell>
          <cell r="Q36">
            <v>29482</v>
          </cell>
          <cell r="R36">
            <v>41.30684931506849</v>
          </cell>
          <cell r="S36" t="str">
            <v>Nacional</v>
          </cell>
          <cell r="T36" t="str">
            <v>Título de formación Profesional en las áreas de ciencias sociales y humanas o ciencias de la educación y Título de Posgrado a nivel de especialización o su equivalente.</v>
          </cell>
          <cell r="U36" t="str">
            <v>LA UNIVERSIDAD LIBRE ABOGADA Acta de Grado 10658 Del 5 de Diciembre de 2014. De conformidad con lo establecido en el Decreto 770 de 2005, se aplica la siguiente equivalencia:El título de posgrado en la modalidad de especialización por: Dos (2) años de
experiencia profesional y viceversa, siempre que se acredite el Título Profesional.</v>
          </cell>
          <cell r="V36">
            <v>72</v>
          </cell>
          <cell r="W36">
            <v>40000000</v>
          </cell>
          <cell r="X36">
            <v>44221</v>
          </cell>
          <cell r="Y36">
            <v>7685</v>
          </cell>
          <cell r="Z36" t="str">
            <v>Gobierno Abierto</v>
          </cell>
          <cell r="AA36" t="str">
            <v>51.</v>
          </cell>
          <cell r="AB36" t="str">
            <v>Propósito 5: Construir Bogotá - Región con gobierno abierto, transparente y ciudadanía consciente</v>
          </cell>
          <cell r="AC36" t="str">
            <v>13301160551000000-7685</v>
          </cell>
          <cell r="BJ36" t="str">
            <v>1 1. Inversión</v>
          </cell>
          <cell r="BK36" t="str">
            <v>Modernización del modelo de gestión y tecnológico de las Organizaciones Comunales y de Propiedad Horizontal para el ejercicio de la democracia activa digital en el Siglo XXI. Bogotá.</v>
          </cell>
          <cell r="BL36" t="str">
            <v>Servicios para la comunidad, sociales y personales</v>
          </cell>
          <cell r="BM36" t="str">
            <v>0105</v>
          </cell>
          <cell r="CD36">
            <v>28</v>
          </cell>
          <cell r="CE36">
            <v>44229</v>
          </cell>
          <cell r="CF36">
            <v>40000000</v>
          </cell>
          <cell r="CS36" t="str">
            <v>424 - Implementar una (1) estrategia para fortalecer a las organizaciones comunales, sociales, comunitarias, de propiedad horizontal e instancias de participación promocionando la inclusión y el liderazgo de nuevas ciudadanías</v>
          </cell>
          <cell r="CT36" t="str">
            <v>Fortalecer a 7884 Organizaciones Comunales de primer y segundo grado y de Propiedad Horizontal en el distrito capital</v>
          </cell>
          <cell r="CU36" t="str">
            <v>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v>
          </cell>
          <cell r="CV36">
            <v>44229</v>
          </cell>
          <cell r="CW36">
            <v>44229</v>
          </cell>
          <cell r="CX36">
            <v>2021</v>
          </cell>
          <cell r="CY36">
            <v>2</v>
          </cell>
          <cell r="CZ36">
            <v>2</v>
          </cell>
          <cell r="DB36">
            <v>8</v>
          </cell>
          <cell r="DD36">
            <v>2021</v>
          </cell>
          <cell r="DE36">
            <v>10</v>
          </cell>
          <cell r="DF36">
            <v>1</v>
          </cell>
          <cell r="DG36">
            <v>44470</v>
          </cell>
          <cell r="DH36">
            <v>240</v>
          </cell>
          <cell r="DI36">
            <v>40000000</v>
          </cell>
          <cell r="DM36">
            <v>5000000</v>
          </cell>
          <cell r="DN36" t="str">
            <v>Profesional 5</v>
          </cell>
          <cell r="DO36" t="str">
            <v>Febrero</v>
          </cell>
          <cell r="DP36" t="str">
            <v>1 1. Natural</v>
          </cell>
          <cell r="DQ36" t="str">
            <v>26 26-Persona Natural</v>
          </cell>
          <cell r="DR36" t="str">
            <v>3 3. Único Contratista</v>
          </cell>
          <cell r="DS36" t="str">
            <v>2 2. Contrato</v>
          </cell>
          <cell r="DT36" t="str">
            <v xml:space="preserve">31 31-Servicios Profesionales </v>
          </cell>
          <cell r="DU36" t="str">
            <v>5 5. Contratación directa</v>
          </cell>
          <cell r="DY36" t="str">
            <v>6 6: Prestacion de servicios</v>
          </cell>
          <cell r="ES36">
            <v>44229</v>
          </cell>
          <cell r="ET36" t="str">
            <v>Póliza</v>
          </cell>
          <cell r="EU36" t="str">
            <v>Seguros del Estado SA</v>
          </cell>
          <cell r="EV36" t="str">
            <v>CD-IDPAC-031-2021</v>
          </cell>
          <cell r="EW36">
            <v>80111600</v>
          </cell>
          <cell r="EX36" t="str">
            <v>CD-IDPAC-031-2021</v>
          </cell>
          <cell r="EY36" t="str">
            <v>Hector Junior Murillo Mosquera</v>
          </cell>
          <cell r="EZ36" t="str">
            <v>Pablo César Pacheco Rodríguez</v>
          </cell>
          <cell r="FA36" t="str">
            <v>1 1. Interna</v>
          </cell>
          <cell r="FB36" t="str">
            <v>Eduar David Martinez Segura</v>
          </cell>
          <cell r="FC36">
            <v>1033701435</v>
          </cell>
          <cell r="FD36">
            <v>1</v>
          </cell>
          <cell r="FE36" t="str">
            <v>No aplica</v>
          </cell>
          <cell r="FF36" t="str">
            <v>Subdirección de Asuntos Comunales</v>
          </cell>
          <cell r="FG36" t="str">
            <v>CO1.PCCNTR.2207406</v>
          </cell>
          <cell r="HR36">
            <v>0</v>
          </cell>
          <cell r="HS36">
            <v>44470</v>
          </cell>
          <cell r="HT36">
            <v>240</v>
          </cell>
          <cell r="HU36">
            <v>40000000</v>
          </cell>
          <cell r="HV36" t="str">
            <v>Plazo terminado</v>
          </cell>
          <cell r="HW36" t="str">
            <v>Terminado</v>
          </cell>
        </row>
        <row r="37">
          <cell r="C37">
            <v>32</v>
          </cell>
          <cell r="D37">
            <v>52968008</v>
          </cell>
          <cell r="E37" t="str">
            <v>Andrea Carolina Rodriguez Enciso</v>
          </cell>
          <cell r="F37">
            <v>2</v>
          </cell>
          <cell r="G37" t="str">
            <v>Cll 53 No 35-72 Apto 102</v>
          </cell>
          <cell r="H37">
            <v>3219922691</v>
          </cell>
          <cell r="I37" t="str">
            <v>andreacrodrigueze@hotmail.com</v>
          </cell>
          <cell r="J37" t="str">
            <v>No aplica</v>
          </cell>
          <cell r="K37" t="str">
            <v>No aplica</v>
          </cell>
          <cell r="L37" t="str">
            <v>Femenino</v>
          </cell>
          <cell r="M37" t="str">
            <v>No especifica</v>
          </cell>
          <cell r="N37" t="str">
            <v>No especifica</v>
          </cell>
          <cell r="O37" t="str">
            <v>No especifica</v>
          </cell>
          <cell r="P37" t="str">
            <v>No especifica</v>
          </cell>
          <cell r="Q37">
            <v>30731</v>
          </cell>
          <cell r="R37">
            <v>37.884931506849313</v>
          </cell>
          <cell r="S37" t="str">
            <v>Nacional</v>
          </cell>
          <cell r="T37" t="str">
            <v>Título Profesional en Derecho con título de posgrado a nivel de Especialización</v>
          </cell>
          <cell r="U37" t="str">
            <v>Título profesional en Derecho Universidad del Rosario Diploma de grado del 06 de agosto de 2008 Especialista en Derecho Contractual Universidad del Rosario Diploma del 03 de Diciembre de 2008</v>
          </cell>
          <cell r="V37">
            <v>199</v>
          </cell>
          <cell r="W37">
            <v>66000000</v>
          </cell>
          <cell r="X37">
            <v>44228</v>
          </cell>
          <cell r="Y37">
            <v>7712</v>
          </cell>
          <cell r="Z37" t="str">
            <v>Gestión pública efectiva</v>
          </cell>
          <cell r="AA37" t="str">
            <v>56.</v>
          </cell>
          <cell r="AB37" t="str">
            <v>Propósito 5: Construir Bogotá - Región con gobierno abierto, transparente y ciudadanía consciente</v>
          </cell>
          <cell r="AC37" t="str">
            <v>13301160556000000-7712</v>
          </cell>
          <cell r="BJ37" t="str">
            <v>1 1. Inversión</v>
          </cell>
          <cell r="BK37" t="str">
            <v>Fortalecimiento Institucional de la Gestión Administrativa del Instituto Distrital de la Participación y Acción Comunal Bogotá</v>
          </cell>
          <cell r="BL37" t="str">
            <v>Servicios prestados a las empresas y servicios de producción</v>
          </cell>
          <cell r="BM37" t="str">
            <v>0104</v>
          </cell>
          <cell r="CD37">
            <v>35</v>
          </cell>
          <cell r="CE37">
            <v>44230</v>
          </cell>
          <cell r="CF37">
            <v>65800000</v>
          </cell>
          <cell r="CS37" t="str">
            <v>526 - Implementar una (1) estrategia para fortalecer la capacidad operativa y de gestión administrativa del Sector Gobierno.</v>
          </cell>
          <cell r="CT37" t="str">
            <v>1 - Fortalecer 100 % los procesos de la entidad administrativa y operativamente</v>
          </cell>
          <cell r="CU37" t="str">
            <v>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v>
          </cell>
          <cell r="CV37">
            <v>44229</v>
          </cell>
          <cell r="CW37">
            <v>44230</v>
          </cell>
          <cell r="CX37">
            <v>2021</v>
          </cell>
          <cell r="CY37">
            <v>2</v>
          </cell>
          <cell r="CZ37">
            <v>3</v>
          </cell>
          <cell r="DB37">
            <v>10</v>
          </cell>
          <cell r="DC37">
            <v>28</v>
          </cell>
          <cell r="DD37">
            <v>2021</v>
          </cell>
          <cell r="DE37">
            <v>12</v>
          </cell>
          <cell r="DF37">
            <v>30</v>
          </cell>
          <cell r="DG37">
            <v>44560</v>
          </cell>
          <cell r="DH37">
            <v>328</v>
          </cell>
          <cell r="DI37">
            <v>65800000</v>
          </cell>
          <cell r="DM37">
            <v>6000000</v>
          </cell>
          <cell r="DN37" t="str">
            <v>Profesional 6</v>
          </cell>
          <cell r="DO37" t="str">
            <v>Febrero</v>
          </cell>
          <cell r="DP37" t="str">
            <v>1 1. Natural</v>
          </cell>
          <cell r="DQ37" t="str">
            <v>26 26-Persona Natural</v>
          </cell>
          <cell r="DR37" t="str">
            <v>3 3. Único Contratista</v>
          </cell>
          <cell r="DS37" t="str">
            <v>2 2. Contrato</v>
          </cell>
          <cell r="DT37" t="str">
            <v xml:space="preserve">31 31-Servicios Profesionales </v>
          </cell>
          <cell r="DU37" t="str">
            <v>5 5. Contratación directa</v>
          </cell>
          <cell r="DY37" t="str">
            <v>6 6: Prestacion de servicios</v>
          </cell>
          <cell r="ES37">
            <v>44229</v>
          </cell>
          <cell r="ET37" t="str">
            <v>Póliza</v>
          </cell>
          <cell r="EU37" t="str">
            <v>Segruos del Estado</v>
          </cell>
          <cell r="EV37" t="str">
            <v>CD-IDPAC-032-2021</v>
          </cell>
          <cell r="EW37">
            <v>80111600</v>
          </cell>
          <cell r="EX37" t="str">
            <v>CD-IDPAC-032-2021</v>
          </cell>
          <cell r="EY37" t="str">
            <v>Francy Manuela Martinez Rodriguez</v>
          </cell>
          <cell r="EZ37" t="str">
            <v>Pablo César Pacheco Rodríguez</v>
          </cell>
          <cell r="FA37" t="str">
            <v>1 1. Interna</v>
          </cell>
          <cell r="FB37" t="str">
            <v>Pablo César Pacheco Rodríguez</v>
          </cell>
          <cell r="FC37">
            <v>79644117</v>
          </cell>
          <cell r="FD37">
            <v>4</v>
          </cell>
          <cell r="FE37" t="str">
            <v>No aplica</v>
          </cell>
          <cell r="FF37" t="str">
            <v>Secretaría General- Gestión Contractual</v>
          </cell>
          <cell r="FG37" t="str">
            <v>CO1.PCCNTR.2208025</v>
          </cell>
          <cell r="FH37" t="str">
            <v>4 4. Adición / Prórroga</v>
          </cell>
          <cell r="FI37">
            <v>44550</v>
          </cell>
          <cell r="FJ37" t="str">
            <v>publicada</v>
          </cell>
          <cell r="GU37">
            <v>1528</v>
          </cell>
          <cell r="HB37">
            <v>1278</v>
          </cell>
          <cell r="HI37">
            <v>3000000</v>
          </cell>
          <cell r="HM37">
            <v>16</v>
          </cell>
          <cell r="HR37">
            <v>16</v>
          </cell>
          <cell r="HS37">
            <v>44577</v>
          </cell>
          <cell r="HT37">
            <v>344</v>
          </cell>
          <cell r="HU37">
            <v>68800000</v>
          </cell>
          <cell r="HV37" t="str">
            <v>Activo</v>
          </cell>
          <cell r="HW37" t="str">
            <v>En ejecución</v>
          </cell>
        </row>
        <row r="38">
          <cell r="C38">
            <v>33</v>
          </cell>
          <cell r="D38">
            <v>1015438758</v>
          </cell>
          <cell r="E38" t="str">
            <v>Carolina Cristancho Zarco</v>
          </cell>
          <cell r="F38">
            <v>0</v>
          </cell>
          <cell r="G38" t="str">
            <v>Cra 13 c 165-86 casa 77</v>
          </cell>
          <cell r="H38">
            <v>8016762</v>
          </cell>
          <cell r="I38" t="str">
            <v>ccristanchoz@unal.edu.co</v>
          </cell>
          <cell r="J38" t="str">
            <v>No aplica</v>
          </cell>
          <cell r="K38" t="str">
            <v>No aplica</v>
          </cell>
          <cell r="L38" t="str">
            <v>Femenino</v>
          </cell>
          <cell r="M38" t="str">
            <v>No especifica</v>
          </cell>
          <cell r="N38" t="str">
            <v>No especifica</v>
          </cell>
          <cell r="O38" t="str">
            <v>No especifica</v>
          </cell>
          <cell r="P38" t="str">
            <v>No especifica</v>
          </cell>
          <cell r="Q38">
            <v>34129</v>
          </cell>
          <cell r="R38">
            <v>28.575342465753426</v>
          </cell>
          <cell r="S38" t="str">
            <v>Nacional</v>
          </cell>
          <cell r="T38" t="str">
            <v>Título Profesional en áreas de Ciencias Sociales yHumanas y Título de posgrado a nivel de especialización o su equivalencia</v>
          </cell>
          <cell r="U38" t="str">
            <v>UNIVERSIDAD NACIONAL DE COLOMBIA Politóloga 22 DE JULIO 2015</v>
          </cell>
          <cell r="V38">
            <v>33</v>
          </cell>
          <cell r="W38">
            <v>47850000</v>
          </cell>
          <cell r="X38">
            <v>44221</v>
          </cell>
          <cell r="Y38">
            <v>7712</v>
          </cell>
          <cell r="Z38" t="str">
            <v>Gestión pública efectiva</v>
          </cell>
          <cell r="AA38" t="str">
            <v>56.</v>
          </cell>
          <cell r="AB38" t="str">
            <v>Propósito 5: Construir Bogotá - Región con gobierno abierto, transparente y ciudadanía consciente</v>
          </cell>
          <cell r="AC38" t="str">
            <v>13301160556000000-7712</v>
          </cell>
          <cell r="BJ38" t="str">
            <v>1 1. Inversión</v>
          </cell>
          <cell r="BK38" t="str">
            <v>Fortalecimiento Institucional de la Gestión Administrativa del Instituto Distrital de la Participación y Acción Comunal Bogotá</v>
          </cell>
          <cell r="BL38" t="str">
            <v>Servicios prestados a las empresas y servicios de producción</v>
          </cell>
          <cell r="BM38" t="str">
            <v>0104</v>
          </cell>
          <cell r="CD38">
            <v>45</v>
          </cell>
          <cell r="CE38">
            <v>44232</v>
          </cell>
          <cell r="CF38">
            <v>47270000</v>
          </cell>
          <cell r="CS38" t="str">
            <v>528 - Implementar una (1) estrategia para la sostenibilidad y mejora de las dimensiones y políticas del MIPG en el Sector Gobierno.</v>
          </cell>
          <cell r="CT38" t="str">
            <v>Implementar 90% las políticas de gestión y desempeño del Modelo Integrado de Planeación y Gestión</v>
          </cell>
          <cell r="CU38" t="str">
            <v>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v>
          </cell>
          <cell r="CV38">
            <v>44231</v>
          </cell>
          <cell r="CW38">
            <v>44232</v>
          </cell>
          <cell r="CX38">
            <v>2021</v>
          </cell>
          <cell r="CY38">
            <v>2</v>
          </cell>
          <cell r="CZ38">
            <v>5</v>
          </cell>
          <cell r="DB38">
            <v>10</v>
          </cell>
          <cell r="DC38">
            <v>26</v>
          </cell>
          <cell r="DD38">
            <v>2021</v>
          </cell>
          <cell r="DE38">
            <v>12</v>
          </cell>
          <cell r="DF38">
            <v>30</v>
          </cell>
          <cell r="DG38">
            <v>44560</v>
          </cell>
          <cell r="DH38">
            <v>326</v>
          </cell>
          <cell r="DI38">
            <v>47270000</v>
          </cell>
          <cell r="DM38">
            <v>4350000</v>
          </cell>
          <cell r="DN38" t="str">
            <v>Profesional 3</v>
          </cell>
          <cell r="DO38" t="str">
            <v>Febrero</v>
          </cell>
          <cell r="DP38" t="str">
            <v>1 1. Natural</v>
          </cell>
          <cell r="DQ38" t="str">
            <v>26 26-Persona Natural</v>
          </cell>
          <cell r="DR38" t="str">
            <v>3 3. Único Contratista</v>
          </cell>
          <cell r="DS38" t="str">
            <v>2 2. Contrato</v>
          </cell>
          <cell r="DT38" t="str">
            <v xml:space="preserve">31 31-Servicios Profesionales </v>
          </cell>
          <cell r="DU38" t="str">
            <v>5 5. Contratación directa</v>
          </cell>
          <cell r="DY38" t="str">
            <v>6 6: Prestacion de servicios</v>
          </cell>
          <cell r="ES38">
            <v>44231</v>
          </cell>
          <cell r="ET38" t="str">
            <v>Póliza</v>
          </cell>
          <cell r="EU38" t="str">
            <v>Seguros del Estado SA</v>
          </cell>
          <cell r="EV38" t="str">
            <v>CD-IDPAC-033-2021</v>
          </cell>
          <cell r="EW38">
            <v>80111600</v>
          </cell>
          <cell r="EX38" t="str">
            <v>CD-IDPAC-033-2021</v>
          </cell>
          <cell r="EY38" t="str">
            <v>Francy Manuela Martinez Rodriguez</v>
          </cell>
          <cell r="EZ38" t="str">
            <v>Pablo César Pacheco Rodríguez</v>
          </cell>
          <cell r="FA38" t="str">
            <v>1 1. Interna</v>
          </cell>
          <cell r="FB38" t="str">
            <v>Alvaro Enrique Romero Garcia</v>
          </cell>
          <cell r="FC38">
            <v>79300474</v>
          </cell>
          <cell r="FD38">
            <v>2</v>
          </cell>
          <cell r="FE38" t="str">
            <v>No aplica</v>
          </cell>
          <cell r="FF38" t="str">
            <v>Oficina Asesora de Planeación</v>
          </cell>
          <cell r="FG38" t="str">
            <v>CO1.PCCNTR.2216511</v>
          </cell>
          <cell r="FH38" t="str">
            <v>4 4. Adición / Prórroga</v>
          </cell>
          <cell r="FI38">
            <v>44558</v>
          </cell>
          <cell r="FJ38" t="str">
            <v>sin publicar</v>
          </cell>
          <cell r="HI38">
            <v>2175000</v>
          </cell>
          <cell r="HM38">
            <v>15</v>
          </cell>
          <cell r="HR38">
            <v>15</v>
          </cell>
          <cell r="HS38">
            <v>44576</v>
          </cell>
          <cell r="HT38">
            <v>341</v>
          </cell>
          <cell r="HU38">
            <v>49445000</v>
          </cell>
          <cell r="HV38" t="str">
            <v>Activo</v>
          </cell>
          <cell r="HW38" t="str">
            <v>En ejecución</v>
          </cell>
        </row>
        <row r="39">
          <cell r="C39">
            <v>34</v>
          </cell>
          <cell r="D39">
            <v>1090483798</v>
          </cell>
          <cell r="E39" t="str">
            <v>Roxana Cardenas Muñoz</v>
          </cell>
          <cell r="F39">
            <v>9</v>
          </cell>
          <cell r="G39" t="str">
            <v>carrera 50 64-72 Camino del viento 3</v>
          </cell>
          <cell r="H39">
            <v>6753938</v>
          </cell>
          <cell r="I39" t="str">
            <v>cardenasmroxana@gmail.com</v>
          </cell>
          <cell r="J39" t="str">
            <v>No aplica</v>
          </cell>
          <cell r="K39" t="str">
            <v>No aplica</v>
          </cell>
          <cell r="L39" t="str">
            <v>Femenino</v>
          </cell>
          <cell r="M39" t="str">
            <v>No especifica</v>
          </cell>
          <cell r="N39" t="str">
            <v>No especifica</v>
          </cell>
          <cell r="O39" t="str">
            <v>No especifica</v>
          </cell>
          <cell r="P39" t="str">
            <v>No especifica</v>
          </cell>
          <cell r="Q39">
            <v>36898</v>
          </cell>
          <cell r="R39">
            <v>20.989041095890411</v>
          </cell>
          <cell r="S39" t="str">
            <v>Nacional</v>
          </cell>
          <cell r="T39" t="str">
            <v>Título profesional en Derecho y título de Posgrado al nivel de Especialización</v>
          </cell>
          <cell r="U39" t="str">
            <v>Abogada Universidad Libre Diploma del 30 de Junio de 2017 Especialista en Derecho Publico Uniiversidad Externado de Colombia Acta de grado 08 de Octubre de 2020</v>
          </cell>
          <cell r="V39">
            <v>153</v>
          </cell>
          <cell r="W39">
            <v>14400000</v>
          </cell>
          <cell r="X39">
            <v>44224</v>
          </cell>
          <cell r="Y39">
            <v>7712</v>
          </cell>
          <cell r="Z39" t="str">
            <v>Gestión pública efectiva</v>
          </cell>
          <cell r="AA39" t="str">
            <v>56.</v>
          </cell>
          <cell r="AB39" t="str">
            <v>Propósito 5: Construir Bogotá - Región con gobierno abierto, transparente y ciudadanía consciente</v>
          </cell>
          <cell r="AC39" t="str">
            <v>13301160556000000-7712</v>
          </cell>
          <cell r="BJ39" t="str">
            <v>1 1. Inversión</v>
          </cell>
          <cell r="BK39" t="str">
            <v>Fortalecimiento Institucional de la Gestión Administrativa del Instituto Distrital de la Participación y Acción Comunal Bogotá</v>
          </cell>
          <cell r="BL39" t="str">
            <v>Servicios prestados a las empresas y servicios de producción</v>
          </cell>
          <cell r="BM39" t="str">
            <v>0104</v>
          </cell>
          <cell r="CD39">
            <v>38</v>
          </cell>
          <cell r="CE39">
            <v>44231</v>
          </cell>
          <cell r="CF39">
            <v>14400000</v>
          </cell>
          <cell r="CS39" t="str">
            <v>528 - Implementar una (1) estrategia para la sostenibilidad y mejora de las dimensiones y políticas del MIPG en el Sector Gobierno.</v>
          </cell>
          <cell r="CT39" t="str">
            <v>3 - Implementar 90 % las políticas de gestión y desempeño del modelo integrado de planeación y gestión</v>
          </cell>
          <cell r="CU39" t="str">
            <v>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v>
          </cell>
          <cell r="CV39">
            <v>44231</v>
          </cell>
          <cell r="CW39">
            <v>44232</v>
          </cell>
          <cell r="CX39">
            <v>2021</v>
          </cell>
          <cell r="CY39">
            <v>2</v>
          </cell>
          <cell r="CZ39">
            <v>5</v>
          </cell>
          <cell r="DB39">
            <v>3</v>
          </cell>
          <cell r="DD39">
            <v>2021</v>
          </cell>
          <cell r="DE39">
            <v>5</v>
          </cell>
          <cell r="DF39">
            <v>4</v>
          </cell>
          <cell r="DG39">
            <v>44320</v>
          </cell>
          <cell r="DH39">
            <v>90</v>
          </cell>
          <cell r="DI39">
            <v>14400000</v>
          </cell>
          <cell r="DM39">
            <v>4800000</v>
          </cell>
          <cell r="DN39" t="str">
            <v>Profesional 4</v>
          </cell>
          <cell r="DO39" t="str">
            <v>Febrero</v>
          </cell>
          <cell r="DP39" t="str">
            <v>1 1. Natural</v>
          </cell>
          <cell r="DQ39" t="str">
            <v>26 26-Persona Natural</v>
          </cell>
          <cell r="DR39" t="str">
            <v>3 3. Único Contratista</v>
          </cell>
          <cell r="DS39" t="str">
            <v>2 2. Contrato</v>
          </cell>
          <cell r="DT39" t="str">
            <v xml:space="preserve">31 31-Servicios Profesionales </v>
          </cell>
          <cell r="DU39" t="str">
            <v>5 5. Contratación directa</v>
          </cell>
          <cell r="DY39" t="str">
            <v>6 6: Prestacion de servicios</v>
          </cell>
          <cell r="ES39" t="str">
            <v>No requirió garantías</v>
          </cell>
          <cell r="ET39" t="str">
            <v>No requirió garantías</v>
          </cell>
          <cell r="EU39" t="str">
            <v>No requirió garantías</v>
          </cell>
          <cell r="EV39" t="str">
            <v>CD-IDPAC-034-2021</v>
          </cell>
          <cell r="EW39">
            <v>80111600</v>
          </cell>
          <cell r="EX39" t="str">
            <v>CD-IDPAC-034-2021</v>
          </cell>
          <cell r="EY39" t="str">
            <v>Maria Victoria Gomez Angulo</v>
          </cell>
          <cell r="EZ39" t="str">
            <v>Pablo César Pacheco Rodríguez</v>
          </cell>
          <cell r="FA39" t="str">
            <v>1 1. Interna</v>
          </cell>
          <cell r="FB39" t="str">
            <v>Pedro Pablo Salguero Lizarazo</v>
          </cell>
          <cell r="FC39">
            <v>79732270</v>
          </cell>
          <cell r="FD39">
            <v>0</v>
          </cell>
          <cell r="FE39" t="str">
            <v>No aplica</v>
          </cell>
          <cell r="FF39" t="str">
            <v>Oficina de Control Interno</v>
          </cell>
          <cell r="FG39" t="str">
            <v>CO1.PCCNTR.2218603</v>
          </cell>
          <cell r="HR39">
            <v>0</v>
          </cell>
          <cell r="HS39">
            <v>44320</v>
          </cell>
          <cell r="HT39">
            <v>90</v>
          </cell>
          <cell r="HU39">
            <v>14400000</v>
          </cell>
          <cell r="HV39" t="str">
            <v>Plazo terminado</v>
          </cell>
          <cell r="HW39" t="str">
            <v>Terminado</v>
          </cell>
        </row>
        <row r="40">
          <cell r="C40">
            <v>35</v>
          </cell>
          <cell r="D40">
            <v>1022344483</v>
          </cell>
          <cell r="E40" t="str">
            <v>Diego Alejandro Lopez Lopez</v>
          </cell>
          <cell r="F40">
            <v>1</v>
          </cell>
          <cell r="G40" t="str">
            <v>CALLE 6 D NO 79 A 56 APTO 559</v>
          </cell>
          <cell r="H40">
            <v>3042080</v>
          </cell>
          <cell r="I40" t="str">
            <v>alejoarpioni@gmail.com</v>
          </cell>
          <cell r="J40" t="str">
            <v>No aplica</v>
          </cell>
          <cell r="K40" t="str">
            <v>No aplica</v>
          </cell>
          <cell r="L40" t="str">
            <v>Masculino</v>
          </cell>
          <cell r="M40" t="str">
            <v>No especifica</v>
          </cell>
          <cell r="N40" t="str">
            <v>No especifica</v>
          </cell>
          <cell r="O40" t="str">
            <v>No especifica</v>
          </cell>
          <cell r="P40" t="str">
            <v>No especifica</v>
          </cell>
          <cell r="Q40">
            <v>32194</v>
          </cell>
          <cell r="R40">
            <v>33.876712328767127</v>
          </cell>
          <cell r="S40" t="str">
            <v>Nacional</v>
          </cell>
          <cell r="T40" t="str">
            <v>Título profesional en Economía y/o afines, con título de posgrado a nivel de especialización o sus equivalencias.</v>
          </cell>
          <cell r="U40" t="str">
            <v>Economista Universidad Central - acta de grado 2347-2010 de veinticinco (25) de agosto de 2010, doploma anotado al folio 01349 del libro No. 3-0029217 Especialista en economía urbana y regional Universidad Externado de Colombia- - acta de grado del treinta y uno (31) de octubre de 2019</v>
          </cell>
          <cell r="V40">
            <v>53</v>
          </cell>
          <cell r="W40">
            <v>54400000</v>
          </cell>
          <cell r="X40">
            <v>44221</v>
          </cell>
          <cell r="Y40">
            <v>7688</v>
          </cell>
          <cell r="Z40" t="str">
            <v>Gobierno Abierto</v>
          </cell>
          <cell r="AA40" t="str">
            <v>51.</v>
          </cell>
          <cell r="AB40" t="str">
            <v>Propósito 5: Construir Bogotá - Región con gobierno abierto, transparente y ciudadanía consciente</v>
          </cell>
          <cell r="AC40" t="str">
            <v>13301160551000000-7688</v>
          </cell>
          <cell r="BJ40" t="str">
            <v>1 1. Inversión</v>
          </cell>
          <cell r="BK40" t="str">
            <v>Fortalecimiento de las capacidades democráticas de la ciudadanía para la participación incidente y la gobernanza, con enfoque de innovación social, en Bogotá.</v>
          </cell>
          <cell r="BL40" t="str">
            <v>Servicios para la comunidad, sociales y personales</v>
          </cell>
          <cell r="BM40" t="str">
            <v>0105</v>
          </cell>
          <cell r="CD40">
            <v>52</v>
          </cell>
          <cell r="CE40">
            <v>44235</v>
          </cell>
          <cell r="CF40">
            <v>53976000</v>
          </cell>
          <cell r="CS40" t="str">
            <v>Implementar la Escuela de Formación Ciudadana Distrital</v>
          </cell>
          <cell r="CT40" t="str">
            <v>Formar 100.000 ciudadanos en la modalidad presencial y virtual para el fortalecimiento capacidades democráticas en la ciudadanía</v>
          </cell>
          <cell r="CU40" t="str">
            <v>Prestar los servicios profesionales con autonomía técnica y administrativa para la gestión interinstitucional y el aprovechamiento de la información generada por la Gerencia de Escuela.</v>
          </cell>
          <cell r="CV40">
            <v>44235</v>
          </cell>
          <cell r="CW40">
            <v>44235</v>
          </cell>
          <cell r="CX40">
            <v>2021</v>
          </cell>
          <cell r="CY40">
            <v>2</v>
          </cell>
          <cell r="CZ40">
            <v>8</v>
          </cell>
          <cell r="DB40">
            <v>8</v>
          </cell>
          <cell r="DD40">
            <v>2021</v>
          </cell>
          <cell r="DE40">
            <v>10</v>
          </cell>
          <cell r="DF40">
            <v>7</v>
          </cell>
          <cell r="DG40">
            <v>44476</v>
          </cell>
          <cell r="DH40">
            <v>240</v>
          </cell>
          <cell r="DI40">
            <v>53976000</v>
          </cell>
          <cell r="DM40">
            <v>6747000</v>
          </cell>
          <cell r="DN40" t="str">
            <v>Profesional 8</v>
          </cell>
          <cell r="DO40" t="str">
            <v>Febrero</v>
          </cell>
          <cell r="DP40" t="str">
            <v>1 1. Natural</v>
          </cell>
          <cell r="DQ40" t="str">
            <v>26 26-Persona Natural</v>
          </cell>
          <cell r="DR40" t="str">
            <v>3 3. Único Contratista</v>
          </cell>
          <cell r="DS40" t="str">
            <v>2 2. Contrato</v>
          </cell>
          <cell r="DT40" t="str">
            <v xml:space="preserve">31 31-Servicios Profesionales </v>
          </cell>
          <cell r="DU40" t="str">
            <v>5 5. Contratación directa</v>
          </cell>
          <cell r="DY40" t="str">
            <v>6 6: Prestacion de servicios</v>
          </cell>
          <cell r="ES40">
            <v>44235</v>
          </cell>
          <cell r="ET40" t="str">
            <v>Póliza</v>
          </cell>
          <cell r="EU40" t="str">
            <v>Seguros del Estado SA</v>
          </cell>
          <cell r="EV40" t="str">
            <v>CD-IDPAC-039-2021</v>
          </cell>
          <cell r="EW40">
            <v>80111600</v>
          </cell>
          <cell r="EX40" t="str">
            <v>CD-IDPAC-039-2021</v>
          </cell>
          <cell r="EY40" t="str">
            <v>Hector Junior Murillo Mosquera</v>
          </cell>
          <cell r="EZ40" t="str">
            <v>Pablo César Pacheco Rodríguez</v>
          </cell>
          <cell r="FA40" t="str">
            <v>1 1. Interna</v>
          </cell>
          <cell r="FB40" t="str">
            <v>Adriana Mejía</v>
          </cell>
          <cell r="FC40">
            <v>52272011</v>
          </cell>
          <cell r="FD40">
            <v>7</v>
          </cell>
          <cell r="FE40" t="str">
            <v>No aplica</v>
          </cell>
          <cell r="FF40" t="str">
            <v>Gerencia de Escuela de la Participación</v>
          </cell>
          <cell r="FG40" t="str">
            <v>CO1.PCCNTR.2215342</v>
          </cell>
          <cell r="FH40" t="str">
            <v>4 4. Adición / Prórroga</v>
          </cell>
          <cell r="FI40">
            <v>44469</v>
          </cell>
          <cell r="FJ40">
            <v>44481</v>
          </cell>
          <cell r="FQ40" t="str">
            <v>Monica Cristina Muñoz Figueroa</v>
          </cell>
          <cell r="GU40">
            <v>940</v>
          </cell>
          <cell r="HB40">
            <v>873</v>
          </cell>
          <cell r="HI40">
            <v>16867500</v>
          </cell>
          <cell r="HL40">
            <v>2</v>
          </cell>
          <cell r="HM40">
            <v>15</v>
          </cell>
          <cell r="HR40">
            <v>75</v>
          </cell>
          <cell r="HS40">
            <v>44552</v>
          </cell>
          <cell r="HT40">
            <v>315</v>
          </cell>
          <cell r="HU40">
            <v>70843500</v>
          </cell>
          <cell r="HV40" t="str">
            <v>Plazo terminado</v>
          </cell>
          <cell r="HW40" t="str">
            <v>Terminado</v>
          </cell>
        </row>
        <row r="41">
          <cell r="C41">
            <v>36</v>
          </cell>
          <cell r="D41">
            <v>1022967316</v>
          </cell>
          <cell r="E41" t="str">
            <v>Ingridt Lizeth Patiño Arias</v>
          </cell>
          <cell r="F41">
            <v>3</v>
          </cell>
          <cell r="G41" t="str">
            <v>CARRERA 14 A N 78 06 SUR</v>
          </cell>
          <cell r="H41">
            <v>3194223564</v>
          </cell>
          <cell r="I41" t="str">
            <v>ingridth1528@yahoo.es</v>
          </cell>
          <cell r="J41" t="str">
            <v>No aplica</v>
          </cell>
          <cell r="K41" t="str">
            <v>No aplica</v>
          </cell>
          <cell r="L41" t="str">
            <v>Femenino</v>
          </cell>
          <cell r="M41" t="str">
            <v>No especifica</v>
          </cell>
          <cell r="N41" t="str">
            <v>No especifica</v>
          </cell>
          <cell r="O41" t="str">
            <v>No especifica</v>
          </cell>
          <cell r="P41" t="str">
            <v>No especifica</v>
          </cell>
          <cell r="Q41">
            <v>33175</v>
          </cell>
          <cell r="R41">
            <v>31.18904109589041</v>
          </cell>
          <cell r="S41" t="str">
            <v>Nacional</v>
          </cell>
          <cell r="T41" t="str">
            <v>Título de formación Técnica o aprobación de cuatro (4) semestres de formación profesional o aprobación del 40% del pensum académico de formación profesional en ciencias económicas, administrativas, contables y afines</v>
          </cell>
          <cell r="U41" t="str">
            <v>Técnico laboral en programación de computadores y contabilidad sistematizada, Fundación Gestión Acción y Participación FINAGRES del 23 de junio de 2012</v>
          </cell>
          <cell r="V41">
            <v>167</v>
          </cell>
          <cell r="W41">
            <v>31900000</v>
          </cell>
          <cell r="X41">
            <v>44224</v>
          </cell>
          <cell r="Y41">
            <v>7712</v>
          </cell>
          <cell r="Z41" t="str">
            <v>Gestión pública efectiva</v>
          </cell>
          <cell r="AA41" t="str">
            <v>56.</v>
          </cell>
          <cell r="AB41" t="str">
            <v>Propósito 5: Construir Bogotá - Región con gobierno abierto, transparente y ciudadanía consciente</v>
          </cell>
          <cell r="AC41" t="str">
            <v>13301160556000000-7712</v>
          </cell>
          <cell r="BJ41" t="str">
            <v>1 1. Inversión</v>
          </cell>
          <cell r="BK41" t="str">
            <v>Fortalecimiento Institucional de la Gestión Administrativa del Instituto Distrital de la Participación y Acción Comunal Bogotá</v>
          </cell>
          <cell r="BL41" t="str">
            <v>Servicios prestados a las empresas y servicios de producción</v>
          </cell>
          <cell r="BM41" t="str">
            <v>0104</v>
          </cell>
          <cell r="CD41">
            <v>39</v>
          </cell>
          <cell r="CE41">
            <v>44231</v>
          </cell>
          <cell r="CF41">
            <v>31513333</v>
          </cell>
          <cell r="CS41" t="str">
            <v>526 - Implementar una (1) estrategia para fortalecer la capacidad operativa y de gestión administrativa del Sector Gobierno.</v>
          </cell>
          <cell r="CT41" t="str">
            <v>Fortalecer los procesos de la entidad administrativa y operativamente.</v>
          </cell>
          <cell r="CU41" t="str">
            <v>Prestar sus servicios de apoyo a la gestión con autonomía técnica y administrativa encaminados a apoyar los procesos de gestión documental y correspondencia aplicando la normatividad y lineamientos propios de la Gestión Documental en la función archivista en el IDPAC.</v>
          </cell>
          <cell r="CV41">
            <v>44231</v>
          </cell>
          <cell r="CW41">
            <v>44232</v>
          </cell>
          <cell r="CX41">
            <v>2021</v>
          </cell>
          <cell r="CY41">
            <v>2</v>
          </cell>
          <cell r="CZ41">
            <v>5</v>
          </cell>
          <cell r="DB41">
            <v>10</v>
          </cell>
          <cell r="DC41">
            <v>26</v>
          </cell>
          <cell r="DD41">
            <v>2021</v>
          </cell>
          <cell r="DE41">
            <v>12</v>
          </cell>
          <cell r="DF41">
            <v>30</v>
          </cell>
          <cell r="DG41">
            <v>44560</v>
          </cell>
          <cell r="DH41">
            <v>326</v>
          </cell>
          <cell r="DI41">
            <v>31513333</v>
          </cell>
          <cell r="DM41">
            <v>2900000</v>
          </cell>
          <cell r="DN41" t="str">
            <v>Técnico 2</v>
          </cell>
          <cell r="DO41" t="str">
            <v>Febrero</v>
          </cell>
          <cell r="DP41" t="str">
            <v>1 1. Natural</v>
          </cell>
          <cell r="DQ41" t="str">
            <v>26 26-Persona Natural</v>
          </cell>
          <cell r="DR41" t="str">
            <v>3 3. Único Contratista</v>
          </cell>
          <cell r="DS41" t="str">
            <v>2 2. Contrato</v>
          </cell>
          <cell r="DT41" t="str">
            <v xml:space="preserve">33 33-Servicios Apoyo a la Gestion de la Entidad (servicios administrativos) </v>
          </cell>
          <cell r="DU41" t="str">
            <v>5 5. Contratación directa</v>
          </cell>
          <cell r="DY41" t="str">
            <v>6 6: Prestacion de servicios</v>
          </cell>
          <cell r="ES41">
            <v>44231</v>
          </cell>
          <cell r="ET41" t="str">
            <v>Póliza</v>
          </cell>
          <cell r="EU41" t="str">
            <v>Seguros Mundial</v>
          </cell>
          <cell r="EV41" t="str">
            <v>CD-IDPAC-036-2021</v>
          </cell>
          <cell r="EW41">
            <v>80111600</v>
          </cell>
          <cell r="EX41" t="str">
            <v>CD-IDPAC-036-2021</v>
          </cell>
          <cell r="EY41" t="str">
            <v>Hector Junior Murillo Mosquera</v>
          </cell>
          <cell r="EZ41" t="str">
            <v>Pablo César Pacheco Rodríguez</v>
          </cell>
          <cell r="FA41" t="str">
            <v>1 1. Interna</v>
          </cell>
          <cell r="FB41" t="str">
            <v>Mary Sol Novoa Rodriguez</v>
          </cell>
          <cell r="FC41">
            <v>51890929</v>
          </cell>
          <cell r="FD41">
            <v>1</v>
          </cell>
          <cell r="FE41" t="str">
            <v>No aplica</v>
          </cell>
          <cell r="FF41" t="str">
            <v>Secretaría General Gestión Documental</v>
          </cell>
          <cell r="FG41" t="str">
            <v>CO1.PCCNTR.2211210</v>
          </cell>
          <cell r="FH41" t="str">
            <v>4 4. Adición / Prórroga</v>
          </cell>
          <cell r="FI41">
            <v>44544</v>
          </cell>
          <cell r="FJ41" t="str">
            <v>PUBLICADA</v>
          </cell>
          <cell r="GU41">
            <v>1355</v>
          </cell>
          <cell r="HB41">
            <v>1244</v>
          </cell>
          <cell r="HI41">
            <v>1450000</v>
          </cell>
          <cell r="HM41">
            <v>15</v>
          </cell>
          <cell r="HR41">
            <v>15</v>
          </cell>
          <cell r="HS41">
            <v>44576</v>
          </cell>
          <cell r="HT41">
            <v>341</v>
          </cell>
          <cell r="HU41">
            <v>32963333</v>
          </cell>
          <cell r="HV41" t="str">
            <v>Activo</v>
          </cell>
          <cell r="HW41" t="str">
            <v>En ejecución</v>
          </cell>
        </row>
        <row r="42">
          <cell r="C42">
            <v>37</v>
          </cell>
          <cell r="D42">
            <v>52515856</v>
          </cell>
          <cell r="E42" t="str">
            <v>Angela Lucia Hernandez Piñeros</v>
          </cell>
          <cell r="F42">
            <v>8</v>
          </cell>
          <cell r="G42" t="str">
            <v>Calle 98 Bis # 70 C - 39 Interior 1 Apto 101</v>
          </cell>
          <cell r="H42">
            <v>7620384</v>
          </cell>
          <cell r="I42" t="str">
            <v>a_luciah@hotmail.com</v>
          </cell>
          <cell r="J42" t="str">
            <v>No aplica</v>
          </cell>
          <cell r="K42" t="str">
            <v>No aplica</v>
          </cell>
          <cell r="L42" t="str">
            <v>Femenino</v>
          </cell>
          <cell r="M42" t="str">
            <v>No especifica</v>
          </cell>
          <cell r="N42" t="str">
            <v>No especifica</v>
          </cell>
          <cell r="O42" t="str">
            <v>No especifica</v>
          </cell>
          <cell r="P42" t="str">
            <v>No especifica</v>
          </cell>
          <cell r="Q42">
            <v>29232</v>
          </cell>
          <cell r="R42">
            <v>41.991780821917807</v>
          </cell>
          <cell r="S42" t="str">
            <v>Nacional</v>
          </cell>
          <cell r="T42" t="str">
            <v>Título Profesional en las áreas de economía, administración, contaduría y afines o ciencias sociales y humanas y título de posgrado a nivel de especialización</v>
          </cell>
          <cell r="U42" t="str">
            <v>NTERNACIONALISTA UNIVERSIDAD DEL ROSARIO ACTA DE GRADO No 060 15 de Junio de 2006 PONTIFICIA UNIVERSIDAD JAVERIANA ESPECIALISTA EN RESOLUCIÓN DE CONFLICTOS ACTA DE GRADO No SG-5236 03 de Noviembre de 2010</v>
          </cell>
          <cell r="V42">
            <v>61</v>
          </cell>
          <cell r="W42">
            <v>46750000</v>
          </cell>
          <cell r="X42">
            <v>44221</v>
          </cell>
          <cell r="Y42">
            <v>7685</v>
          </cell>
          <cell r="Z42" t="str">
            <v>Gobierno Abierto</v>
          </cell>
          <cell r="AA42" t="str">
            <v>51.</v>
          </cell>
          <cell r="AB42" t="str">
            <v>Propósito 5: Construir Bogotá - Región con gobierno abierto, transparente y ciudadanía consciente</v>
          </cell>
          <cell r="AC42" t="str">
            <v>13301160551000000-7685</v>
          </cell>
          <cell r="BJ42" t="str">
            <v>1 1. Inversión</v>
          </cell>
          <cell r="BK42" t="str">
            <v>Modernización del modelo de gestión y tecnológico de las Organizaciones Comunales y de Propiedad Horizontal para el ejercicio de la democracia activa digital en el Siglo XXI. Bogotá.</v>
          </cell>
          <cell r="BL42" t="str">
            <v>Servicios para la comunidad, sociales y personales</v>
          </cell>
          <cell r="BM42" t="str">
            <v>0105</v>
          </cell>
          <cell r="CD42">
            <v>32</v>
          </cell>
          <cell r="CE42">
            <v>44230</v>
          </cell>
          <cell r="CF42">
            <v>46750000</v>
          </cell>
          <cell r="CS42" t="str">
            <v>424 - Implementar una (1) estrategia para fortalecer a las organizaciones comunales, sociales, comunitarias, de propiedad horizontal e instancias de participación promocionando la inclusión y el liderazgo de nuevas ciudadanías</v>
          </cell>
          <cell r="CT42" t="str">
            <v>Fortalecer a 7884 Organizaciones Comunales de primer y segundo grado y de Propiedad Horizontal en el distrito capital</v>
          </cell>
          <cell r="CU42" t="str">
            <v>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v>
          </cell>
          <cell r="CV42">
            <v>44230</v>
          </cell>
          <cell r="CW42">
            <v>44230</v>
          </cell>
          <cell r="CX42">
            <v>2021</v>
          </cell>
          <cell r="CY42">
            <v>2</v>
          </cell>
          <cell r="CZ42">
            <v>3</v>
          </cell>
          <cell r="DB42">
            <v>8</v>
          </cell>
          <cell r="DC42">
            <v>15</v>
          </cell>
          <cell r="DD42">
            <v>2021</v>
          </cell>
          <cell r="DE42">
            <v>10</v>
          </cell>
          <cell r="DF42">
            <v>17</v>
          </cell>
          <cell r="DG42">
            <v>44486</v>
          </cell>
          <cell r="DH42">
            <v>255</v>
          </cell>
          <cell r="DI42">
            <v>46750000</v>
          </cell>
          <cell r="DM42">
            <v>5500000</v>
          </cell>
          <cell r="DN42" t="str">
            <v>Profesional 6</v>
          </cell>
          <cell r="DO42" t="str">
            <v>Febrero</v>
          </cell>
          <cell r="DP42" t="str">
            <v>1 1. Natural</v>
          </cell>
          <cell r="DQ42" t="str">
            <v>26 26-Persona Natural</v>
          </cell>
          <cell r="DR42" t="str">
            <v>3 3. Único Contratista</v>
          </cell>
          <cell r="DS42" t="str">
            <v>2 2. Contrato</v>
          </cell>
          <cell r="DT42" t="str">
            <v xml:space="preserve">31 31-Servicios Profesionales </v>
          </cell>
          <cell r="DU42" t="str">
            <v>5 5. Contratación directa</v>
          </cell>
          <cell r="DY42" t="str">
            <v>6 6: Prestacion de servicios</v>
          </cell>
          <cell r="ES42">
            <v>44230</v>
          </cell>
          <cell r="ET42" t="str">
            <v>Póliza</v>
          </cell>
          <cell r="EU42" t="str">
            <v>Seguros Mundial</v>
          </cell>
          <cell r="EV42" t="str">
            <v>CD-IDPAC-037-2021</v>
          </cell>
          <cell r="EW42">
            <v>80111600</v>
          </cell>
          <cell r="EX42" t="str">
            <v>CD-IDPAC-037-2021</v>
          </cell>
          <cell r="EY42" t="str">
            <v>Hector Junior Murillo Mosquera</v>
          </cell>
          <cell r="EZ42" t="str">
            <v>Pablo César Pacheco Rodríguez</v>
          </cell>
          <cell r="FA42" t="str">
            <v>1 1. Interna</v>
          </cell>
          <cell r="FB42" t="str">
            <v>Eduar David Martinez Segura</v>
          </cell>
          <cell r="FC42">
            <v>1033701435</v>
          </cell>
          <cell r="FD42">
            <v>1</v>
          </cell>
          <cell r="FE42" t="str">
            <v>No aplica</v>
          </cell>
          <cell r="FF42" t="str">
            <v>Subdirección de Asuntos Comunales</v>
          </cell>
          <cell r="FG42" t="str">
            <v>CO1.PCCNTR.2211432</v>
          </cell>
          <cell r="FH42" t="str">
            <v>4 4. Adición / Prórroga</v>
          </cell>
          <cell r="FI42">
            <v>44483</v>
          </cell>
          <cell r="FJ42">
            <v>44495</v>
          </cell>
          <cell r="GU42">
            <v>1161</v>
          </cell>
          <cell r="HB42">
            <v>937</v>
          </cell>
          <cell r="HI42">
            <v>12650000</v>
          </cell>
          <cell r="HL42">
            <v>2</v>
          </cell>
          <cell r="HM42">
            <v>9</v>
          </cell>
          <cell r="HR42">
            <v>69</v>
          </cell>
          <cell r="HS42">
            <v>44556</v>
          </cell>
          <cell r="HT42">
            <v>324</v>
          </cell>
          <cell r="HU42">
            <v>59400000</v>
          </cell>
          <cell r="HV42" t="str">
            <v>Plazo terminado</v>
          </cell>
          <cell r="HW42" t="str">
            <v>Terminado</v>
          </cell>
        </row>
        <row r="43">
          <cell r="C43">
            <v>38</v>
          </cell>
          <cell r="D43">
            <v>1023927347</v>
          </cell>
          <cell r="E43" t="str">
            <v>Johana Hurtado Rubio</v>
          </cell>
          <cell r="F43">
            <v>4</v>
          </cell>
          <cell r="G43" t="str">
            <v>TV 14A Este # 57 - 08 sur</v>
          </cell>
          <cell r="H43">
            <v>6350725</v>
          </cell>
          <cell r="I43" t="str">
            <v>johannahr93@gmail.com</v>
          </cell>
          <cell r="J43" t="str">
            <v>No aplica</v>
          </cell>
          <cell r="K43" t="str">
            <v>No aplica</v>
          </cell>
          <cell r="L43" t="str">
            <v>Femenino</v>
          </cell>
          <cell r="M43" t="str">
            <v>No especifica</v>
          </cell>
          <cell r="N43" t="str">
            <v>No especifica</v>
          </cell>
          <cell r="O43" t="str">
            <v>No especifica</v>
          </cell>
          <cell r="P43" t="str">
            <v>No especifica</v>
          </cell>
          <cell r="Q43">
            <v>34209</v>
          </cell>
          <cell r="R43">
            <v>28.356164383561644</v>
          </cell>
          <cell r="S43" t="str">
            <v>Nacional</v>
          </cell>
          <cell r="T43" t="str">
            <v>Título de formación tecnológica o seis (6) semestres de formación profesional o aprobación del 60% del pensum académico de formación profesional en ciencias sociales y/o humanas y/o ciencias económicas, administrativas y contables</v>
          </cell>
          <cell r="U43" t="str">
            <v>Administradora Pública, Escuela Superior de Administración Pública ESAP del 22 de febrero de 2019</v>
          </cell>
          <cell r="V43">
            <v>166</v>
          </cell>
          <cell r="W43">
            <v>36537600</v>
          </cell>
          <cell r="X43">
            <v>44224</v>
          </cell>
          <cell r="Y43">
            <v>7712</v>
          </cell>
          <cell r="Z43" t="str">
            <v>Gestión pública efectiva</v>
          </cell>
          <cell r="AA43" t="str">
            <v>56.</v>
          </cell>
          <cell r="AB43" t="str">
            <v>Propósito 5: Construir Bogotá - Región con gobierno abierto, transparente y ciudadanía consciente</v>
          </cell>
          <cell r="AC43" t="str">
            <v>13301160556000000-7712</v>
          </cell>
          <cell r="BJ43" t="str">
            <v>1 1. Inversión</v>
          </cell>
          <cell r="BK43" t="str">
            <v>Fortalecimiento Institucional de la Gestión Administrativa del Instituto Distrital de la Participación y Acción Comunal Bogotá</v>
          </cell>
          <cell r="BL43" t="str">
            <v>Servicios prestados a las empresas y servicios de producción</v>
          </cell>
          <cell r="BM43" t="str">
            <v>0104</v>
          </cell>
          <cell r="CD43">
            <v>41</v>
          </cell>
          <cell r="CE43">
            <v>44231</v>
          </cell>
          <cell r="CF43">
            <v>36094720</v>
          </cell>
          <cell r="CS43" t="str">
            <v>526 - Implementar una (1) estrategia para fortalecer la capacidad operativa y de gestión administrativa del Sector Gobierno.</v>
          </cell>
          <cell r="CT43" t="str">
            <v>Fortalecer los procesos de la entidad administrativa y operativamente.</v>
          </cell>
          <cell r="CU43" t="str">
            <v>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v>
          </cell>
          <cell r="CV43">
            <v>44231</v>
          </cell>
          <cell r="CW43">
            <v>44232</v>
          </cell>
          <cell r="CX43">
            <v>2021</v>
          </cell>
          <cell r="CY43">
            <v>2</v>
          </cell>
          <cell r="CZ43">
            <v>5</v>
          </cell>
          <cell r="DB43">
            <v>10</v>
          </cell>
          <cell r="DC43">
            <v>26</v>
          </cell>
          <cell r="DD43">
            <v>2021</v>
          </cell>
          <cell r="DE43">
            <v>12</v>
          </cell>
          <cell r="DF43">
            <v>30</v>
          </cell>
          <cell r="DG43">
            <v>44560</v>
          </cell>
          <cell r="DH43">
            <v>326</v>
          </cell>
          <cell r="DI43">
            <v>36094720</v>
          </cell>
          <cell r="DM43">
            <v>3321600</v>
          </cell>
          <cell r="DN43" t="str">
            <v>Técnico 3</v>
          </cell>
          <cell r="DO43" t="str">
            <v>Febrero</v>
          </cell>
          <cell r="DP43" t="str">
            <v>1 1. Natural</v>
          </cell>
          <cell r="DQ43" t="str">
            <v>26 26-Persona Natural</v>
          </cell>
          <cell r="DR43" t="str">
            <v>3 3. Único Contratista</v>
          </cell>
          <cell r="DS43" t="str">
            <v>2 2. Contrato</v>
          </cell>
          <cell r="DT43" t="str">
            <v xml:space="preserve">33 33-Servicios Apoyo a la Gestion de la Entidad (servicios administrativos) </v>
          </cell>
          <cell r="DU43" t="str">
            <v>5 5. Contratación directa</v>
          </cell>
          <cell r="DY43" t="str">
            <v>6 6: Prestacion de servicios</v>
          </cell>
          <cell r="ES43">
            <v>44231</v>
          </cell>
          <cell r="ET43" t="str">
            <v>Póliza</v>
          </cell>
          <cell r="EU43" t="str">
            <v>Seguros Mundial</v>
          </cell>
          <cell r="EV43" t="str">
            <v>CD-IDPAC-038-2021</v>
          </cell>
          <cell r="EW43">
            <v>80111600</v>
          </cell>
          <cell r="EX43" t="str">
            <v>CD-IDPAC-038-2021</v>
          </cell>
          <cell r="EY43" t="str">
            <v>Maria Victoria Gomez Angulo</v>
          </cell>
          <cell r="EZ43" t="str">
            <v>Pablo César Pacheco Rodríguez</v>
          </cell>
          <cell r="FA43" t="str">
            <v>1 1. Interna</v>
          </cell>
          <cell r="FB43" t="str">
            <v>Mary Sol Novoa Rodriguez</v>
          </cell>
          <cell r="FC43">
            <v>51890929</v>
          </cell>
          <cell r="FD43">
            <v>1</v>
          </cell>
          <cell r="FE43" t="str">
            <v>No aplica</v>
          </cell>
          <cell r="FF43" t="str">
            <v>Secretaría General Gestión Documental</v>
          </cell>
          <cell r="FG43" t="str">
            <v>CO1.PCCNTR.2215411</v>
          </cell>
          <cell r="FH43" t="str">
            <v>4 4. Adición / Prórroga</v>
          </cell>
          <cell r="FI43">
            <v>44545</v>
          </cell>
          <cell r="FJ43" t="str">
            <v>sin publicar</v>
          </cell>
          <cell r="GU43">
            <v>1250</v>
          </cell>
          <cell r="HB43">
            <v>1253</v>
          </cell>
          <cell r="HI43">
            <v>1660800</v>
          </cell>
          <cell r="HM43">
            <v>15</v>
          </cell>
          <cell r="HR43">
            <v>15</v>
          </cell>
          <cell r="HS43">
            <v>44576</v>
          </cell>
          <cell r="HT43">
            <v>341</v>
          </cell>
          <cell r="HU43">
            <v>37755520</v>
          </cell>
          <cell r="HV43" t="str">
            <v>Activo</v>
          </cell>
          <cell r="HW43" t="str">
            <v>En ejecución</v>
          </cell>
        </row>
        <row r="44">
          <cell r="C44">
            <v>39</v>
          </cell>
          <cell r="D44">
            <v>1070308083</v>
          </cell>
          <cell r="E44" t="str">
            <v>Maria Camila Zambrano Parra</v>
          </cell>
          <cell r="F44">
            <v>0</v>
          </cell>
          <cell r="G44" t="str">
            <v>Carrera 12 # 4 -112</v>
          </cell>
          <cell r="H44">
            <v>3112977511</v>
          </cell>
          <cell r="I44" t="str">
            <v>camila13098@gmail.com</v>
          </cell>
          <cell r="J44" t="str">
            <v>No aplica</v>
          </cell>
          <cell r="K44" t="str">
            <v>No aplica</v>
          </cell>
          <cell r="L44" t="str">
            <v>Femenino</v>
          </cell>
          <cell r="M44" t="str">
            <v>No especifica</v>
          </cell>
          <cell r="N44" t="str">
            <v>No especifica</v>
          </cell>
          <cell r="O44" t="str">
            <v>No especifica</v>
          </cell>
          <cell r="P44" t="str">
            <v>No especifica</v>
          </cell>
          <cell r="Q44">
            <v>36051</v>
          </cell>
          <cell r="R44">
            <v>23.30958904109589</v>
          </cell>
          <cell r="S44" t="str">
            <v>Nacional</v>
          </cell>
          <cell r="T44" t="str">
            <v>Título profesional en Derecho</v>
          </cell>
          <cell r="U44" t="str">
            <v>Acta de grado del programa de Derecho en la Universidad de La Sabana 03-03-2020</v>
          </cell>
          <cell r="V44">
            <v>173</v>
          </cell>
          <cell r="W44">
            <v>45672000</v>
          </cell>
          <cell r="X44">
            <v>44225</v>
          </cell>
          <cell r="Y44">
            <v>7729</v>
          </cell>
          <cell r="Z44" t="str">
            <v>Gobierno Abierto</v>
          </cell>
          <cell r="AA44" t="str">
            <v>51.</v>
          </cell>
          <cell r="AB44" t="str">
            <v>Propósito 5: Construir Bogotá - Región con gobierno abierto, transparente y ciudadanía consciente</v>
          </cell>
          <cell r="AC44" t="str">
            <v>13301160551000000-7729</v>
          </cell>
          <cell r="BJ44" t="str">
            <v>1 1. Inversión</v>
          </cell>
          <cell r="BK44" t="str">
            <v>Optimización de la participación ciudadana incidente para los asuntos públicos Bogotá</v>
          </cell>
          <cell r="BL44" t="str">
            <v>Servicios prestados a las empresas y servicios de producción</v>
          </cell>
          <cell r="BM44" t="str">
            <v>104</v>
          </cell>
          <cell r="CD44">
            <v>40</v>
          </cell>
          <cell r="CE44">
            <v>44231</v>
          </cell>
          <cell r="CF44">
            <v>45118400</v>
          </cell>
          <cell r="CS44" t="str">
            <v>424 - Implementar una (1) estrategia para fortalecer a las organizaciones comunales, sociales, comunitarias, de propiedad horizontal e instancias de participación promocionando la inclusión y el liderazgo de nuevas ciudadanías.</v>
          </cell>
          <cell r="CT44" t="str">
            <v>Desarrollar 550 acciones de fortalecimiento a instancias formales y no formales.</v>
          </cell>
          <cell r="CU44" t="str">
            <v>Prestar los servicios profesionales con autonomía técnica y administrativa para apoyar las actividades, procesos y requerimientos jurídicos que se adelanten en el Instituto.</v>
          </cell>
          <cell r="CV44">
            <v>44231</v>
          </cell>
          <cell r="CW44">
            <v>44231</v>
          </cell>
          <cell r="CX44">
            <v>2021</v>
          </cell>
          <cell r="CY44">
            <v>2</v>
          </cell>
          <cell r="CZ44">
            <v>4</v>
          </cell>
          <cell r="DB44">
            <v>10</v>
          </cell>
          <cell r="DC44">
            <v>27</v>
          </cell>
          <cell r="DD44">
            <v>2021</v>
          </cell>
          <cell r="DE44">
            <v>12</v>
          </cell>
          <cell r="DF44">
            <v>30</v>
          </cell>
          <cell r="DG44">
            <v>44560</v>
          </cell>
          <cell r="DH44">
            <v>327</v>
          </cell>
          <cell r="DI44">
            <v>45118400</v>
          </cell>
          <cell r="DM44">
            <v>4152000</v>
          </cell>
          <cell r="DN44" t="str">
            <v>Profesional 2</v>
          </cell>
          <cell r="DO44" t="str">
            <v>Febrero</v>
          </cell>
          <cell r="DP44" t="str">
            <v>1 1. Natural</v>
          </cell>
          <cell r="DQ44" t="str">
            <v>26 26-Persona Natural</v>
          </cell>
          <cell r="DR44" t="str">
            <v>3 3. Único Contratista</v>
          </cell>
          <cell r="DS44" t="str">
            <v>2 2. Contrato</v>
          </cell>
          <cell r="DT44" t="str">
            <v xml:space="preserve">31 31-Servicios Profesionales </v>
          </cell>
          <cell r="DU44" t="str">
            <v>5 5. Contratación directa</v>
          </cell>
          <cell r="DY44" t="str">
            <v>6 6: Prestacion de servicios</v>
          </cell>
          <cell r="ES44">
            <v>44231</v>
          </cell>
          <cell r="ET44" t="str">
            <v>Póliza</v>
          </cell>
          <cell r="EU44" t="str">
            <v>Suramericana</v>
          </cell>
          <cell r="EV44" t="str">
            <v>CD-IDPAC-040-2021</v>
          </cell>
          <cell r="EW44">
            <v>80111600</v>
          </cell>
          <cell r="EX44" t="str">
            <v>CD-IDPAC-040-2021</v>
          </cell>
          <cell r="EY44" t="str">
            <v>Hector Junior Murillo Mosquera</v>
          </cell>
          <cell r="EZ44" t="str">
            <v>Pablo César Pacheco Rodríguez</v>
          </cell>
          <cell r="FA44" t="str">
            <v>1 1. Interna</v>
          </cell>
          <cell r="FB44" t="str">
            <v>Marcela Perez Cárdenas</v>
          </cell>
          <cell r="FC44">
            <v>27090812</v>
          </cell>
          <cell r="FD44">
            <v>7</v>
          </cell>
          <cell r="FE44" t="str">
            <v>No aplica</v>
          </cell>
          <cell r="FF44" t="str">
            <v xml:space="preserve">Dirección General </v>
          </cell>
          <cell r="FG44" t="str">
            <v>CO1.PCCNTR.2216281</v>
          </cell>
          <cell r="HR44">
            <v>0</v>
          </cell>
          <cell r="HS44">
            <v>44560</v>
          </cell>
          <cell r="HT44">
            <v>327</v>
          </cell>
          <cell r="HU44">
            <v>45118400</v>
          </cell>
          <cell r="HV44" t="str">
            <v>Activo</v>
          </cell>
          <cell r="HW44" t="str">
            <v>En ejecución</v>
          </cell>
        </row>
        <row r="45">
          <cell r="C45">
            <v>40</v>
          </cell>
          <cell r="D45">
            <v>9432818</v>
          </cell>
          <cell r="E45" t="str">
            <v>Edson David Han Uscategui Sanchez</v>
          </cell>
          <cell r="F45">
            <v>4</v>
          </cell>
          <cell r="G45" t="str">
            <v>Calle 162 No. 55c 80 Apto 710</v>
          </cell>
          <cell r="H45">
            <v>3017591125</v>
          </cell>
          <cell r="I45" t="str">
            <v>daviduscategui@gmail.com</v>
          </cell>
          <cell r="J45" t="str">
            <v>No aplica</v>
          </cell>
          <cell r="K45" t="str">
            <v>No aplica</v>
          </cell>
          <cell r="L45" t="str">
            <v>Masculino</v>
          </cell>
          <cell r="M45" t="str">
            <v>No especifica</v>
          </cell>
          <cell r="N45" t="str">
            <v>No especifica</v>
          </cell>
          <cell r="O45" t="str">
            <v>No especifica</v>
          </cell>
          <cell r="P45" t="str">
            <v>No especifica</v>
          </cell>
          <cell r="Q45">
            <v>30739</v>
          </cell>
          <cell r="R45">
            <v>37.863013698630134</v>
          </cell>
          <cell r="S45" t="str">
            <v>Nacional</v>
          </cell>
          <cell r="T45" t="str">
            <v>Titulo profesional en Derecho con título de posgrado al nivel de Especialización</v>
          </cell>
          <cell r="U45" t="str">
            <v xml:space="preserve">Abogado - Universidad Libre de Colombia (28 de junio de 2013) Especialización en Derecho Administrativo-Universidad Militar Nueva Granada (21 de septiembre de 2015). Certifico que conforme a la evaluación efectuada, el (la) señor(a) EDSON DAVID HAN USCATEGUI SANCHEZ, mayor de edad y vecino(a) de esta ciudad, identificado(a) con Cédula de
Ciudadanía N° 9.432.818 de Yopal, es Idóneo(a) para ejecutar el objeto previsto, teniendo en cuenta que el profesional cuenta con posgrado a nivel de especializacion y una experiencia
profesional de mas de Veinticuatro (24) meses; por lo que se decide celebrar el contrato con el mismo.
</v>
          </cell>
          <cell r="V45">
            <v>169</v>
          </cell>
          <cell r="W45">
            <v>47000000</v>
          </cell>
          <cell r="X45">
            <v>44225</v>
          </cell>
          <cell r="Y45">
            <v>7712</v>
          </cell>
          <cell r="Z45" t="str">
            <v>Gestión pública efectiva</v>
          </cell>
          <cell r="AA45" t="str">
            <v>56.</v>
          </cell>
          <cell r="AB45" t="str">
            <v>Propósito 5: Construir Bogotá - Región con gobierno abierto, transparente y ciudadanía consciente</v>
          </cell>
          <cell r="AC45" t="str">
            <v>13301160556000000-7712</v>
          </cell>
          <cell r="BJ45" t="str">
            <v>1 1. Inversión</v>
          </cell>
          <cell r="BK45" t="str">
            <v>Fortalecimiento Institucional de la Gestión Administrativa del Instituto Distrital de la Participación y Acción Comunal Bogotá</v>
          </cell>
          <cell r="BL45" t="str">
            <v>Servicios prestados a las empresas y servicios de producción</v>
          </cell>
          <cell r="BM45" t="str">
            <v>0104</v>
          </cell>
          <cell r="CD45">
            <v>42</v>
          </cell>
          <cell r="CE45">
            <v>44231</v>
          </cell>
          <cell r="CF45">
            <v>47000000</v>
          </cell>
          <cell r="CS45" t="str">
            <v>528 - Implementar una (1) estrategia para la sostenibilidad y mejora de las dimensiones y políticas del MIPG en el Sector Gobierno.</v>
          </cell>
          <cell r="CT45" t="str">
            <v>Implementar las políticas de gestión y desempeño del Modelo integrado de planeación y gestión</v>
          </cell>
          <cell r="CU45" t="str">
            <v>Prestar los servicios profesionales con autonomía técnica y administrativa para apoyar a la Oficina Asesora Jurídica en la elaboración de conceptos y formulación de políticas y programas institucionales, que sean requeridos para la gestión institucional.</v>
          </cell>
          <cell r="CV45">
            <v>44231</v>
          </cell>
          <cell r="CW45">
            <v>44231</v>
          </cell>
          <cell r="CX45">
            <v>2021</v>
          </cell>
          <cell r="CY45">
            <v>2</v>
          </cell>
          <cell r="CZ45">
            <v>4</v>
          </cell>
          <cell r="DB45">
            <v>10</v>
          </cell>
          <cell r="DD45">
            <v>2021</v>
          </cell>
          <cell r="DE45">
            <v>12</v>
          </cell>
          <cell r="DF45">
            <v>3</v>
          </cell>
          <cell r="DG45">
            <v>44533</v>
          </cell>
          <cell r="DH45">
            <v>300</v>
          </cell>
          <cell r="DI45">
            <v>47000000</v>
          </cell>
          <cell r="DM45">
            <v>4700000</v>
          </cell>
          <cell r="DN45" t="str">
            <v>Profesional 4</v>
          </cell>
          <cell r="DO45" t="str">
            <v>Febrero</v>
          </cell>
          <cell r="DP45" t="str">
            <v>1 1. Natural</v>
          </cell>
          <cell r="DQ45" t="str">
            <v>26 26-Persona Natural</v>
          </cell>
          <cell r="DR45" t="str">
            <v>3 3. Único Contratista</v>
          </cell>
          <cell r="DS45" t="str">
            <v>2 2. Contrato</v>
          </cell>
          <cell r="DT45" t="str">
            <v xml:space="preserve">31 31-Servicios Profesionales </v>
          </cell>
          <cell r="DU45" t="str">
            <v>5 5. Contratación directa</v>
          </cell>
          <cell r="DY45" t="str">
            <v>6 6: Prestacion de servicios</v>
          </cell>
          <cell r="ES45">
            <v>44231</v>
          </cell>
          <cell r="ET45" t="str">
            <v>Póliza</v>
          </cell>
          <cell r="EU45" t="str">
            <v>Confianza</v>
          </cell>
          <cell r="EV45" t="str">
            <v>CD-IDPAC-041-2021</v>
          </cell>
          <cell r="EW45">
            <v>80111600</v>
          </cell>
          <cell r="EX45" t="str">
            <v>CD-IDPAC-041-2021</v>
          </cell>
          <cell r="EY45" t="str">
            <v>Hector Junior Murillo Mosquera</v>
          </cell>
          <cell r="EZ45" t="str">
            <v>Pablo César Pacheco Rodríguez</v>
          </cell>
          <cell r="FA45" t="str">
            <v>1 1. Interna</v>
          </cell>
          <cell r="FB45" t="str">
            <v>Paula Lorena Castañeda Vásquez</v>
          </cell>
          <cell r="FC45">
            <v>1015417612</v>
          </cell>
          <cell r="FD45">
            <v>4</v>
          </cell>
          <cell r="FE45" t="str">
            <v>No aplica</v>
          </cell>
          <cell r="FF45" t="str">
            <v>Oficina Asesora Jurídica</v>
          </cell>
          <cell r="FG45" t="str">
            <v>CO1.PCCNTR.2216474</v>
          </cell>
          <cell r="FH45" t="str">
            <v>1 1. Cesión</v>
          </cell>
          <cell r="FI45">
            <v>44302</v>
          </cell>
          <cell r="FJ45">
            <v>44302</v>
          </cell>
          <cell r="FK45" t="str">
            <v>Luisa Fernanda Nuñez Jimenez</v>
          </cell>
          <cell r="FL45">
            <v>53010294</v>
          </cell>
          <cell r="FM45">
            <v>4</v>
          </cell>
          <cell r="FN45" t="str">
            <v>Cll 6 C No 82 A-25 torre 10 apto 1104</v>
          </cell>
          <cell r="FO45">
            <v>6960794</v>
          </cell>
          <cell r="FP45" t="str">
            <v>luisa.der@gmail.com</v>
          </cell>
          <cell r="FQ45" t="str">
            <v>Hector Junior Murillo Mosquera</v>
          </cell>
          <cell r="HR45">
            <v>0</v>
          </cell>
          <cell r="HS45">
            <v>44533</v>
          </cell>
          <cell r="HT45">
            <v>300</v>
          </cell>
          <cell r="HU45">
            <v>47000000</v>
          </cell>
          <cell r="HV45" t="str">
            <v>Plazo terminado</v>
          </cell>
          <cell r="HW45" t="str">
            <v>Terminado</v>
          </cell>
        </row>
        <row r="46">
          <cell r="C46">
            <v>41</v>
          </cell>
          <cell r="D46">
            <v>80152189</v>
          </cell>
          <cell r="E46" t="str">
            <v>Fernando Zamora Puentes</v>
          </cell>
          <cell r="F46">
            <v>6</v>
          </cell>
          <cell r="G46" t="str">
            <v>Carrera 68 K Bis A # 39-50 Sur</v>
          </cell>
          <cell r="H46">
            <v>3004809226</v>
          </cell>
          <cell r="I46" t="str">
            <v>fernandozp_1981@hotmail.com</v>
          </cell>
          <cell r="J46" t="str">
            <v>No aplica</v>
          </cell>
          <cell r="K46" t="str">
            <v>No aplica</v>
          </cell>
          <cell r="L46" t="str">
            <v>Masculino</v>
          </cell>
          <cell r="M46" t="str">
            <v>No especifica</v>
          </cell>
          <cell r="N46" t="str">
            <v>No especifica</v>
          </cell>
          <cell r="O46" t="str">
            <v>No especifica</v>
          </cell>
          <cell r="P46" t="str">
            <v>No especifica</v>
          </cell>
          <cell r="Q46">
            <v>29595</v>
          </cell>
          <cell r="R46">
            <v>40.9972602739726</v>
          </cell>
          <cell r="S46" t="str">
            <v>Nacional</v>
          </cell>
          <cell r="T46" t="str">
            <v>Título Tecnólogo en Administración de Redes de Computadores y/o afines</v>
          </cell>
          <cell r="U46" t="str">
            <v>Servicio Nacional de Aprendizaje - SENATecnólogo en Administración de Redes de Computadoresacta de grado de 27/01/2009</v>
          </cell>
          <cell r="V46">
            <v>54</v>
          </cell>
          <cell r="W46">
            <v>24000000</v>
          </cell>
          <cell r="X46">
            <v>44221</v>
          </cell>
          <cell r="Y46">
            <v>7688</v>
          </cell>
          <cell r="Z46" t="str">
            <v>Gobierno Abierto</v>
          </cell>
          <cell r="AA46" t="str">
            <v>51.</v>
          </cell>
          <cell r="AB46" t="str">
            <v>Propósito 5: Construir Bogotá - Región con gobierno abierto, transparente y ciudadanía consciente</v>
          </cell>
          <cell r="AC46" t="str">
            <v>13301160551000000-7688</v>
          </cell>
          <cell r="BJ46" t="str">
            <v>1 1. Inversión</v>
          </cell>
          <cell r="BK46" t="str">
            <v>Fortalecimiento de las capacidades democráticas de la ciudadanía para la participación incidente y la gobernanza, con enfoque de innovación social, en Bogotá.</v>
          </cell>
          <cell r="BL46" t="str">
            <v>Servicios para la comunidad, sociales y personales</v>
          </cell>
          <cell r="BM46" t="str">
            <v>0105</v>
          </cell>
          <cell r="CD46">
            <v>43</v>
          </cell>
          <cell r="CE46">
            <v>44231</v>
          </cell>
          <cell r="CF46">
            <v>24000000</v>
          </cell>
          <cell r="CS46" t="str">
            <v>Implementar la Escuela de Formación Ciudadana Distrital</v>
          </cell>
          <cell r="CT46" t="str">
            <v>Formar 100.000 ciudadanos en la modalidad presencial y virtual para el fortalecimiento capacidades democráticas en la ciudadanía</v>
          </cell>
          <cell r="CU46" t="str">
            <v>Prestar los servicios de apoyo a la gestión con autonomía técnica y administrativa para la asistencia a la plataforma moodle de formación virtual de la Escuela de Participación.</v>
          </cell>
          <cell r="CV46">
            <v>44231</v>
          </cell>
          <cell r="CW46">
            <v>44231</v>
          </cell>
          <cell r="CX46">
            <v>2021</v>
          </cell>
          <cell r="CY46">
            <v>2</v>
          </cell>
          <cell r="CZ46">
            <v>4</v>
          </cell>
          <cell r="DB46">
            <v>8</v>
          </cell>
          <cell r="DD46">
            <v>2021</v>
          </cell>
          <cell r="DE46">
            <v>10</v>
          </cell>
          <cell r="DF46">
            <v>3</v>
          </cell>
          <cell r="DG46">
            <v>44472</v>
          </cell>
          <cell r="DH46">
            <v>240</v>
          </cell>
          <cell r="DI46">
            <v>24000000</v>
          </cell>
          <cell r="DM46">
            <v>3000000</v>
          </cell>
          <cell r="DN46" t="str">
            <v>Técnico 3</v>
          </cell>
          <cell r="DO46" t="str">
            <v>Febrero</v>
          </cell>
          <cell r="DP46" t="str">
            <v>1 1. Natural</v>
          </cell>
          <cell r="DQ46" t="str">
            <v>26 26-Persona Natural</v>
          </cell>
          <cell r="DR46" t="str">
            <v>3 3. Único Contratista</v>
          </cell>
          <cell r="DS46" t="str">
            <v>2 2. Contrato</v>
          </cell>
          <cell r="DT46" t="str">
            <v xml:space="preserve">33 33-Servicios Apoyo a la Gestion de la Entidad (servicios administrativos) </v>
          </cell>
          <cell r="DU46" t="str">
            <v>5 5. Contratación directa</v>
          </cell>
          <cell r="DY46" t="str">
            <v>6 6: Prestacion de servicios</v>
          </cell>
          <cell r="ES46" t="str">
            <v>No requirió garantías</v>
          </cell>
          <cell r="ET46" t="str">
            <v>No requirió garantías</v>
          </cell>
          <cell r="EU46" t="str">
            <v>No requirió garantías</v>
          </cell>
          <cell r="EV46" t="str">
            <v>CD-IDPAC-042-2021</v>
          </cell>
          <cell r="EW46">
            <v>80111600</v>
          </cell>
          <cell r="EX46" t="str">
            <v>CD-IDPAC-042-2021</v>
          </cell>
          <cell r="EY46" t="str">
            <v>Hector Junior Murillo Mosquera</v>
          </cell>
          <cell r="EZ46" t="str">
            <v>Pablo César Pacheco Rodríguez</v>
          </cell>
          <cell r="FA46" t="str">
            <v>1 1. Interna</v>
          </cell>
          <cell r="FB46" t="str">
            <v>Adriana Mejía</v>
          </cell>
          <cell r="FC46">
            <v>52272011</v>
          </cell>
          <cell r="FD46">
            <v>7</v>
          </cell>
          <cell r="FE46" t="str">
            <v>No aplica</v>
          </cell>
          <cell r="FF46" t="str">
            <v>Gerencia de Escuela de la Participación</v>
          </cell>
          <cell r="FG46" t="str">
            <v>CO1.PCCNTR.2218534</v>
          </cell>
          <cell r="HR46">
            <v>0</v>
          </cell>
          <cell r="HS46">
            <v>44472</v>
          </cell>
          <cell r="HT46">
            <v>240</v>
          </cell>
          <cell r="HU46">
            <v>24000000</v>
          </cell>
          <cell r="HV46" t="str">
            <v>Plazo terminado</v>
          </cell>
          <cell r="HW46" t="str">
            <v>Terminado</v>
          </cell>
        </row>
        <row r="47">
          <cell r="C47">
            <v>42</v>
          </cell>
          <cell r="D47">
            <v>19305593</v>
          </cell>
          <cell r="E47" t="str">
            <v>Victor Julio Trespalacios Peña</v>
          </cell>
          <cell r="F47">
            <v>5</v>
          </cell>
          <cell r="G47" t="str">
            <v>DG 62 BIS SUR # 68 17 APTO 302 MADELENA</v>
          </cell>
          <cell r="H47">
            <v>3031445</v>
          </cell>
          <cell r="I47" t="str">
            <v>victor3p88@gmail.com</v>
          </cell>
          <cell r="J47" t="str">
            <v>No aplica</v>
          </cell>
          <cell r="K47" t="str">
            <v>No aplica</v>
          </cell>
          <cell r="L47" t="str">
            <v>Masculino</v>
          </cell>
          <cell r="M47" t="str">
            <v>No especifica</v>
          </cell>
          <cell r="N47" t="str">
            <v>No especifica</v>
          </cell>
          <cell r="O47" t="str">
            <v>No especifica</v>
          </cell>
          <cell r="P47" t="str">
            <v>No especifica</v>
          </cell>
          <cell r="Q47">
            <v>20395</v>
          </cell>
          <cell r="R47">
            <v>66.202739726027403</v>
          </cell>
          <cell r="S47" t="str">
            <v>Nacional</v>
          </cell>
          <cell r="T47" t="str">
            <v>Título de formación tecnológica o seis (06) semestres de formación profesional o aprobación del 60% del pensum académico de formación profesional en las áreas de conocimiento de ciencias humanas y sociales o su equivalencia.</v>
          </cell>
          <cell r="U47" t="str">
            <v>Colegio Nacional Pinillos. Titulo de Bachiller 30 de noviembre de 1973.  Se aplica la siguiente equivalencia de conformidad con lo establecido en el Decreto 785 de 2005 así: Treinta Seis meses (36) de experiencia relacionada por titulo de formación
técnologica</v>
          </cell>
          <cell r="V47">
            <v>163</v>
          </cell>
          <cell r="W47">
            <v>33000000</v>
          </cell>
          <cell r="X47">
            <v>44224</v>
          </cell>
          <cell r="Y47">
            <v>0</v>
          </cell>
          <cell r="Z47" t="str">
            <v>No aplica</v>
          </cell>
          <cell r="AA47" t="str">
            <v xml:space="preserve">No aplica </v>
          </cell>
          <cell r="AB47" t="str">
            <v>No aplica</v>
          </cell>
          <cell r="AC47" t="str">
            <v>131020202030505</v>
          </cell>
          <cell r="BJ47" t="str">
            <v>2 2. Funcionamiento</v>
          </cell>
          <cell r="BK47" t="str">
            <v>Servicios de preparación de documentos y otros servicios especializados de apoyo a oficina</v>
          </cell>
          <cell r="BL47" t="str">
            <v>No aplica</v>
          </cell>
          <cell r="BM47" t="str">
            <v>No aplica</v>
          </cell>
          <cell r="CD47">
            <v>49</v>
          </cell>
          <cell r="CE47">
            <v>44232</v>
          </cell>
          <cell r="CF47">
            <v>32600000</v>
          </cell>
          <cell r="CS47" t="str">
            <v>No aplica para gastos de Funcionamiento</v>
          </cell>
          <cell r="CT47" t="str">
            <v>No aplica para gastos de Funcionamiento</v>
          </cell>
          <cell r="CU47" t="str">
            <v>Contratar la prestación de apoyo a la gestión con autonomía técnica y administrativa para la recepción de los requerimientos escritos presentados por los usuarios externos e internos del IDPAC y su respectivo registro y actualización en el aplicativo de correspondencia</v>
          </cell>
          <cell r="CV47">
            <v>44232</v>
          </cell>
          <cell r="CW47">
            <v>44232</v>
          </cell>
          <cell r="CX47">
            <v>2021</v>
          </cell>
          <cell r="CY47">
            <v>2</v>
          </cell>
          <cell r="CZ47">
            <v>5</v>
          </cell>
          <cell r="DB47">
            <v>10</v>
          </cell>
          <cell r="DC47">
            <v>25</v>
          </cell>
          <cell r="DD47">
            <v>2021</v>
          </cell>
          <cell r="DE47">
            <v>12</v>
          </cell>
          <cell r="DF47">
            <v>29</v>
          </cell>
          <cell r="DG47">
            <v>44560</v>
          </cell>
          <cell r="DH47">
            <v>325</v>
          </cell>
          <cell r="DI47">
            <v>32600000</v>
          </cell>
          <cell r="DM47">
            <v>3000000</v>
          </cell>
          <cell r="DN47" t="str">
            <v>Técnico 3</v>
          </cell>
          <cell r="DO47" t="str">
            <v>Febrero</v>
          </cell>
          <cell r="DP47" t="str">
            <v>1 1. Natural</v>
          </cell>
          <cell r="DQ47" t="str">
            <v>26 26-Persona Natural</v>
          </cell>
          <cell r="DR47" t="str">
            <v>3 3. Único Contratista</v>
          </cell>
          <cell r="DS47" t="str">
            <v>2 2. Contrato</v>
          </cell>
          <cell r="DT47" t="str">
            <v xml:space="preserve">33 33-Servicios Apoyo a la Gestion de la Entidad (servicios administrativos) </v>
          </cell>
          <cell r="DU47" t="str">
            <v>5 5. Contratación directa</v>
          </cell>
          <cell r="DY47" t="str">
            <v>6 6: Prestacion de servicios</v>
          </cell>
          <cell r="ES47">
            <v>44232</v>
          </cell>
          <cell r="ET47" t="str">
            <v>Póliza</v>
          </cell>
          <cell r="EU47" t="str">
            <v>Seguros Mundial</v>
          </cell>
          <cell r="EV47" t="str">
            <v>CD-IDPAC-043-2021</v>
          </cell>
          <cell r="EW47">
            <v>80111600</v>
          </cell>
          <cell r="EX47" t="str">
            <v>CD-IDPAC-043-2021</v>
          </cell>
          <cell r="EY47" t="str">
            <v>Francy Manuela Martinez Rodriguez</v>
          </cell>
          <cell r="EZ47" t="str">
            <v>Pablo César Pacheco Rodríguez</v>
          </cell>
          <cell r="FA47" t="str">
            <v>1 1. Interna</v>
          </cell>
          <cell r="FB47" t="str">
            <v>Mary Sol Novoa Rodriguez</v>
          </cell>
          <cell r="FC47">
            <v>51890929</v>
          </cell>
          <cell r="FD47">
            <v>1</v>
          </cell>
          <cell r="FE47" t="str">
            <v>No aplica</v>
          </cell>
          <cell r="FF47" t="str">
            <v>Secretaría General Gestión Documental</v>
          </cell>
          <cell r="FG47" t="str">
            <v>CO1.PCCNTR.2221927</v>
          </cell>
          <cell r="FH47" t="str">
            <v>4 4. Adición / Prórroga</v>
          </cell>
          <cell r="FI47">
            <v>44540</v>
          </cell>
          <cell r="FJ47" t="str">
            <v>PUBLICADA</v>
          </cell>
          <cell r="GU47">
            <v>1426</v>
          </cell>
          <cell r="HB47">
            <v>1237</v>
          </cell>
          <cell r="HI47">
            <v>1500000</v>
          </cell>
          <cell r="HM47">
            <v>15</v>
          </cell>
          <cell r="HR47">
            <v>15</v>
          </cell>
          <cell r="HS47">
            <v>44576</v>
          </cell>
          <cell r="HT47">
            <v>340</v>
          </cell>
          <cell r="HU47">
            <v>34100000</v>
          </cell>
          <cell r="HV47" t="str">
            <v>Activo</v>
          </cell>
          <cell r="HW47" t="str">
            <v>En ejecución</v>
          </cell>
        </row>
        <row r="48">
          <cell r="C48">
            <v>43</v>
          </cell>
          <cell r="D48">
            <v>31324230</v>
          </cell>
          <cell r="E48" t="str">
            <v>Viviana Andrea Rivera Fonseca</v>
          </cell>
          <cell r="F48">
            <v>1</v>
          </cell>
          <cell r="G48" t="str">
            <v>cra 80 BIS No  7A-15 APTO 1001 TORRE 4</v>
          </cell>
          <cell r="H48">
            <v>3214810529</v>
          </cell>
          <cell r="I48" t="str">
            <v>vivianarivera2016@hotmail.com</v>
          </cell>
          <cell r="J48" t="str">
            <v>No aplica</v>
          </cell>
          <cell r="K48" t="str">
            <v>No aplica</v>
          </cell>
          <cell r="L48" t="str">
            <v>Femenino</v>
          </cell>
          <cell r="M48" t="str">
            <v>No especifica</v>
          </cell>
          <cell r="N48" t="str">
            <v>No especifica</v>
          </cell>
          <cell r="O48" t="str">
            <v>No especifica</v>
          </cell>
          <cell r="P48" t="str">
            <v>No especifica</v>
          </cell>
          <cell r="Q48">
            <v>30723</v>
          </cell>
          <cell r="R48">
            <v>37.906849315068492</v>
          </cell>
          <cell r="S48" t="str">
            <v>Nacional</v>
          </cell>
          <cell r="T48" t="str">
            <v>Título profesional en el área de ciencias sociales y humanas y título de posgrado al nivel de especialización o su equivalencia</v>
          </cell>
          <cell r="U48" t="str">
            <v>Comunicador social-periodista Universidad Externado de Colombia Agosto 28 de 2007. De conformidad con lo establecido en el Decreto 785 de 2005 y Resolución 18 de 2021 de IDPAC, se aplica la siguiente equivalencia: Titulo de posgrado en la modalidad de
especialización por: Dos (02) años de experiencia profesional y viceversa, siempre que se acredite el título profesional.</v>
          </cell>
          <cell r="V48">
            <v>189</v>
          </cell>
          <cell r="W48">
            <v>50050000</v>
          </cell>
          <cell r="X48">
            <v>44225</v>
          </cell>
          <cell r="Y48">
            <v>7796</v>
          </cell>
          <cell r="Z48" t="str">
            <v>Cultura ciudadana para la confianza, la convivencia y la participación desde la vida cotidiana</v>
          </cell>
          <cell r="AA48" t="str">
            <v>43.</v>
          </cell>
          <cell r="AB48" t="str">
            <v>Propósito 3: Inspirar confianza y legitimidad para vivir sin miedo y ser epicentro de cultura ciudadana, paz y reconciliación</v>
          </cell>
          <cell r="AC48" t="str">
            <v>13301160343000000-7796</v>
          </cell>
          <cell r="BJ48" t="str">
            <v>1 1. Inversión</v>
          </cell>
          <cell r="BK48" t="str">
            <v>Construcción de procesos para la convivencia y la participación ciudadana incidente en los asuntos públicos locales, distritales y regionales Bogotá</v>
          </cell>
          <cell r="BL48" t="str">
            <v>Servicios para la comunidad, sociales y personales</v>
          </cell>
          <cell r="BM48" t="str">
            <v>0105</v>
          </cell>
          <cell r="CD48">
            <v>46</v>
          </cell>
          <cell r="CE48">
            <v>44232</v>
          </cell>
          <cell r="CF48">
            <v>48988333</v>
          </cell>
          <cell r="CS48" t="str">
            <v>329 - Implementar una (1) estrategia para promover expresiones y acciones diversas e innovadoras de participación ciudadana y social para aportar a sujetos y procesos activos en la sostenibilidad del nuevo contrato social.</v>
          </cell>
          <cell r="CT48" t="str">
            <v>5 - Implementar 100% la estrategia innovadora que incentive la participación ciudadana</v>
          </cell>
          <cell r="CU48" t="str">
            <v>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v>
          </cell>
          <cell r="CV48">
            <v>44232</v>
          </cell>
          <cell r="CW48">
            <v>44235</v>
          </cell>
          <cell r="CX48">
            <v>2021</v>
          </cell>
          <cell r="CY48">
            <v>2</v>
          </cell>
          <cell r="CZ48">
            <v>8</v>
          </cell>
          <cell r="DB48">
            <v>10</v>
          </cell>
          <cell r="DC48">
            <v>23</v>
          </cell>
          <cell r="DD48">
            <v>2021</v>
          </cell>
          <cell r="DE48">
            <v>12</v>
          </cell>
          <cell r="DF48">
            <v>30</v>
          </cell>
          <cell r="DG48">
            <v>44560</v>
          </cell>
          <cell r="DH48">
            <v>323</v>
          </cell>
          <cell r="DI48">
            <v>48988333</v>
          </cell>
          <cell r="DM48">
            <v>4550000</v>
          </cell>
          <cell r="DN48" t="str">
            <v>Profesional 4</v>
          </cell>
          <cell r="DO48" t="str">
            <v>Febrero</v>
          </cell>
          <cell r="DP48" t="str">
            <v>1 1. Natural</v>
          </cell>
          <cell r="DQ48" t="str">
            <v>26 26-Persona Natural</v>
          </cell>
          <cell r="DR48" t="str">
            <v>3 3. Único Contratista</v>
          </cell>
          <cell r="DS48" t="str">
            <v>2 2. Contrato</v>
          </cell>
          <cell r="DT48" t="str">
            <v xml:space="preserve">31 31-Servicios Profesionales </v>
          </cell>
          <cell r="DU48" t="str">
            <v>5 5. Contratación directa</v>
          </cell>
          <cell r="DY48" t="str">
            <v>6 6: Prestacion de servicios</v>
          </cell>
          <cell r="ES48">
            <v>44232</v>
          </cell>
          <cell r="ET48" t="str">
            <v>Póliza</v>
          </cell>
          <cell r="EU48" t="str">
            <v>Seguros del Estado SA</v>
          </cell>
          <cell r="EV48" t="str">
            <v>CD-IDPAC-044-2021</v>
          </cell>
          <cell r="EW48">
            <v>80111600</v>
          </cell>
          <cell r="EX48" t="str">
            <v>CD-IDPAC-044-2021</v>
          </cell>
          <cell r="EY48" t="str">
            <v>Hector Junior Murillo Mosquera</v>
          </cell>
          <cell r="EZ48" t="str">
            <v>Pablo César Pacheco Rodríguez</v>
          </cell>
          <cell r="FA48" t="str">
            <v>1 1. Interna</v>
          </cell>
          <cell r="FB48" t="str">
            <v>Donka Atanassova Iakimova</v>
          </cell>
          <cell r="FC48">
            <v>1032458323</v>
          </cell>
          <cell r="FD48">
            <v>8</v>
          </cell>
          <cell r="FE48" t="str">
            <v>No aplica</v>
          </cell>
          <cell r="FF48" t="str">
            <v>Subdirección de Promoción de la Participación</v>
          </cell>
          <cell r="FG48" t="str">
            <v>CO1.PCCNTR.2222016</v>
          </cell>
          <cell r="HR48">
            <v>0</v>
          </cell>
          <cell r="HS48">
            <v>44560</v>
          </cell>
          <cell r="HT48">
            <v>323</v>
          </cell>
          <cell r="HU48">
            <v>48988333</v>
          </cell>
          <cell r="HV48" t="str">
            <v>Activo</v>
          </cell>
          <cell r="HW48" t="str">
            <v>En ejecución</v>
          </cell>
        </row>
        <row r="49">
          <cell r="C49">
            <v>44</v>
          </cell>
          <cell r="D49">
            <v>1032445380</v>
          </cell>
          <cell r="E49" t="str">
            <v>Daniel Felipe Rojas Escobar</v>
          </cell>
          <cell r="F49">
            <v>1</v>
          </cell>
          <cell r="G49" t="str">
            <v>Carrera 123 No 131-61 Bloque 22 apartamento 301</v>
          </cell>
          <cell r="H49">
            <v>8119959</v>
          </cell>
          <cell r="I49" t="str">
            <v>danielnativo1@gmail.com</v>
          </cell>
          <cell r="J49" t="str">
            <v>No aplica</v>
          </cell>
          <cell r="K49" t="str">
            <v>No aplica</v>
          </cell>
          <cell r="L49" t="str">
            <v>Masculino</v>
          </cell>
          <cell r="M49" t="str">
            <v>No especifica</v>
          </cell>
          <cell r="N49" t="str">
            <v>No especifica</v>
          </cell>
          <cell r="O49" t="str">
            <v>No especifica</v>
          </cell>
          <cell r="P49" t="str">
            <v>No especifica</v>
          </cell>
          <cell r="Q49">
            <v>33463</v>
          </cell>
          <cell r="R49">
            <v>30.4</v>
          </cell>
          <cell r="S49" t="str">
            <v>Nacional</v>
          </cell>
          <cell r="T49" t="str">
            <v>Título profesional en el área de ciencias sociales y humanas y título de posgrado al nivel de especialización o su equivalencia</v>
          </cell>
          <cell r="U49" t="str">
            <v xml:space="preserve">POLITOLOGO Universidad Nacional de Colombia Segúnacta de grado N. 1468 del 25 de julio de 2013. De conformidad con lo establecido en el Decreto 785 de 2005 y Resolución 18 de 2021 de IDPAC, se aplica la siguiente equivalencia: Titulo de posgrado en la modalidad de especialización
por: Dos (02) años de experiencia profesional y viceversa, siempre que se acredite el título profesional.
</v>
          </cell>
          <cell r="V49">
            <v>182</v>
          </cell>
          <cell r="W49">
            <v>50050000</v>
          </cell>
          <cell r="X49">
            <v>44225</v>
          </cell>
          <cell r="Y49">
            <v>7796</v>
          </cell>
          <cell r="Z49" t="str">
            <v>Cultura ciudadana para la confianza, la convivencia y la participación desde la vida cotidiana</v>
          </cell>
          <cell r="AA49" t="str">
            <v>43.</v>
          </cell>
          <cell r="AB49" t="str">
            <v>Propósito 3: Inspirar confianza y legitimidad para vivir sin miedo y ser epicentro de cultura ciudadana, paz y reconciliación</v>
          </cell>
          <cell r="AC49" t="str">
            <v>13301160343000000-7796</v>
          </cell>
          <cell r="BJ49" t="str">
            <v>1 1. Inversión</v>
          </cell>
          <cell r="BK49" t="str">
            <v>Construcción de procesos para la convivencia y la participación ciudadana incidente en los asuntos públicos locales, distritales y regionales Bogotá</v>
          </cell>
          <cell r="BL49" t="str">
            <v>Servicios para la comunidad, sociales y personales</v>
          </cell>
          <cell r="BM49" t="str">
            <v>0105</v>
          </cell>
          <cell r="CD49">
            <v>47</v>
          </cell>
          <cell r="CE49">
            <v>44232</v>
          </cell>
          <cell r="CF49">
            <v>48988333</v>
          </cell>
          <cell r="CS49" t="str">
            <v>329 - Implementar una (1) estrategia para promover expresiones y acciones diversas e innovadoras de participación ciudadana y social para aportar a sujetos y procesos activos en la sostenibilidad del nuevo contrato social.</v>
          </cell>
          <cell r="CT49" t="str">
            <v>5 - Implementar 100% la estrategia innovadora que incentive la participación ciudadana</v>
          </cell>
          <cell r="CU49" t="str">
            <v>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v>
          </cell>
          <cell r="CV49">
            <v>44232</v>
          </cell>
          <cell r="CW49">
            <v>44236</v>
          </cell>
          <cell r="CX49">
            <v>2021</v>
          </cell>
          <cell r="CY49">
            <v>2</v>
          </cell>
          <cell r="CZ49">
            <v>9</v>
          </cell>
          <cell r="DB49">
            <v>10</v>
          </cell>
          <cell r="DC49">
            <v>22</v>
          </cell>
          <cell r="DD49">
            <v>2021</v>
          </cell>
          <cell r="DE49">
            <v>12</v>
          </cell>
          <cell r="DF49">
            <v>30</v>
          </cell>
          <cell r="DG49">
            <v>44560</v>
          </cell>
          <cell r="DH49">
            <v>322</v>
          </cell>
          <cell r="DI49">
            <v>48988333</v>
          </cell>
          <cell r="DM49">
            <v>4550000</v>
          </cell>
          <cell r="DN49" t="str">
            <v>Profesional 4</v>
          </cell>
          <cell r="DO49" t="str">
            <v>Febrero</v>
          </cell>
          <cell r="DP49" t="str">
            <v>1 1. Natural</v>
          </cell>
          <cell r="DQ49" t="str">
            <v>26 26-Persona Natural</v>
          </cell>
          <cell r="DR49" t="str">
            <v>3 3. Único Contratista</v>
          </cell>
          <cell r="DS49" t="str">
            <v>2 2. Contrato</v>
          </cell>
          <cell r="DT49" t="str">
            <v xml:space="preserve">31 31-Servicios Profesionales </v>
          </cell>
          <cell r="DU49" t="str">
            <v>5 5. Contratación directa</v>
          </cell>
          <cell r="DY49" t="str">
            <v>6 6: Prestacion de servicios</v>
          </cell>
          <cell r="ES49">
            <v>44232</v>
          </cell>
          <cell r="ET49" t="str">
            <v>Póliza</v>
          </cell>
          <cell r="EU49" t="str">
            <v>Seguros del Estado SA</v>
          </cell>
          <cell r="EV49" t="str">
            <v>CD-IDPAC-045-2021</v>
          </cell>
          <cell r="EW49">
            <v>80111600</v>
          </cell>
          <cell r="EX49" t="str">
            <v>CD-IDPAC-045-2021</v>
          </cell>
          <cell r="EY49" t="str">
            <v>Hector Junior Murillo Mosquera</v>
          </cell>
          <cell r="EZ49" t="str">
            <v>Pablo César Pacheco Rodríguez</v>
          </cell>
          <cell r="FA49" t="str">
            <v>1 1. Interna</v>
          </cell>
          <cell r="FB49" t="str">
            <v>Donka Atanassova Iakimova</v>
          </cell>
          <cell r="FC49">
            <v>1032458323</v>
          </cell>
          <cell r="FD49">
            <v>8</v>
          </cell>
          <cell r="FE49" t="str">
            <v>No aplica</v>
          </cell>
          <cell r="FF49" t="str">
            <v>Subdirección de Promoción de la Participación</v>
          </cell>
          <cell r="FG49" t="str">
            <v>CO1.PCCNTR.2222206</v>
          </cell>
          <cell r="HR49">
            <v>0</v>
          </cell>
          <cell r="HS49">
            <v>44560</v>
          </cell>
          <cell r="HT49">
            <v>322</v>
          </cell>
          <cell r="HU49">
            <v>48988333</v>
          </cell>
          <cell r="HV49" t="str">
            <v>Activo</v>
          </cell>
          <cell r="HW49" t="str">
            <v>En ejecución</v>
          </cell>
        </row>
        <row r="50">
          <cell r="C50">
            <v>45</v>
          </cell>
          <cell r="D50">
            <v>52368795</v>
          </cell>
          <cell r="E50" t="str">
            <v>Ivanna Valentina Shaaryf Montenegro Moreno</v>
          </cell>
          <cell r="F50">
            <v>6</v>
          </cell>
          <cell r="G50" t="str">
            <v>Transversal 22 A # 60 A – 17 APT 1104 Edf Alameda de</v>
          </cell>
          <cell r="H50">
            <v>3004863837</v>
          </cell>
          <cell r="I50" t="str">
            <v>valentina.montenegro.m@gmail.com</v>
          </cell>
          <cell r="J50" t="str">
            <v>No aplica</v>
          </cell>
          <cell r="K50" t="str">
            <v>No aplica</v>
          </cell>
          <cell r="L50" t="str">
            <v>Femenino</v>
          </cell>
          <cell r="M50" t="str">
            <v>No especifica</v>
          </cell>
          <cell r="N50" t="str">
            <v>No especifica</v>
          </cell>
          <cell r="O50" t="str">
            <v>No especifica</v>
          </cell>
          <cell r="P50" t="str">
            <v>No especifica</v>
          </cell>
          <cell r="Q50">
            <v>28162</v>
          </cell>
          <cell r="R50">
            <v>44.923287671232877</v>
          </cell>
          <cell r="S50" t="str">
            <v>Nacional</v>
          </cell>
          <cell r="T50" t="str">
            <v>Título Profesional en Derecho con título de posgrado a nivel de Especialización.</v>
          </cell>
          <cell r="U50" t="str">
            <v>Titulo profesional en Derecho Universidad Nacional de Colombia Acta de grado del 14 de Abril de 2005 Especialista en Instituciones Jurídico Procesales Universidad Nacional de Colombia Diploma del 17 de Septiembre de 2008</v>
          </cell>
          <cell r="V50">
            <v>197</v>
          </cell>
          <cell r="W50">
            <v>33000000</v>
          </cell>
          <cell r="X50">
            <v>44228</v>
          </cell>
          <cell r="Y50">
            <v>7712</v>
          </cell>
          <cell r="Z50" t="str">
            <v>Gestión pública efectiva</v>
          </cell>
          <cell r="AA50" t="str">
            <v>56.</v>
          </cell>
          <cell r="AB50" t="str">
            <v>Propósito 5: Construir Bogotá - Región con gobierno abierto, transparente y ciudadanía consciente</v>
          </cell>
          <cell r="AC50" t="str">
            <v>13301160556000000-7712</v>
          </cell>
          <cell r="BJ50" t="str">
            <v>1 1. Inversión</v>
          </cell>
          <cell r="BK50" t="str">
            <v>Fortalecimiento Institucional de la Gestión Administrativa del Instituto Distrital de la Participación y Acción Comunal Bogotá</v>
          </cell>
          <cell r="BL50" t="str">
            <v>Servicios prestados a las empresas y servicios de producción</v>
          </cell>
          <cell r="BM50" t="str">
            <v>0104</v>
          </cell>
          <cell r="CD50">
            <v>61</v>
          </cell>
          <cell r="CE50">
            <v>44236</v>
          </cell>
          <cell r="CF50">
            <v>33000000</v>
          </cell>
          <cell r="CS50" t="str">
            <v>526 - Implementar una (1) estrategia para fortalecer la capacidad operativa y de gestión administrativa del Sector Gobierno</v>
          </cell>
          <cell r="CT50" t="str">
            <v>1 - Fortalecer 100 % los procesos de la entidad administrativa y operativamente</v>
          </cell>
          <cell r="CU50" t="str">
            <v>Prestación de servicios profesionales con autonomía técnica y administrativa para acompañar jurídicamente el desarrollo de los procedimientos precontractuales adelantados por el Proceso de Gestión Contractual del Instituto Distrital de la Participación y Acción Comunal.</v>
          </cell>
          <cell r="CV50">
            <v>44236</v>
          </cell>
          <cell r="CW50">
            <v>44236</v>
          </cell>
          <cell r="CX50">
            <v>2021</v>
          </cell>
          <cell r="CY50">
            <v>2</v>
          </cell>
          <cell r="CZ50">
            <v>9</v>
          </cell>
          <cell r="DB50">
            <v>6</v>
          </cell>
          <cell r="DD50">
            <v>2021</v>
          </cell>
          <cell r="DE50">
            <v>8</v>
          </cell>
          <cell r="DF50">
            <v>8</v>
          </cell>
          <cell r="DG50">
            <v>44416</v>
          </cell>
          <cell r="DH50">
            <v>180</v>
          </cell>
          <cell r="DI50">
            <v>33000000</v>
          </cell>
          <cell r="DM50">
            <v>5500000</v>
          </cell>
          <cell r="DN50" t="str">
            <v>Profesional 6</v>
          </cell>
          <cell r="DO50" t="str">
            <v>Febrero</v>
          </cell>
          <cell r="DP50" t="str">
            <v>1 1. Natural</v>
          </cell>
          <cell r="DQ50" t="str">
            <v>26 26-Persona Natural</v>
          </cell>
          <cell r="DR50" t="str">
            <v>3 3. Único Contratista</v>
          </cell>
          <cell r="DS50" t="str">
            <v>2 2. Contrato</v>
          </cell>
          <cell r="DT50" t="str">
            <v xml:space="preserve">31 31-Servicios Profesionales </v>
          </cell>
          <cell r="DU50" t="str">
            <v>5 5. Contratación directa</v>
          </cell>
          <cell r="DY50" t="str">
            <v>6 6: Prestacion de servicios</v>
          </cell>
          <cell r="ES50">
            <v>44236</v>
          </cell>
          <cell r="ET50" t="str">
            <v>Póliza</v>
          </cell>
          <cell r="EU50" t="str">
            <v>Seguros del Estado SA</v>
          </cell>
          <cell r="EV50" t="str">
            <v>CD-IDPAC-046-2021</v>
          </cell>
          <cell r="EW50">
            <v>80111600</v>
          </cell>
          <cell r="EX50" t="str">
            <v>CD-IDPAC-046-2021</v>
          </cell>
          <cell r="EY50" t="str">
            <v>Carolina Morris Prieto</v>
          </cell>
          <cell r="EZ50" t="str">
            <v>Pablo César Pacheco Rodríguez</v>
          </cell>
          <cell r="FA50" t="str">
            <v>1 1. Interna</v>
          </cell>
          <cell r="FB50" t="str">
            <v>Pablo César Pacheco Rodríguez</v>
          </cell>
          <cell r="FC50">
            <v>79644117</v>
          </cell>
          <cell r="FD50">
            <v>4</v>
          </cell>
          <cell r="FE50" t="str">
            <v>No aplica</v>
          </cell>
          <cell r="FF50" t="str">
            <v>Secretaría General- Gestión Contractual</v>
          </cell>
          <cell r="FG50" t="str">
            <v>CO1.PCCNTR.2226778</v>
          </cell>
          <cell r="HR50">
            <v>0</v>
          </cell>
          <cell r="HS50">
            <v>44416</v>
          </cell>
          <cell r="HT50">
            <v>180</v>
          </cell>
          <cell r="HU50">
            <v>33000000</v>
          </cell>
          <cell r="HV50" t="str">
            <v>Plazo terminado</v>
          </cell>
          <cell r="HW50" t="str">
            <v>Terminado</v>
          </cell>
        </row>
        <row r="51">
          <cell r="C51">
            <v>46</v>
          </cell>
          <cell r="D51">
            <v>1013665485</v>
          </cell>
          <cell r="E51" t="str">
            <v>Andres Camilo Castro Murcia</v>
          </cell>
          <cell r="F51">
            <v>0</v>
          </cell>
          <cell r="G51" t="str">
            <v>Carrera 73 B # 2 - 52</v>
          </cell>
          <cell r="H51">
            <v>7106148</v>
          </cell>
          <cell r="I51" t="str">
            <v>andresc.castro.m@gmail.com</v>
          </cell>
          <cell r="J51" t="str">
            <v>No aplica</v>
          </cell>
          <cell r="K51" t="str">
            <v>No aplica</v>
          </cell>
          <cell r="L51" t="str">
            <v>Masculino</v>
          </cell>
          <cell r="M51" t="str">
            <v>No especifica</v>
          </cell>
          <cell r="N51" t="str">
            <v>No especifica</v>
          </cell>
          <cell r="O51" t="str">
            <v>No especifica</v>
          </cell>
          <cell r="P51" t="str">
            <v>No especifica</v>
          </cell>
          <cell r="Q51">
            <v>35130</v>
          </cell>
          <cell r="R51">
            <v>25.832876712328765</v>
          </cell>
          <cell r="S51" t="str">
            <v>Nacional</v>
          </cell>
          <cell r="T51" t="str">
            <v>Título profesional en Negocios Internacionales y/o afines</v>
          </cell>
          <cell r="U51" t="str">
            <v>orporación Universidad Piloto de Colombia Profesional en Negocios Internacionales - acta de grado NI281 del 05/03/2018.</v>
          </cell>
          <cell r="V51">
            <v>96</v>
          </cell>
          <cell r="W51">
            <v>46090000</v>
          </cell>
          <cell r="X51">
            <v>44222</v>
          </cell>
          <cell r="Y51">
            <v>7688</v>
          </cell>
          <cell r="Z51" t="str">
            <v>Gobierno Abierto</v>
          </cell>
          <cell r="AA51" t="str">
            <v>51.</v>
          </cell>
          <cell r="AB51" t="str">
            <v>Propósito 5: Construir Bogotá - Región con gobierno abierto, transparente y ciudadanía consciente</v>
          </cell>
          <cell r="AC51" t="str">
            <v>13301160551000000-7688</v>
          </cell>
          <cell r="BJ51" t="str">
            <v>1 1. Inversión</v>
          </cell>
          <cell r="BK51" t="str">
            <v>Fortalecimiento de las capacidades democráticas de la ciudadanía para la participación incidente y la gobernanza, con enfoque de innovación social, en Bogotá.</v>
          </cell>
          <cell r="BL51" t="str">
            <v>Servicios para la comunidad, sociales y personales</v>
          </cell>
          <cell r="BM51" t="str">
            <v>0105</v>
          </cell>
          <cell r="CD51">
            <v>50</v>
          </cell>
          <cell r="CE51">
            <v>44235</v>
          </cell>
          <cell r="CF51">
            <v>44703200</v>
          </cell>
          <cell r="CS51" t="str">
            <v>423 - Implementar un laboratorio de innovación social sobre gobernabilidad social, derechos humanos y participación ciudadana</v>
          </cell>
          <cell r="CT51" t="str">
            <v>2 - Implementar 100% la estrategia de gestión de conocimiento asociado a buenas prácticas y lecciones aprendidas en los escenarios de colaboración y cocreación</v>
          </cell>
          <cell r="CU51" t="str">
            <v>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v>
          </cell>
          <cell r="CV51">
            <v>44232</v>
          </cell>
          <cell r="CW51">
            <v>44235</v>
          </cell>
          <cell r="CX51">
            <v>2021</v>
          </cell>
          <cell r="CY51">
            <v>2</v>
          </cell>
          <cell r="CZ51">
            <v>8</v>
          </cell>
          <cell r="DB51">
            <v>10</v>
          </cell>
          <cell r="DC51">
            <v>23</v>
          </cell>
          <cell r="DD51">
            <v>2021</v>
          </cell>
          <cell r="DE51">
            <v>12</v>
          </cell>
          <cell r="DF51">
            <v>30</v>
          </cell>
          <cell r="DG51">
            <v>44560</v>
          </cell>
          <cell r="DH51">
            <v>323</v>
          </cell>
          <cell r="DI51">
            <v>44703200</v>
          </cell>
          <cell r="DM51">
            <v>4152000</v>
          </cell>
          <cell r="DN51" t="str">
            <v>Profesional 2</v>
          </cell>
          <cell r="DO51" t="str">
            <v>Febrero</v>
          </cell>
          <cell r="DP51" t="str">
            <v>1 1. Natural</v>
          </cell>
          <cell r="DQ51" t="str">
            <v>26 26-Persona Natural</v>
          </cell>
          <cell r="DR51" t="str">
            <v>3 3. Único Contratista</v>
          </cell>
          <cell r="DS51" t="str">
            <v>2 2. Contrato</v>
          </cell>
          <cell r="DT51" t="str">
            <v xml:space="preserve">31 31-Servicios Profesionales </v>
          </cell>
          <cell r="DU51" t="str">
            <v>5 5. Contratación directa</v>
          </cell>
          <cell r="DY51" t="str">
            <v>6 6: Prestacion de servicios</v>
          </cell>
          <cell r="ES51">
            <v>44232</v>
          </cell>
          <cell r="ET51" t="str">
            <v>Póliza</v>
          </cell>
          <cell r="EU51" t="str">
            <v>Seguros del Estado SA</v>
          </cell>
          <cell r="EV51" t="str">
            <v>CD-IDPAC-047-2021</v>
          </cell>
          <cell r="EW51">
            <v>80111600</v>
          </cell>
          <cell r="EX51" t="str">
            <v>CD-IDPAC-047-2021</v>
          </cell>
          <cell r="EY51" t="str">
            <v>Hector Junior Murillo Mosquera</v>
          </cell>
          <cell r="EZ51" t="str">
            <v>Pablo César Pacheco Rodríguez</v>
          </cell>
          <cell r="FA51" t="str">
            <v>1 1. Interna</v>
          </cell>
          <cell r="FB51" t="str">
            <v>Adriana Mejía</v>
          </cell>
          <cell r="FC51">
            <v>52272011</v>
          </cell>
          <cell r="FD51">
            <v>7</v>
          </cell>
          <cell r="FE51" t="str">
            <v>No aplica</v>
          </cell>
          <cell r="FF51" t="str">
            <v>Gerencia de Escuela de la Participación</v>
          </cell>
          <cell r="FG51" t="str">
            <v>CO1.PCCNTR.2224144</v>
          </cell>
          <cell r="HR51">
            <v>0</v>
          </cell>
          <cell r="HS51">
            <v>44560</v>
          </cell>
          <cell r="HT51">
            <v>323</v>
          </cell>
          <cell r="HU51">
            <v>44703200</v>
          </cell>
          <cell r="HV51" t="str">
            <v>Activo</v>
          </cell>
          <cell r="HW51" t="str">
            <v>En ejecución</v>
          </cell>
        </row>
        <row r="52">
          <cell r="C52">
            <v>47</v>
          </cell>
          <cell r="D52">
            <v>52853810</v>
          </cell>
          <cell r="E52" t="str">
            <v>Angela Maria Falla Munar</v>
          </cell>
          <cell r="F52">
            <v>9</v>
          </cell>
          <cell r="G52" t="str">
            <v>carrera 28A N° 53A-27 apto 301</v>
          </cell>
          <cell r="H52">
            <v>3103202827</v>
          </cell>
          <cell r="I52" t="str">
            <v>angelafalla@gmail.com</v>
          </cell>
          <cell r="J52" t="str">
            <v>No aplica</v>
          </cell>
          <cell r="K52" t="str">
            <v>No aplica</v>
          </cell>
          <cell r="L52" t="str">
            <v>Femenino</v>
          </cell>
          <cell r="M52" t="str">
            <v>No especifica</v>
          </cell>
          <cell r="N52" t="str">
            <v>No especifica</v>
          </cell>
          <cell r="O52" t="str">
            <v>No especifica</v>
          </cell>
          <cell r="P52" t="str">
            <v>No especifica</v>
          </cell>
          <cell r="Q52">
            <v>29198</v>
          </cell>
          <cell r="R52">
            <v>42.084931506849315</v>
          </cell>
          <cell r="S52" t="str">
            <v>Nacional</v>
          </cell>
          <cell r="T52" t="str">
            <v>Título profesional en ciencias sociales y humanas con posgrado al nivel de especialización o su equivalencia.</v>
          </cell>
          <cell r="U52" t="str">
            <v xml:space="preserve">ABOGADA UNIVERSIDAD LIBRE Según Acta de Grado No. 6918, Folio No. 6918, Diploma No. 82462 con fecha Diciembre 12 de 2008. De conformidad con el Decreto 785 de 2005 y la Resolución 18 del 18 de enero de 2021, se aplica la siguiente equivalencia: "El título de posgrado en la modalidad de
especialización por: Dos (02) años de experiencia profesional y viceversa, siempre que se acredite el título profesional".
</v>
          </cell>
          <cell r="V52">
            <v>44</v>
          </cell>
          <cell r="W52">
            <v>23200000</v>
          </cell>
          <cell r="X52">
            <v>44221</v>
          </cell>
          <cell r="Y52">
            <v>7687</v>
          </cell>
          <cell r="Z52" t="str">
            <v>Gobierno Abierto</v>
          </cell>
          <cell r="AA52">
            <v>51</v>
          </cell>
          <cell r="AB52" t="str">
            <v>Propósito 5: Construir Bogotá - Región con gobierno abierto, transparente y ciudadanía consciente</v>
          </cell>
          <cell r="AC52" t="str">
            <v>13301160551000000-7687</v>
          </cell>
          <cell r="BJ52" t="str">
            <v>1 1. Inversión</v>
          </cell>
          <cell r="BK52" t="str">
            <v>Fortalecimiento a las organizaciones sociales y comunitarias para una participación ciudadana informada e incidente con enfoque diferencial en el Distrito Capital Bogotá</v>
          </cell>
          <cell r="BL52" t="str">
            <v>Servicios prestados a las empresas y servicios de producción</v>
          </cell>
          <cell r="BM52" t="str">
            <v>0104</v>
          </cell>
          <cell r="CD52">
            <v>142</v>
          </cell>
          <cell r="CE52">
            <v>44244</v>
          </cell>
          <cell r="CF52">
            <v>23200000</v>
          </cell>
          <cell r="CS52" t="str">
            <v>Implementar una (1) estrategia para fortalecer a las organizaciones sociales, comunitarias, de propiedad horizontal y comunales, y las instancias de participación</v>
          </cell>
          <cell r="CT52" t="str">
            <v>Asesorar técnicamente a 900 organizaciones sociales y medios comunitarios y alternativos en el Distrito Capital.</v>
          </cell>
          <cell r="CU52" t="str">
            <v>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v>
          </cell>
          <cell r="CV52">
            <v>44242</v>
          </cell>
          <cell r="CW52">
            <v>44244</v>
          </cell>
          <cell r="CX52">
            <v>2021</v>
          </cell>
          <cell r="CY52">
            <v>2</v>
          </cell>
          <cell r="CZ52">
            <v>17</v>
          </cell>
          <cell r="DB52">
            <v>4</v>
          </cell>
          <cell r="DD52">
            <v>2021</v>
          </cell>
          <cell r="DE52">
            <v>6</v>
          </cell>
          <cell r="DF52">
            <v>16</v>
          </cell>
          <cell r="DG52">
            <v>44363</v>
          </cell>
          <cell r="DH52">
            <v>120</v>
          </cell>
          <cell r="DI52">
            <v>23200000</v>
          </cell>
          <cell r="DM52">
            <v>5800000</v>
          </cell>
          <cell r="DN52" t="str">
            <v>Profesional 6</v>
          </cell>
          <cell r="DO52" t="str">
            <v>Febrero</v>
          </cell>
          <cell r="DP52" t="str">
            <v>1 1. Natural</v>
          </cell>
          <cell r="DQ52" t="str">
            <v>26 26-Persona Natural</v>
          </cell>
          <cell r="DR52" t="str">
            <v>3 3. Único Contratista</v>
          </cell>
          <cell r="DS52" t="str">
            <v>2 2. Contrato</v>
          </cell>
          <cell r="DT52" t="str">
            <v xml:space="preserve">31 31-Servicios Profesionales </v>
          </cell>
          <cell r="DU52" t="str">
            <v>5 5. Contratación directa</v>
          </cell>
          <cell r="DY52" t="str">
            <v>6 6: Prestacion de servicios</v>
          </cell>
          <cell r="ES52" t="str">
            <v>No requirió garantías</v>
          </cell>
          <cell r="ET52" t="str">
            <v>No requirió garantías</v>
          </cell>
          <cell r="EU52" t="str">
            <v>No requirió garantías</v>
          </cell>
          <cell r="EV52" t="str">
            <v>CD-IDPAC-048-2021</v>
          </cell>
          <cell r="EW52">
            <v>80111600</v>
          </cell>
          <cell r="EX52" t="str">
            <v>CD-IDPAC-048-2021</v>
          </cell>
          <cell r="EY52" t="str">
            <v>Hector Junior Murillo Mosquera</v>
          </cell>
          <cell r="EZ52" t="str">
            <v>Pablo César Pacheco Rodríguez</v>
          </cell>
          <cell r="FA52" t="str">
            <v>1 1. Interna</v>
          </cell>
          <cell r="FB52" t="str">
            <v>Oscar Leonoel Oviedo Castillo</v>
          </cell>
          <cell r="FC52">
            <v>80904744</v>
          </cell>
          <cell r="FD52">
            <v>2</v>
          </cell>
          <cell r="FE52" t="str">
            <v>No aplica</v>
          </cell>
          <cell r="FF52" t="str">
            <v>Gerencia de Juventud</v>
          </cell>
          <cell r="FG52" t="str">
            <v>CO1.PCCNTR.2247696</v>
          </cell>
          <cell r="HR52">
            <v>0</v>
          </cell>
          <cell r="HS52">
            <v>44363</v>
          </cell>
          <cell r="HT52">
            <v>120</v>
          </cell>
          <cell r="HU52">
            <v>23200000</v>
          </cell>
          <cell r="HV52" t="str">
            <v>Plazo terminado</v>
          </cell>
          <cell r="HW52" t="str">
            <v>Terminado</v>
          </cell>
        </row>
        <row r="53">
          <cell r="C53">
            <v>48</v>
          </cell>
          <cell r="D53">
            <v>1024485975</v>
          </cell>
          <cell r="E53" t="str">
            <v>Elkin Leonardo Perez Zambrano</v>
          </cell>
          <cell r="F53">
            <v>5</v>
          </cell>
          <cell r="G53" t="str">
            <v>Carrera 15 No. 31 - 50 apartamento 206</v>
          </cell>
          <cell r="H53">
            <v>3876257</v>
          </cell>
          <cell r="I53" t="str">
            <v>perezelkin@gmail.com</v>
          </cell>
          <cell r="J53" t="str">
            <v>No aplica</v>
          </cell>
          <cell r="K53" t="str">
            <v>No aplica</v>
          </cell>
          <cell r="L53" t="str">
            <v>Masculino</v>
          </cell>
          <cell r="M53" t="str">
            <v>No especifica</v>
          </cell>
          <cell r="N53" t="str">
            <v>No especifica</v>
          </cell>
          <cell r="O53" t="str">
            <v>No especifica</v>
          </cell>
          <cell r="P53" t="str">
            <v>No especifica</v>
          </cell>
          <cell r="Q53">
            <v>32474</v>
          </cell>
          <cell r="R53">
            <v>33.109589041095887</v>
          </cell>
          <cell r="S53" t="str">
            <v>Nacional</v>
          </cell>
          <cell r="T53" t="str">
            <v>Titulo profesional en Derecho con título de posgrado al nivel de especialización.</v>
          </cell>
          <cell r="U53" t="str">
            <v>ABOGADO Fundación UniversidadAutónoma de Colombia Terminación de Materias del 12de diciembre de 2015. ESPECIALISTA EN GESTIÓN PÚBLICA Escuela Superior de Administración Pública Diploma del 28 de Julio de 2017</v>
          </cell>
          <cell r="V53">
            <v>191</v>
          </cell>
          <cell r="W53">
            <v>71500000</v>
          </cell>
          <cell r="X53">
            <v>44225</v>
          </cell>
          <cell r="Y53">
            <v>7712</v>
          </cell>
          <cell r="Z53" t="str">
            <v>Gestión pública efectiva</v>
          </cell>
          <cell r="AA53" t="str">
            <v>56.</v>
          </cell>
          <cell r="AB53" t="str">
            <v>Propósito 5: Construir Bogotá - Región con gobierno abierto, transparente y ciudadanía consciente</v>
          </cell>
          <cell r="AC53" t="str">
            <v>13301160556000000-7712</v>
          </cell>
          <cell r="BJ53" t="str">
            <v>1 1. Inversión</v>
          </cell>
          <cell r="BK53" t="str">
            <v>Fortalecimiento Institucional de la Gestión Administrativa del Instituto Distrital de la Participación y Acción Comunal Bogotá</v>
          </cell>
          <cell r="BL53" t="str">
            <v>Servicios prestados a las empresas y servicios de producción</v>
          </cell>
          <cell r="BM53" t="str">
            <v>0104</v>
          </cell>
          <cell r="CD53">
            <v>48</v>
          </cell>
          <cell r="CE53">
            <v>44232</v>
          </cell>
          <cell r="CF53">
            <v>69983333</v>
          </cell>
          <cell r="CS53" t="str">
            <v>528 - Implementar una (1) estrategia para la sostenibilidad y mejora de las dimensiones y políticas del MIPG en el Sector Gobierno.</v>
          </cell>
          <cell r="CT53" t="str">
            <v>3 - Implementar 90 % las políticas de gestión y desempeño del modelo integrado de planeación y gestión</v>
          </cell>
          <cell r="CU53" t="str">
            <v>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v>
          </cell>
          <cell r="CV53">
            <v>44232</v>
          </cell>
          <cell r="CW53">
            <v>44235</v>
          </cell>
          <cell r="CX53">
            <v>2021</v>
          </cell>
          <cell r="CY53">
            <v>2</v>
          </cell>
          <cell r="CZ53">
            <v>8</v>
          </cell>
          <cell r="DB53">
            <v>10</v>
          </cell>
          <cell r="DC53">
            <v>23</v>
          </cell>
          <cell r="DD53">
            <v>2021</v>
          </cell>
          <cell r="DE53">
            <v>12</v>
          </cell>
          <cell r="DF53">
            <v>30</v>
          </cell>
          <cell r="DG53">
            <v>44560</v>
          </cell>
          <cell r="DH53">
            <v>323</v>
          </cell>
          <cell r="DI53">
            <v>69983333</v>
          </cell>
          <cell r="DM53">
            <v>6500000</v>
          </cell>
          <cell r="DN53" t="str">
            <v>Profesional 8</v>
          </cell>
          <cell r="DO53" t="str">
            <v>Febrero</v>
          </cell>
          <cell r="DP53" t="str">
            <v>1 1. Natural</v>
          </cell>
          <cell r="DQ53" t="str">
            <v>26 26-Persona Natural</v>
          </cell>
          <cell r="DR53" t="str">
            <v>3 3. Único Contratista</v>
          </cell>
          <cell r="DS53" t="str">
            <v>2 2. Contrato</v>
          </cell>
          <cell r="DT53" t="str">
            <v xml:space="preserve">31 31-Servicios Profesionales </v>
          </cell>
          <cell r="DU53" t="str">
            <v>5 5. Contratación directa</v>
          </cell>
          <cell r="DY53" t="str">
            <v>6 6: Prestacion de servicios</v>
          </cell>
          <cell r="DZ53" t="str">
            <v>3 3. Terminación anticipada</v>
          </cell>
          <cell r="EA53">
            <v>44445</v>
          </cell>
          <cell r="ER53">
            <v>44445</v>
          </cell>
          <cell r="ES53">
            <v>44232</v>
          </cell>
          <cell r="ET53" t="str">
            <v>Póliza</v>
          </cell>
          <cell r="EU53" t="str">
            <v>Seguros del Estado SA</v>
          </cell>
          <cell r="EV53" t="str">
            <v>CD-IDPAC-049-2021</v>
          </cell>
          <cell r="EW53">
            <v>80111600</v>
          </cell>
          <cell r="EX53" t="str">
            <v>CD-IDPAC-049-2021</v>
          </cell>
          <cell r="EY53" t="str">
            <v>Wilson Javier Ayure Otalora</v>
          </cell>
          <cell r="EZ53" t="str">
            <v>Pablo César Pacheco Rodríguez</v>
          </cell>
          <cell r="FA53" t="str">
            <v>1 1. Interna</v>
          </cell>
          <cell r="FB53" t="str">
            <v>Pablo César Pacheco Rodríguez</v>
          </cell>
          <cell r="FC53">
            <v>79644117</v>
          </cell>
          <cell r="FD53">
            <v>4</v>
          </cell>
          <cell r="FE53" t="str">
            <v>No aplica</v>
          </cell>
          <cell r="FF53" t="str">
            <v>Secretaría General</v>
          </cell>
          <cell r="FG53" t="str">
            <v>CO1.PCCNTR.2226926</v>
          </cell>
          <cell r="HR53">
            <v>0</v>
          </cell>
          <cell r="HS53">
            <v>44445</v>
          </cell>
          <cell r="HT53">
            <v>211</v>
          </cell>
          <cell r="HU53">
            <v>69983333</v>
          </cell>
          <cell r="HV53" t="str">
            <v>Plazo terminado</v>
          </cell>
          <cell r="HW53" t="str">
            <v>Terminado</v>
          </cell>
        </row>
        <row r="54">
          <cell r="C54">
            <v>49</v>
          </cell>
          <cell r="D54">
            <v>41662176</v>
          </cell>
          <cell r="E54" t="str">
            <v>Maria Beatriz Vargas Garzon</v>
          </cell>
          <cell r="F54">
            <v>7</v>
          </cell>
          <cell r="G54" t="str">
            <v>CALLE 49BSUR 29-14</v>
          </cell>
          <cell r="H54">
            <v>7105101</v>
          </cell>
          <cell r="I54" t="str">
            <v>mbeatriz1603@hotmail.com</v>
          </cell>
          <cell r="J54" t="str">
            <v>No aplica</v>
          </cell>
          <cell r="K54" t="str">
            <v>No aplica</v>
          </cell>
          <cell r="L54" t="str">
            <v>Femenino</v>
          </cell>
          <cell r="M54" t="str">
            <v>No especifica</v>
          </cell>
          <cell r="N54" t="str">
            <v>No especifica</v>
          </cell>
          <cell r="O54" t="str">
            <v>No especifica</v>
          </cell>
          <cell r="P54" t="str">
            <v>No especifica</v>
          </cell>
          <cell r="Q54">
            <v>20164</v>
          </cell>
          <cell r="R54">
            <v>66.835616438356169</v>
          </cell>
          <cell r="S54" t="str">
            <v>Nacional</v>
          </cell>
          <cell r="T54" t="str">
            <v>Título de formación Técnica o aprobación de cuatro (4) semestres de formación profesional o aprobación del 40% del pensum académico de formación profesional en lasáreas de economía, administración, contaduría y afines o su equivalencia.</v>
          </cell>
          <cell r="U54" t="str">
            <v>Bachiller Instituto TecnolÓgico del Sur Diploma del 17 de Noviembre de 1973. De conformidad con lo establecido en el Decreto 785 de 2005, se procede a realizar la siguiente equivalencia tres (03) años de experiencia relacionada por título de formación
tecnológica o de formación tecnica profesional al inicialmente exigido y viceversa.</v>
          </cell>
          <cell r="V54">
            <v>192</v>
          </cell>
          <cell r="W54">
            <v>30800000</v>
          </cell>
          <cell r="X54">
            <v>44225</v>
          </cell>
          <cell r="Y54">
            <v>0</v>
          </cell>
          <cell r="Z54" t="str">
            <v>No aplica</v>
          </cell>
          <cell r="AA54" t="str">
            <v xml:space="preserve">No aplica </v>
          </cell>
          <cell r="AB54" t="str">
            <v>No aplica</v>
          </cell>
          <cell r="AC54" t="str">
            <v>131020202030505</v>
          </cell>
          <cell r="BJ54" t="str">
            <v>2 2. Funcionamiento</v>
          </cell>
          <cell r="BK54" t="str">
            <v>Servicios de preparación de documentos y otros servicios especializados de apoyo a oficina</v>
          </cell>
          <cell r="BL54" t="str">
            <v>No aplica</v>
          </cell>
          <cell r="BM54" t="str">
            <v>No aplica</v>
          </cell>
          <cell r="CD54">
            <v>53</v>
          </cell>
          <cell r="CE54">
            <v>44235</v>
          </cell>
          <cell r="CF54">
            <v>30146667</v>
          </cell>
          <cell r="CS54" t="str">
            <v>No aplica para gastos de Funcionamiento</v>
          </cell>
          <cell r="CT54" t="str">
            <v>No aplica para gastos de Funcionamiento</v>
          </cell>
          <cell r="CU54" t="str">
            <v>Prestación de servicios de apoyo a la gestión para la Secretaría General en los asuntos asistenciales requeridos</v>
          </cell>
          <cell r="CV54">
            <v>44235</v>
          </cell>
          <cell r="CW54">
            <v>44235</v>
          </cell>
          <cell r="CX54">
            <v>2021</v>
          </cell>
          <cell r="CY54">
            <v>2</v>
          </cell>
          <cell r="CZ54">
            <v>8</v>
          </cell>
          <cell r="DB54">
            <v>10</v>
          </cell>
          <cell r="DC54">
            <v>23</v>
          </cell>
          <cell r="DD54">
            <v>2021</v>
          </cell>
          <cell r="DE54">
            <v>12</v>
          </cell>
          <cell r="DF54">
            <v>30</v>
          </cell>
          <cell r="DG54">
            <v>44560</v>
          </cell>
          <cell r="DH54">
            <v>323</v>
          </cell>
          <cell r="DI54">
            <v>30146667</v>
          </cell>
          <cell r="DM54">
            <v>2800000</v>
          </cell>
          <cell r="DN54" t="str">
            <v>Técnico 2</v>
          </cell>
          <cell r="DO54" t="str">
            <v>Febrero</v>
          </cell>
          <cell r="DP54" t="str">
            <v>1 1. Natural</v>
          </cell>
          <cell r="DQ54" t="str">
            <v>26 26-Persona Natural</v>
          </cell>
          <cell r="DR54" t="str">
            <v>3 3. Único Contratista</v>
          </cell>
          <cell r="DS54" t="str">
            <v>2 2. Contrato</v>
          </cell>
          <cell r="DT54" t="str">
            <v xml:space="preserve">33 33-Servicios Apoyo a la Gestion de la Entidad (servicios administrativos) </v>
          </cell>
          <cell r="DU54" t="str">
            <v>5 5. Contratación directa</v>
          </cell>
          <cell r="DY54" t="str">
            <v>6 6: Prestacion de servicios</v>
          </cell>
          <cell r="ES54">
            <v>44235</v>
          </cell>
          <cell r="ET54" t="str">
            <v>Póliza</v>
          </cell>
          <cell r="EU54" t="str">
            <v>Seguros del Estado SA</v>
          </cell>
          <cell r="EV54" t="str">
            <v>CD-IDPAC-050-2021</v>
          </cell>
          <cell r="EW54">
            <v>80111600</v>
          </cell>
          <cell r="EX54" t="str">
            <v>CD-IDPAC-050-2021</v>
          </cell>
          <cell r="EY54" t="str">
            <v>Wilson Javier Ayure Otalora</v>
          </cell>
          <cell r="EZ54" t="str">
            <v>Pablo César Pacheco Rodríguez</v>
          </cell>
          <cell r="FA54" t="str">
            <v>1 1. Interna</v>
          </cell>
          <cell r="FB54" t="str">
            <v>Pablo César Pacheco Rodríguez</v>
          </cell>
          <cell r="FC54">
            <v>79644117</v>
          </cell>
          <cell r="FD54">
            <v>4</v>
          </cell>
          <cell r="FE54" t="str">
            <v>No aplica</v>
          </cell>
          <cell r="FF54" t="str">
            <v>Secretaría General</v>
          </cell>
          <cell r="FG54" t="str">
            <v>CO1.PCCNTR.2226742</v>
          </cell>
          <cell r="FH54" t="str">
            <v>4 4. Adición / Prórroga</v>
          </cell>
          <cell r="FI54">
            <v>44539</v>
          </cell>
          <cell r="FJ54" t="str">
            <v>sin publicar</v>
          </cell>
          <cell r="FQ54" t="str">
            <v>Monica Crsitina Muñoz Figueroa</v>
          </cell>
          <cell r="GU54">
            <v>1395</v>
          </cell>
          <cell r="HB54">
            <v>1214</v>
          </cell>
          <cell r="HI54">
            <v>1400000</v>
          </cell>
          <cell r="HM54">
            <v>15</v>
          </cell>
          <cell r="HR54">
            <v>15</v>
          </cell>
          <cell r="HS54">
            <v>44576</v>
          </cell>
          <cell r="HT54">
            <v>338</v>
          </cell>
          <cell r="HU54">
            <v>31546667</v>
          </cell>
          <cell r="HV54" t="str">
            <v>Activo</v>
          </cell>
          <cell r="HW54" t="str">
            <v>En ejecución</v>
          </cell>
        </row>
        <row r="55">
          <cell r="C55">
            <v>50</v>
          </cell>
          <cell r="D55">
            <v>1014263916</v>
          </cell>
          <cell r="E55" t="str">
            <v>Melissa Ocampo Cardona</v>
          </cell>
          <cell r="F55">
            <v>1</v>
          </cell>
          <cell r="G55" t="str">
            <v>Diagonal 82i 72b 06</v>
          </cell>
          <cell r="H55">
            <v>6610938</v>
          </cell>
          <cell r="I55" t="str">
            <v>melimeliok@hotmail.com</v>
          </cell>
          <cell r="J55" t="str">
            <v>No aplica</v>
          </cell>
          <cell r="K55" t="str">
            <v>No aplica</v>
          </cell>
          <cell r="L55" t="str">
            <v>Femenino</v>
          </cell>
          <cell r="M55" t="str">
            <v>No especifica</v>
          </cell>
          <cell r="N55" t="str">
            <v>No especifica</v>
          </cell>
          <cell r="O55" t="str">
            <v>No especifica</v>
          </cell>
          <cell r="P55" t="str">
            <v>No especifica</v>
          </cell>
          <cell r="Q55">
            <v>34775</v>
          </cell>
          <cell r="R55">
            <v>26.805479452054794</v>
          </cell>
          <cell r="S55" t="str">
            <v>Nacional</v>
          </cell>
          <cell r="T55" t="str">
            <v>Título de formación técnica o aprobación de cuatro (4) semestres de formación profesional o aprobación del 40% del pensum académico de formación profesional o su equivalencia y doce (12) meses de experiencia, en el área Administración, economía, contaduría y afines.</v>
          </cell>
          <cell r="U55" t="str">
            <v>Bachiller Académico Diploma de Grado 30 de Mayo de 2015.</v>
          </cell>
          <cell r="V55">
            <v>201</v>
          </cell>
          <cell r="W55">
            <v>30800000</v>
          </cell>
          <cell r="X55">
            <v>44228</v>
          </cell>
          <cell r="Y55">
            <v>7712</v>
          </cell>
          <cell r="Z55" t="str">
            <v>Gestión pública efectiva</v>
          </cell>
          <cell r="AA55" t="str">
            <v>56.</v>
          </cell>
          <cell r="AB55" t="str">
            <v>Propósito 5: Construir Bogotá - Región con gobierno abierto, transparente y ciudadanía consciente</v>
          </cell>
          <cell r="AC55" t="str">
            <v>13301160556000000-7712</v>
          </cell>
          <cell r="BJ55" t="str">
            <v>1 1. Inversión</v>
          </cell>
          <cell r="BK55" t="str">
            <v>Fortalecimiento Institucional de la Gestión Administrativa del Instituto Distrital de la Participación y Acción Comunal Bogotá</v>
          </cell>
          <cell r="BL55" t="str">
            <v>Servicios prestados a las empresas y servicios de producción</v>
          </cell>
          <cell r="BM55" t="str">
            <v>0104</v>
          </cell>
          <cell r="CD55">
            <v>54</v>
          </cell>
          <cell r="CE55">
            <v>44235</v>
          </cell>
          <cell r="CF55">
            <v>28000000</v>
          </cell>
          <cell r="CS55" t="str">
            <v>526 - Implementar una (1) estrategia para fortalecer la capacidad operativa y de gestión administrativa del Sector Gobierno.</v>
          </cell>
          <cell r="CT55" t="str">
            <v>1 - Fortalecer 100 % los procesos de la entidad administrativa y operativamente</v>
          </cell>
          <cell r="CU55" t="str">
            <v>Prestación de servicios de apoyo a la gestión para acompañar la gestión administrativa y de gestión documental de los trámites adelantadas por el Proceso de Gestión Contractual del Instituto Distrital de la Participación y Acción Comunal.</v>
          </cell>
          <cell r="CV55">
            <v>44235</v>
          </cell>
          <cell r="CW55">
            <v>44236</v>
          </cell>
          <cell r="CX55">
            <v>2021</v>
          </cell>
          <cell r="CY55">
            <v>2</v>
          </cell>
          <cell r="CZ55">
            <v>9</v>
          </cell>
          <cell r="DB55">
            <v>10</v>
          </cell>
          <cell r="DD55">
            <v>2021</v>
          </cell>
          <cell r="DE55">
            <v>12</v>
          </cell>
          <cell r="DF55">
            <v>8</v>
          </cell>
          <cell r="DG55">
            <v>44538</v>
          </cell>
          <cell r="DH55">
            <v>300</v>
          </cell>
          <cell r="DI55">
            <v>28000000</v>
          </cell>
          <cell r="DM55">
            <v>2800000</v>
          </cell>
          <cell r="DN55" t="str">
            <v>Técnico 2</v>
          </cell>
          <cell r="DO55" t="str">
            <v>Febrero</v>
          </cell>
          <cell r="DP55" t="str">
            <v>1 1. Natural</v>
          </cell>
          <cell r="DQ55" t="str">
            <v>26 26-Persona Natural</v>
          </cell>
          <cell r="DR55" t="str">
            <v>3 3. Único Contratista</v>
          </cell>
          <cell r="DS55" t="str">
            <v>2 2. Contrato</v>
          </cell>
          <cell r="DT55" t="str">
            <v xml:space="preserve">33 33-Servicios Apoyo a la Gestion de la Entidad (servicios administrativos) </v>
          </cell>
          <cell r="DU55" t="str">
            <v>5 5. Contratación directa</v>
          </cell>
          <cell r="DY55" t="str">
            <v>6 6: Prestacion de servicios</v>
          </cell>
          <cell r="ES55">
            <v>44236</v>
          </cell>
          <cell r="ET55" t="str">
            <v>Póliza</v>
          </cell>
          <cell r="EU55" t="str">
            <v>Seguros del Estado SA</v>
          </cell>
          <cell r="EV55" t="str">
            <v>CD-IDPAC-051-2021</v>
          </cell>
          <cell r="EW55">
            <v>80111600</v>
          </cell>
          <cell r="EX55" t="str">
            <v>CD-IDPAC-051-2021</v>
          </cell>
          <cell r="EY55" t="str">
            <v>Hector Junior Murillo Mosquera</v>
          </cell>
          <cell r="EZ55" t="str">
            <v>Pablo César Pacheco Rodríguez</v>
          </cell>
          <cell r="FA55" t="str">
            <v>1 1. Interna</v>
          </cell>
          <cell r="FB55" t="str">
            <v>Pablo César Pacheco Rodríguez</v>
          </cell>
          <cell r="FC55">
            <v>79644117</v>
          </cell>
          <cell r="FD55">
            <v>4</v>
          </cell>
          <cell r="FE55" t="str">
            <v>No aplica</v>
          </cell>
          <cell r="FF55" t="str">
            <v>Secretaría General- Gestión Contractual</v>
          </cell>
          <cell r="FG55" t="str">
            <v>CO1.PCCNTR.2226858</v>
          </cell>
          <cell r="FH55" t="str">
            <v>4 4. Adición / Prórroga</v>
          </cell>
          <cell r="FI55">
            <v>44533</v>
          </cell>
          <cell r="FJ55" t="str">
            <v>PUBLICADA</v>
          </cell>
          <cell r="FQ55" t="str">
            <v>Santiago Restrepo Orjuela</v>
          </cell>
          <cell r="GU55">
            <v>1376</v>
          </cell>
          <cell r="HB55">
            <v>1179</v>
          </cell>
          <cell r="HI55">
            <v>2800000</v>
          </cell>
          <cell r="HL55">
            <v>1</v>
          </cell>
          <cell r="HR55">
            <v>30</v>
          </cell>
          <cell r="HS55">
            <v>44569</v>
          </cell>
          <cell r="HT55">
            <v>330</v>
          </cell>
          <cell r="HU55">
            <v>30800000</v>
          </cell>
          <cell r="HV55" t="str">
            <v>Activo</v>
          </cell>
          <cell r="HW55" t="str">
            <v>En ejecución</v>
          </cell>
        </row>
        <row r="56">
          <cell r="C56">
            <v>51</v>
          </cell>
          <cell r="D56">
            <v>1010179953</v>
          </cell>
          <cell r="E56" t="str">
            <v>Stiffany Liceth Yepes Leon</v>
          </cell>
          <cell r="F56">
            <v>0</v>
          </cell>
          <cell r="G56" t="str">
            <v>Cll 13 No 36 C 61 torre 04 apto 604</v>
          </cell>
          <cell r="H56">
            <v>3503452640</v>
          </cell>
          <cell r="I56" t="str">
            <v>sleonyepes@gmail.com</v>
          </cell>
          <cell r="J56" t="str">
            <v>No aplica</v>
          </cell>
          <cell r="K56" t="str">
            <v>No aplica</v>
          </cell>
          <cell r="L56" t="str">
            <v>Femenino</v>
          </cell>
          <cell r="M56" t="str">
            <v>No especifica</v>
          </cell>
          <cell r="N56" t="str">
            <v>No especifica</v>
          </cell>
          <cell r="O56" t="str">
            <v>No especifica</v>
          </cell>
          <cell r="P56" t="str">
            <v>No especifica</v>
          </cell>
          <cell r="Q56">
            <v>32481</v>
          </cell>
          <cell r="R56">
            <v>33.090410958904108</v>
          </cell>
          <cell r="S56" t="str">
            <v>Nacional</v>
          </cell>
          <cell r="T56" t="str">
            <v>Título profesional en las áreas de administración, contaduría y afines o ciencias de la Educación y afines</v>
          </cell>
          <cell r="U56" t="str">
            <v>Licenciada en Recreación Universidad Pedagogica Nacional Diploma de grado del 20/12/ 2016</v>
          </cell>
          <cell r="V56">
            <v>200</v>
          </cell>
          <cell r="W56">
            <v>41800000</v>
          </cell>
          <cell r="X56">
            <v>44228</v>
          </cell>
          <cell r="Y56">
            <v>7712</v>
          </cell>
          <cell r="Z56" t="str">
            <v>Gestión pública efectiva</v>
          </cell>
          <cell r="AA56" t="str">
            <v>56.</v>
          </cell>
          <cell r="AB56" t="str">
            <v>Propósito 5: Construir Bogotá - Región con gobierno abierto, transparente y ciudadanía consciente</v>
          </cell>
          <cell r="AC56" t="str">
            <v>13301160556000000-7712</v>
          </cell>
          <cell r="BJ56" t="str">
            <v>1 1. Inversión</v>
          </cell>
          <cell r="BK56" t="str">
            <v>Fortalecimiento Institucional de la Gestión Administrativa del Instituto Distrital de la Participación y Acción Comunal Bogotá</v>
          </cell>
          <cell r="BL56" t="str">
            <v>Servicios prestados a las empresas y servicios de producción</v>
          </cell>
          <cell r="BM56" t="str">
            <v>0104</v>
          </cell>
          <cell r="CD56">
            <v>56</v>
          </cell>
          <cell r="CE56">
            <v>44235</v>
          </cell>
          <cell r="CF56">
            <v>38000000</v>
          </cell>
          <cell r="CS56" t="str">
            <v>526 - Implementar una (1) estrategia para fortalecer la capacidad operativa y de gestión administrativa del Sector Gobierno.</v>
          </cell>
          <cell r="CT56" t="str">
            <v>1 - Fortalecer 100 % los procesos de la entidad administrativa y operativamente</v>
          </cell>
          <cell r="CU56" t="str">
            <v>Prestación de servicios profesionales, con autonomía técnica y administrativa, para adelantar labores administrativas, de capacitación y administración de las bases de datos asociadas al Proceso de gestión contractual.</v>
          </cell>
          <cell r="CV56">
            <v>44235</v>
          </cell>
          <cell r="CW56">
            <v>44235</v>
          </cell>
          <cell r="CX56">
            <v>2021</v>
          </cell>
          <cell r="CY56">
            <v>2</v>
          </cell>
          <cell r="CZ56">
            <v>8</v>
          </cell>
          <cell r="DB56">
            <v>10</v>
          </cell>
          <cell r="DD56">
            <v>2021</v>
          </cell>
          <cell r="DE56">
            <v>12</v>
          </cell>
          <cell r="DF56">
            <v>7</v>
          </cell>
          <cell r="DG56">
            <v>44537</v>
          </cell>
          <cell r="DH56">
            <v>300</v>
          </cell>
          <cell r="DI56">
            <v>38000000</v>
          </cell>
          <cell r="DM56">
            <v>3800000</v>
          </cell>
          <cell r="DN56" t="str">
            <v>Profesional 2</v>
          </cell>
          <cell r="DO56" t="str">
            <v>Febrero</v>
          </cell>
          <cell r="DP56" t="str">
            <v>1 1. Natural</v>
          </cell>
          <cell r="DQ56" t="str">
            <v>26 26-Persona Natural</v>
          </cell>
          <cell r="DR56" t="str">
            <v>3 3. Único Contratista</v>
          </cell>
          <cell r="DS56" t="str">
            <v>2 2. Contrato</v>
          </cell>
          <cell r="DT56" t="str">
            <v xml:space="preserve">31 31-Servicios Profesionales </v>
          </cell>
          <cell r="DU56" t="str">
            <v>5 5. Contratación directa</v>
          </cell>
          <cell r="DY56" t="str">
            <v>6 6: Prestacion de servicios</v>
          </cell>
          <cell r="DZ56" t="str">
            <v>3 3. Terminación anticipada</v>
          </cell>
          <cell r="EA56">
            <v>44253</v>
          </cell>
          <cell r="ER56">
            <v>44224</v>
          </cell>
          <cell r="ES56">
            <v>44235</v>
          </cell>
          <cell r="ET56" t="str">
            <v>Póliza</v>
          </cell>
          <cell r="EU56" t="str">
            <v>Seguros Mundial</v>
          </cell>
          <cell r="EV56" t="str">
            <v>CD-IDPAC-052-2021</v>
          </cell>
          <cell r="EW56">
            <v>80111600</v>
          </cell>
          <cell r="EX56" t="str">
            <v>CD-IDPAC-052-2021</v>
          </cell>
          <cell r="EY56" t="str">
            <v>Hector Junior Murillo Mosquera</v>
          </cell>
          <cell r="EZ56" t="str">
            <v>Pablo César Pacheco Rodríguez</v>
          </cell>
          <cell r="FA56" t="str">
            <v>1 1. Interna</v>
          </cell>
          <cell r="FB56" t="str">
            <v>Pablo César Pacheco Rodríguez</v>
          </cell>
          <cell r="FC56">
            <v>79644117</v>
          </cell>
          <cell r="FD56">
            <v>4</v>
          </cell>
          <cell r="FE56" t="str">
            <v>No aplica</v>
          </cell>
          <cell r="FF56" t="str">
            <v>Secretaría General- Gestión Contractual</v>
          </cell>
          <cell r="FG56" t="str">
            <v>CO1.PCCNTR.2226928</v>
          </cell>
          <cell r="HR56">
            <v>0</v>
          </cell>
          <cell r="HS56">
            <v>44255</v>
          </cell>
          <cell r="HT56">
            <v>21</v>
          </cell>
          <cell r="HU56">
            <v>2913333</v>
          </cell>
          <cell r="HV56" t="str">
            <v>Plazo terminado</v>
          </cell>
          <cell r="HW56" t="str">
            <v>Terminado</v>
          </cell>
        </row>
        <row r="57">
          <cell r="C57">
            <v>52</v>
          </cell>
          <cell r="D57">
            <v>1036619898</v>
          </cell>
          <cell r="E57" t="str">
            <v>Valentina Vasquez Sanchez</v>
          </cell>
          <cell r="F57">
            <v>7</v>
          </cell>
          <cell r="G57" t="str">
            <v>Calle 22A # 1B-24</v>
          </cell>
          <cell r="H57">
            <v>3204682984</v>
          </cell>
          <cell r="I57" t="str">
            <v>valentinavs@gmail.com</v>
          </cell>
          <cell r="J57" t="str">
            <v>No aplica</v>
          </cell>
          <cell r="K57" t="str">
            <v>No aplica</v>
          </cell>
          <cell r="L57" t="str">
            <v>Femenino</v>
          </cell>
          <cell r="M57" t="str">
            <v>No especifica</v>
          </cell>
          <cell r="N57" t="str">
            <v>No especifica</v>
          </cell>
          <cell r="O57" t="str">
            <v>No especifica</v>
          </cell>
          <cell r="P57" t="str">
            <v>No especifica</v>
          </cell>
          <cell r="Q57">
            <v>32477</v>
          </cell>
          <cell r="R57">
            <v>33.101369863013701</v>
          </cell>
          <cell r="S57" t="str">
            <v>Nacional</v>
          </cell>
          <cell r="T57" t="str">
            <v>Título Profesional en Derecho con título de posgrado a nivel de Especialización</v>
          </cell>
          <cell r="U57" t="str">
            <v>Certificado de terminación de Materias del 22 de Marzo del 2013 Abogada Universidad de Antioquia 06/12/2013 Especialista en Gestión Pública Escuela Superior de Administración Pública -ESAP Acta de grado del 28 de Julio de 2017</v>
          </cell>
          <cell r="V57">
            <v>195</v>
          </cell>
          <cell r="W57">
            <v>93500000</v>
          </cell>
          <cell r="X57">
            <v>44229</v>
          </cell>
          <cell r="Y57">
            <v>7712</v>
          </cell>
          <cell r="Z57" t="str">
            <v>Gestión pública efectiva</v>
          </cell>
          <cell r="AA57" t="str">
            <v>56.</v>
          </cell>
          <cell r="AB57" t="str">
            <v>Propósito 5: Construir Bogotá - Región con gobierno abierto, transparente y ciudadanía consciente</v>
          </cell>
          <cell r="AC57" t="str">
            <v>13301160556000000-7712</v>
          </cell>
          <cell r="BJ57" t="str">
            <v>1 1. Inversión</v>
          </cell>
          <cell r="BK57" t="str">
            <v>Fortalecimiento Institucional de la Gestión Administrativa del Instituto Distrital de la Participación y Acción Comunal Bogotá</v>
          </cell>
          <cell r="BL57" t="str">
            <v>Servicios prestados a las empresas y servicios de producción</v>
          </cell>
          <cell r="BM57" t="str">
            <v>0104</v>
          </cell>
          <cell r="CD57">
            <v>55</v>
          </cell>
          <cell r="CE57">
            <v>44235</v>
          </cell>
          <cell r="CF57">
            <v>91516667</v>
          </cell>
          <cell r="CS57" t="str">
            <v>526 - Implementar una (1) estrategia para fortalecer la capacidad operativa y de gestión administrativa del Sector Gobierno.</v>
          </cell>
          <cell r="CT57" t="str">
            <v>1 - Fortalecer 100 % los procesos de la entidad administrativa y operativamente</v>
          </cell>
          <cell r="CU57" t="str">
            <v>Prestar los servicios profesionales con autonomía técnica y administrativa para asesorar técnicamente el desarrollo de las diferentes etapas del proceso de gestión contractual de la Secretaria Gene</v>
          </cell>
          <cell r="CV57">
            <v>44235</v>
          </cell>
          <cell r="CW57">
            <v>44235</v>
          </cell>
          <cell r="CX57">
            <v>2021</v>
          </cell>
          <cell r="CY57">
            <v>2</v>
          </cell>
          <cell r="CZ57">
            <v>8</v>
          </cell>
          <cell r="DB57">
            <v>10</v>
          </cell>
          <cell r="DC57">
            <v>23</v>
          </cell>
          <cell r="DD57">
            <v>2021</v>
          </cell>
          <cell r="DE57">
            <v>12</v>
          </cell>
          <cell r="DF57">
            <v>30</v>
          </cell>
          <cell r="DG57">
            <v>44560</v>
          </cell>
          <cell r="DH57">
            <v>323</v>
          </cell>
          <cell r="DI57">
            <v>91516667</v>
          </cell>
          <cell r="DM57">
            <v>8500000</v>
          </cell>
          <cell r="DN57" t="str">
            <v>Asesor 4</v>
          </cell>
          <cell r="DO57" t="str">
            <v>Febrero</v>
          </cell>
          <cell r="DP57" t="str">
            <v>1 1. Natural</v>
          </cell>
          <cell r="DQ57" t="str">
            <v>26 26-Persona Natural</v>
          </cell>
          <cell r="DR57" t="str">
            <v>3 3. Único Contratista</v>
          </cell>
          <cell r="DS57" t="str">
            <v>2 2. Contrato</v>
          </cell>
          <cell r="DT57" t="str">
            <v xml:space="preserve">31 31-Servicios Profesionales </v>
          </cell>
          <cell r="DU57" t="str">
            <v>5 5. Contratación directa</v>
          </cell>
          <cell r="DY57" t="str">
            <v>6 6: Prestacion de servicios</v>
          </cell>
          <cell r="DZ57" t="str">
            <v>1 1. Suspensión</v>
          </cell>
          <cell r="EA57">
            <v>44379</v>
          </cell>
          <cell r="EB57">
            <v>44379</v>
          </cell>
          <cell r="EC57" t="str">
            <v>Francy Manuela Martinez Rodriguez</v>
          </cell>
          <cell r="ED57" t="str">
            <v>2 2. Reanudación</v>
          </cell>
          <cell r="EE57">
            <v>44410</v>
          </cell>
          <cell r="EH57" t="str">
            <v>3 3. Terminación anticipada</v>
          </cell>
          <cell r="EI57">
            <v>44439</v>
          </cell>
          <cell r="EO57">
            <v>30</v>
          </cell>
          <cell r="ER57">
            <v>44439</v>
          </cell>
          <cell r="ES57">
            <v>44235</v>
          </cell>
          <cell r="ET57" t="str">
            <v>Póliza</v>
          </cell>
          <cell r="EU57" t="str">
            <v>Seguros del Estado SA</v>
          </cell>
          <cell r="EV57" t="str">
            <v>CD-IDPAC-053-2021</v>
          </cell>
          <cell r="EW57">
            <v>80111600</v>
          </cell>
          <cell r="EX57" t="str">
            <v>CD-IDPAC-053-2021</v>
          </cell>
          <cell r="EY57" t="str">
            <v>Hector Junior Murillo Mosquera</v>
          </cell>
          <cell r="EZ57" t="str">
            <v>Pablo César Pacheco Rodríguez</v>
          </cell>
          <cell r="FA57" t="str">
            <v>1 1. Interna</v>
          </cell>
          <cell r="FB57" t="str">
            <v>Pablo César Pacheco Rodríguez</v>
          </cell>
          <cell r="FC57">
            <v>79644117</v>
          </cell>
          <cell r="FD57">
            <v>4</v>
          </cell>
          <cell r="FE57" t="str">
            <v>No aplica</v>
          </cell>
          <cell r="FF57" t="str">
            <v>Secretaría General- Gestión Contractual</v>
          </cell>
          <cell r="FG57" t="str">
            <v>CO1.PCCNTR.2226867</v>
          </cell>
          <cell r="FH57" t="str">
            <v>1 1. Cesión</v>
          </cell>
          <cell r="FI57">
            <v>44285</v>
          </cell>
          <cell r="FJ57">
            <v>44293</v>
          </cell>
          <cell r="FK57" t="str">
            <v>Edson Enrique Torres  Navarrete</v>
          </cell>
          <cell r="FL57">
            <v>79623580</v>
          </cell>
          <cell r="FM57">
            <v>1</v>
          </cell>
          <cell r="FN57" t="str">
            <v>CALLE 26A # 13 97 APARTAMENTO 406</v>
          </cell>
          <cell r="FO57">
            <v>6454259</v>
          </cell>
          <cell r="FP57" t="str">
            <v>eetorresn@unal.edu.co</v>
          </cell>
          <cell r="FQ57" t="str">
            <v>Wilson Javier Ayure Otalora</v>
          </cell>
          <cell r="HR57">
            <v>0</v>
          </cell>
          <cell r="HS57">
            <v>44439</v>
          </cell>
          <cell r="HT57">
            <v>205</v>
          </cell>
          <cell r="HU57">
            <v>91516667</v>
          </cell>
          <cell r="HV57" t="str">
            <v>Plazo terminado</v>
          </cell>
          <cell r="HW57" t="str">
            <v>Terminado</v>
          </cell>
        </row>
        <row r="58">
          <cell r="C58">
            <v>53</v>
          </cell>
          <cell r="D58">
            <v>1024507991</v>
          </cell>
          <cell r="E58" t="str">
            <v>Fanny Lucia Lozada Silva</v>
          </cell>
          <cell r="F58">
            <v>1</v>
          </cell>
          <cell r="G58" t="str">
            <v>carrera 49 G N° 68 D 89 SUR</v>
          </cell>
          <cell r="H58">
            <v>7029627</v>
          </cell>
          <cell r="I58" t="str">
            <v>lucialozada.1520@gmail.com</v>
          </cell>
          <cell r="J58" t="str">
            <v>No aplica</v>
          </cell>
          <cell r="K58" t="str">
            <v>No aplica</v>
          </cell>
          <cell r="L58" t="str">
            <v>Femenino</v>
          </cell>
          <cell r="M58" t="str">
            <v>No especifica</v>
          </cell>
          <cell r="N58" t="str">
            <v>No especifica</v>
          </cell>
          <cell r="O58" t="str">
            <v>No especifica</v>
          </cell>
          <cell r="P58" t="str">
            <v>No especifica</v>
          </cell>
          <cell r="Q58">
            <v>33117</v>
          </cell>
          <cell r="R58">
            <v>31.347945205479451</v>
          </cell>
          <cell r="S58" t="str">
            <v>Nacional</v>
          </cell>
          <cell r="T58" t="str">
            <v>Título Profesional en trabajo social, posgrado a nivel de maestría</v>
          </cell>
          <cell r="U58" t="str">
            <v>Trabajadora Social Corporación Universitaria Minuto de Dios- acta de grado del 06/06/2014 Magister en Discapacidad e Inclusión Social Universidad Nacional de Colombia diploma de 30/01/2018</v>
          </cell>
          <cell r="V58">
            <v>105</v>
          </cell>
          <cell r="W58">
            <v>63000000</v>
          </cell>
          <cell r="X58">
            <v>44222</v>
          </cell>
          <cell r="Y58">
            <v>7688</v>
          </cell>
          <cell r="Z58" t="str">
            <v>Gobierno Abierto</v>
          </cell>
          <cell r="AA58" t="str">
            <v>51.</v>
          </cell>
          <cell r="AB58" t="str">
            <v>Propósito 5: Construir Bogotá - Región con gobierno abierto, transparente y ciudadanía consciente</v>
          </cell>
          <cell r="AC58" t="str">
            <v>13301160551000000-7688</v>
          </cell>
          <cell r="BJ58" t="str">
            <v>1 1. Inversión</v>
          </cell>
          <cell r="BK58" t="str">
            <v>Fortalecimiento de las capacidades democráticas de la ciudadanía para la participación incidente y la gobernanza, con enfoque de innovación social, en Bogotá.</v>
          </cell>
          <cell r="BL58" t="str">
            <v>Servicios para la comunidad, sociales y personales</v>
          </cell>
          <cell r="BM58" t="str">
            <v>0105</v>
          </cell>
          <cell r="CD58">
            <v>62</v>
          </cell>
          <cell r="CE58">
            <v>44237</v>
          </cell>
          <cell r="CF58">
            <v>63000000</v>
          </cell>
          <cell r="CS58" t="str">
            <v>422 - Implementar la Escuela de Formación Ciudadana Distrital.</v>
          </cell>
          <cell r="CT58" t="str">
            <v>1 - Formar 100.000 ciudadanos en la modalidad presencial y virtual para el fortalecimiento capacidades democráticas en la ciudadanía</v>
          </cell>
          <cell r="CU58" t="str">
            <v>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v>
          </cell>
          <cell r="CV58">
            <v>44237</v>
          </cell>
          <cell r="CW58">
            <v>44237</v>
          </cell>
          <cell r="CX58">
            <v>2021</v>
          </cell>
          <cell r="CY58">
            <v>2</v>
          </cell>
          <cell r="CZ58">
            <v>10</v>
          </cell>
          <cell r="DB58">
            <v>10</v>
          </cell>
          <cell r="DC58">
            <v>15</v>
          </cell>
          <cell r="DD58">
            <v>2021</v>
          </cell>
          <cell r="DE58">
            <v>12</v>
          </cell>
          <cell r="DF58">
            <v>24</v>
          </cell>
          <cell r="DG58">
            <v>44554</v>
          </cell>
          <cell r="DH58">
            <v>315</v>
          </cell>
          <cell r="DI58">
            <v>63000000</v>
          </cell>
          <cell r="DM58">
            <v>6000000</v>
          </cell>
          <cell r="DN58" t="str">
            <v>Profesional 6</v>
          </cell>
          <cell r="DO58" t="str">
            <v>Febrero</v>
          </cell>
          <cell r="DP58" t="str">
            <v>1 1. Natural</v>
          </cell>
          <cell r="DQ58" t="str">
            <v>26 26-Persona Natural</v>
          </cell>
          <cell r="DR58" t="str">
            <v>3 3. Único Contratista</v>
          </cell>
          <cell r="DS58" t="str">
            <v>2 2. Contrato</v>
          </cell>
          <cell r="DT58" t="str">
            <v xml:space="preserve">31 31-Servicios Profesionales </v>
          </cell>
          <cell r="DU58" t="str">
            <v>5 5. Contratación directa</v>
          </cell>
          <cell r="DY58" t="str">
            <v>6 6: Prestacion de servicios</v>
          </cell>
          <cell r="ES58">
            <v>44237</v>
          </cell>
          <cell r="ET58" t="str">
            <v>Póliza</v>
          </cell>
          <cell r="EU58" t="str">
            <v>Seguros Mundial</v>
          </cell>
          <cell r="EV58" t="str">
            <v>CD-IDPAC-054-2021</v>
          </cell>
          <cell r="EW58">
            <v>80111600</v>
          </cell>
          <cell r="EX58" t="str">
            <v>CD-IDPAC-054-2021</v>
          </cell>
          <cell r="EY58" t="str">
            <v>Hector Junior Murillo Mosquera</v>
          </cell>
          <cell r="EZ58" t="str">
            <v>Pablo César Pacheco Rodríguez</v>
          </cell>
          <cell r="FA58" t="str">
            <v>1 1. Interna</v>
          </cell>
          <cell r="FB58" t="str">
            <v>Adriana Mejía</v>
          </cell>
          <cell r="FC58">
            <v>52272011</v>
          </cell>
          <cell r="FD58">
            <v>7</v>
          </cell>
          <cell r="FE58" t="str">
            <v>No aplica</v>
          </cell>
          <cell r="FF58" t="str">
            <v>Gerencia de Escuela de la Participación</v>
          </cell>
          <cell r="FG58" t="str">
            <v>CO1.PCCNTR.2241885</v>
          </cell>
          <cell r="HR58">
            <v>0</v>
          </cell>
          <cell r="HS58">
            <v>44554</v>
          </cell>
          <cell r="HT58">
            <v>315</v>
          </cell>
          <cell r="HU58">
            <v>63000000</v>
          </cell>
          <cell r="HV58" t="str">
            <v>Plazo terminado</v>
          </cell>
          <cell r="HW58" t="str">
            <v>Terminado</v>
          </cell>
        </row>
        <row r="59">
          <cell r="C59">
            <v>54</v>
          </cell>
          <cell r="D59">
            <v>1015411217</v>
          </cell>
          <cell r="E59" t="str">
            <v>Jorge Andres Pulido Barrios</v>
          </cell>
          <cell r="F59">
            <v>0</v>
          </cell>
          <cell r="G59" t="str">
            <v>Calle 159a No. 13a-46</v>
          </cell>
          <cell r="H59">
            <v>4791231</v>
          </cell>
          <cell r="I59" t="str">
            <v>j_pulido_15@hotmail.com</v>
          </cell>
          <cell r="J59" t="str">
            <v>No aplica</v>
          </cell>
          <cell r="K59" t="str">
            <v>No aplica</v>
          </cell>
          <cell r="L59" t="str">
            <v>Masculino</v>
          </cell>
          <cell r="M59" t="str">
            <v>No especifica</v>
          </cell>
          <cell r="N59" t="str">
            <v>No especifica</v>
          </cell>
          <cell r="O59" t="str">
            <v>No especifica</v>
          </cell>
          <cell r="P59" t="str">
            <v>No especifica</v>
          </cell>
          <cell r="Q59">
            <v>32481</v>
          </cell>
          <cell r="R59">
            <v>33.090410958904108</v>
          </cell>
          <cell r="S59" t="str">
            <v>Nacional</v>
          </cell>
          <cell r="T59" t="str">
            <v>Título profesional en Derecho con Título de Posgrado a nivel de especialización.</v>
          </cell>
          <cell r="U59" t="str">
            <v>Acta de Terminación de materias del 2 de Septiembre de 2015 Abogado Politécnico Grancolombiano Diploma del 28 de Mayo de 2018. Especialista en Contratación Estatal y Negocios Jurídicos de la Administración. Politécnico Grancolombiano Diploma del 27 de Mayo de 2019</v>
          </cell>
          <cell r="V59">
            <v>245</v>
          </cell>
          <cell r="W59">
            <v>13800000</v>
          </cell>
          <cell r="X59">
            <v>44229</v>
          </cell>
          <cell r="Y59">
            <v>7688</v>
          </cell>
          <cell r="Z59" t="str">
            <v>Gobierno Abierto</v>
          </cell>
          <cell r="AA59" t="str">
            <v>51.</v>
          </cell>
          <cell r="AB59" t="str">
            <v>Propósito 5: Construir Bogotá - Región con gobierno abierto, transparente y ciudadanía consciente</v>
          </cell>
          <cell r="AC59" t="str">
            <v>13301160551000000-7688</v>
          </cell>
          <cell r="BJ59" t="str">
            <v>1 1. Inversión</v>
          </cell>
          <cell r="BK59" t="str">
            <v>Fortalecimiento de las capacidades democráticas de la ciudadanía para la participación incidente y la gobernanza, con enfoque de innovación social, en Bogotá.</v>
          </cell>
          <cell r="BL59" t="str">
            <v>Servicios para la comunidad, sociales y personales</v>
          </cell>
          <cell r="BM59" t="str">
            <v>0105</v>
          </cell>
          <cell r="CD59">
            <v>51</v>
          </cell>
          <cell r="CE59">
            <v>44235</v>
          </cell>
          <cell r="CF59">
            <v>13800000</v>
          </cell>
          <cell r="CS59" t="str">
            <v>422 - Implementar la Escuela de Formación Ciudadana Distrital.</v>
          </cell>
          <cell r="CT59" t="str">
            <v>1 - Formar 100.000 ciudadanos en la modalidad presencial y virtual para el fortalecimiento capacidades democráticas en la ciudadanía</v>
          </cell>
          <cell r="CU59" t="str">
            <v>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v>
          </cell>
          <cell r="CV59">
            <v>44232</v>
          </cell>
          <cell r="CW59">
            <v>44235</v>
          </cell>
          <cell r="CX59">
            <v>2021</v>
          </cell>
          <cell r="CY59">
            <v>2</v>
          </cell>
          <cell r="CZ59">
            <v>8</v>
          </cell>
          <cell r="DB59">
            <v>3</v>
          </cell>
          <cell r="DD59">
            <v>2021</v>
          </cell>
          <cell r="DE59">
            <v>5</v>
          </cell>
          <cell r="DF59">
            <v>7</v>
          </cell>
          <cell r="DG59">
            <v>44323</v>
          </cell>
          <cell r="DH59">
            <v>90</v>
          </cell>
          <cell r="DI59">
            <v>13800000</v>
          </cell>
          <cell r="DM59">
            <v>4600000</v>
          </cell>
          <cell r="DN59" t="str">
            <v>Profesional 4</v>
          </cell>
          <cell r="DO59" t="str">
            <v>Febrero</v>
          </cell>
          <cell r="DP59" t="str">
            <v>1 1. Natural</v>
          </cell>
          <cell r="DQ59" t="str">
            <v>26 26-Persona Natural</v>
          </cell>
          <cell r="DR59" t="str">
            <v>3 3. Único Contratista</v>
          </cell>
          <cell r="DS59" t="str">
            <v>2 2. Contrato</v>
          </cell>
          <cell r="DT59" t="str">
            <v xml:space="preserve">31 31-Servicios Profesionales </v>
          </cell>
          <cell r="DU59" t="str">
            <v>5 5. Contratación directa</v>
          </cell>
          <cell r="DY59" t="str">
            <v>6 6: Prestacion de servicios</v>
          </cell>
          <cell r="ES59" t="str">
            <v>No requirió garantías</v>
          </cell>
          <cell r="ET59" t="str">
            <v>No requirió garantías</v>
          </cell>
          <cell r="EU59" t="str">
            <v>No requirió garantías</v>
          </cell>
          <cell r="EV59" t="str">
            <v>CD-IDPAC-055-2021</v>
          </cell>
          <cell r="EW59">
            <v>80111600</v>
          </cell>
          <cell r="EX59" t="str">
            <v>CD-IDPAC-055-2021</v>
          </cell>
          <cell r="EY59" t="str">
            <v>Hector Junior Murillo Mosquera</v>
          </cell>
          <cell r="EZ59" t="str">
            <v>Pablo César Pacheco Rodríguez</v>
          </cell>
          <cell r="FA59" t="str">
            <v>1 1. Interna</v>
          </cell>
          <cell r="FB59" t="str">
            <v>Pablo César Pacheco Rodríguez</v>
          </cell>
          <cell r="FC59">
            <v>79644117</v>
          </cell>
          <cell r="FD59">
            <v>4</v>
          </cell>
          <cell r="FE59" t="str">
            <v>No aplica</v>
          </cell>
          <cell r="FF59" t="str">
            <v>Secretaría General- Gestión Contractual</v>
          </cell>
          <cell r="FG59" t="str">
            <v>CO1.PCCNTR.2228434</v>
          </cell>
          <cell r="FH59" t="str">
            <v>4 4. Adición / Prórroga</v>
          </cell>
          <cell r="FI59">
            <v>44323</v>
          </cell>
          <cell r="FJ59" t="str">
            <v>No requirió garantía</v>
          </cell>
          <cell r="GU59">
            <v>625</v>
          </cell>
          <cell r="HB59">
            <v>528</v>
          </cell>
          <cell r="HI59">
            <v>6900000</v>
          </cell>
          <cell r="HL59">
            <v>1</v>
          </cell>
          <cell r="HM59">
            <v>15</v>
          </cell>
          <cell r="HR59">
            <v>45</v>
          </cell>
          <cell r="HS59">
            <v>44369</v>
          </cell>
          <cell r="HT59">
            <v>135</v>
          </cell>
          <cell r="HU59">
            <v>20700000</v>
          </cell>
          <cell r="HV59" t="str">
            <v>Plazo terminado</v>
          </cell>
          <cell r="HW59" t="str">
            <v>Terminado</v>
          </cell>
        </row>
        <row r="60">
          <cell r="C60">
            <v>55</v>
          </cell>
          <cell r="D60">
            <v>1071548501</v>
          </cell>
          <cell r="E60" t="str">
            <v>Clara Gizeth Del Pilar Devis Rodriguez</v>
          </cell>
          <cell r="F60">
            <v>0</v>
          </cell>
          <cell r="G60" t="str">
            <v>Crr 6 #4a-126 sur</v>
          </cell>
          <cell r="H60">
            <v>2046956</v>
          </cell>
          <cell r="I60" t="str">
            <v>devisgizeth@gmail.com</v>
          </cell>
          <cell r="J60" t="str">
            <v>No aplica</v>
          </cell>
          <cell r="K60" t="str">
            <v>No aplica</v>
          </cell>
          <cell r="L60" t="str">
            <v>Femenino</v>
          </cell>
          <cell r="M60" t="str">
            <v>No especifica</v>
          </cell>
          <cell r="N60" t="str">
            <v>No especifica</v>
          </cell>
          <cell r="O60" t="str">
            <v>No especifica</v>
          </cell>
          <cell r="P60" t="str">
            <v>No especifica</v>
          </cell>
          <cell r="Q60">
            <v>32028</v>
          </cell>
          <cell r="R60">
            <v>34.331506849315069</v>
          </cell>
          <cell r="S60" t="str">
            <v>Nacional</v>
          </cell>
          <cell r="T60" t="str">
            <v>Título de formación Profesional en las áreas de economía, administración, contaduría o ciencias de la educación y Título de Posgrado a nivel de especialización.</v>
          </cell>
          <cell r="U60" t="str">
            <v>UNIVERSIDAD DE CUNDINAMARCA ADMINISTRADOR DE EMPRESAS 26 DE MARZO DE 2010 UNIVERSIDAD DEL ROSARIO ESPECIALISTA EN GERENCIA PÜBLICA Y CONTROL FISCAL Del 19 de Junio de 201</v>
          </cell>
          <cell r="V60">
            <v>71</v>
          </cell>
          <cell r="W60">
            <v>40000000</v>
          </cell>
          <cell r="X60">
            <v>44221</v>
          </cell>
          <cell r="Y60">
            <v>7685</v>
          </cell>
          <cell r="Z60" t="str">
            <v>Gobierno Abierto</v>
          </cell>
          <cell r="AA60" t="str">
            <v>51.</v>
          </cell>
          <cell r="AB60" t="str">
            <v>Propósito 5: Construir Bogotá - Región con gobierno abierto, transparente y ciudadanía consciente</v>
          </cell>
          <cell r="AC60" t="str">
            <v>13301160551000000-7685</v>
          </cell>
          <cell r="BJ60" t="str">
            <v>1 1. Inversión</v>
          </cell>
          <cell r="BK60" t="str">
            <v>Modernización del modelo de gestión y tecnológico de las Organizaciones Comunales y de Propiedad Horizontal para el ejercicio de la democracia activa digital en el Siglo XXI. Bogotá.</v>
          </cell>
          <cell r="BL60" t="str">
            <v>Servicios para la comunidad, sociales y personales</v>
          </cell>
          <cell r="BM60" t="str">
            <v>0105</v>
          </cell>
          <cell r="CD60">
            <v>57</v>
          </cell>
          <cell r="CE60">
            <v>44235</v>
          </cell>
          <cell r="CF60">
            <v>40000000</v>
          </cell>
          <cell r="CS60" t="str">
            <v>424 - Implementar una (1) estrategia para fortalecer a las organizaciones comunales, sociales, comunitarias, de propiedad horizontal e instancias de participación promocionando la inclusión y el liderazgo de nuevas ciudadanías.</v>
          </cell>
          <cell r="CT60" t="str">
            <v>Fortalecer a 7884 Organizaciones Comunales de primer y segundo grado y de Propiedad Horizontal en el distrito capital.</v>
          </cell>
          <cell r="CU60" t="str">
            <v>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v>
          </cell>
          <cell r="CV60">
            <v>44235</v>
          </cell>
          <cell r="CW60">
            <v>44235</v>
          </cell>
          <cell r="CX60">
            <v>2021</v>
          </cell>
          <cell r="CY60">
            <v>2</v>
          </cell>
          <cell r="CZ60">
            <v>8</v>
          </cell>
          <cell r="DB60">
            <v>8</v>
          </cell>
          <cell r="DD60">
            <v>2021</v>
          </cell>
          <cell r="DE60">
            <v>10</v>
          </cell>
          <cell r="DF60">
            <v>7</v>
          </cell>
          <cell r="DG60">
            <v>44476</v>
          </cell>
          <cell r="DH60">
            <v>240</v>
          </cell>
          <cell r="DI60">
            <v>40000000</v>
          </cell>
          <cell r="DM60">
            <v>5000000</v>
          </cell>
          <cell r="DN60" t="str">
            <v>Profesional 5</v>
          </cell>
          <cell r="DO60" t="str">
            <v>Febrero</v>
          </cell>
          <cell r="DP60" t="str">
            <v>1 1. Natural</v>
          </cell>
          <cell r="DQ60" t="str">
            <v>26 26-Persona Natural</v>
          </cell>
          <cell r="DR60" t="str">
            <v>3 3. Único Contratista</v>
          </cell>
          <cell r="DS60" t="str">
            <v>2 2. Contrato</v>
          </cell>
          <cell r="DT60" t="str">
            <v xml:space="preserve">31 31-Servicios Profesionales </v>
          </cell>
          <cell r="DU60" t="str">
            <v>5 5. Contratación directa</v>
          </cell>
          <cell r="DY60" t="str">
            <v>6 6: Prestacion de servicios</v>
          </cell>
          <cell r="ES60">
            <v>44235</v>
          </cell>
          <cell r="ET60" t="str">
            <v>Póliza</v>
          </cell>
          <cell r="EU60" t="str">
            <v>Seguros del Estado SA</v>
          </cell>
          <cell r="EV60" t="str">
            <v>CD-IDPAC-056-2021</v>
          </cell>
          <cell r="EW60">
            <v>80111600</v>
          </cell>
          <cell r="EX60" t="str">
            <v>CD-IDPAC-056-2021</v>
          </cell>
          <cell r="EY60" t="str">
            <v>Francy Manuela Martinez Rodriguez</v>
          </cell>
          <cell r="EZ60" t="str">
            <v>Pablo César Pacheco Rodríguez</v>
          </cell>
          <cell r="FA60" t="str">
            <v>1 1. Interna</v>
          </cell>
          <cell r="FB60" t="str">
            <v>Eduar David Martinez Segura</v>
          </cell>
          <cell r="FC60">
            <v>1033701435</v>
          </cell>
          <cell r="FD60">
            <v>1</v>
          </cell>
          <cell r="FE60" t="str">
            <v>No aplica</v>
          </cell>
          <cell r="FF60" t="str">
            <v>Subdirección de Asuntos Comunales</v>
          </cell>
          <cell r="FG60" t="str">
            <v>CO1.PCCNTR.2229954</v>
          </cell>
          <cell r="HR60">
            <v>0</v>
          </cell>
          <cell r="HS60">
            <v>44476</v>
          </cell>
          <cell r="HT60">
            <v>240</v>
          </cell>
          <cell r="HU60">
            <v>40000000</v>
          </cell>
          <cell r="HV60" t="str">
            <v>Plazo terminado</v>
          </cell>
          <cell r="HW60" t="str">
            <v>Terminado</v>
          </cell>
        </row>
        <row r="61">
          <cell r="C61">
            <v>56</v>
          </cell>
          <cell r="D61">
            <v>1019131436</v>
          </cell>
          <cell r="E61" t="str">
            <v>Maria Victoria Gomez Angulo</v>
          </cell>
          <cell r="F61">
            <v>1</v>
          </cell>
          <cell r="G61" t="str">
            <v>Carrera 73 A No. 63F -23 1er Piso</v>
          </cell>
          <cell r="H61">
            <v>3004521561</v>
          </cell>
          <cell r="I61" t="str">
            <v>vicoogoomez@gmail.com</v>
          </cell>
          <cell r="J61" t="str">
            <v>No aplica</v>
          </cell>
          <cell r="K61" t="str">
            <v>No aplica</v>
          </cell>
          <cell r="L61" t="str">
            <v>Femenino</v>
          </cell>
          <cell r="M61" t="str">
            <v>No especifica</v>
          </cell>
          <cell r="N61" t="str">
            <v>No especifica</v>
          </cell>
          <cell r="O61" t="str">
            <v>No especifica</v>
          </cell>
          <cell r="P61" t="str">
            <v>No especifica</v>
          </cell>
          <cell r="Q61">
            <v>35618</v>
          </cell>
          <cell r="R61">
            <v>24.495890410958904</v>
          </cell>
          <cell r="S61" t="str">
            <v>Nacional</v>
          </cell>
          <cell r="T61" t="str">
            <v>Título Porfesional en Derecho</v>
          </cell>
          <cell r="U61" t="str">
            <v>Abogado Universidad Libre Acta de Grado 13231 del 6 de Diciembre de 2019</v>
          </cell>
          <cell r="V61">
            <v>196</v>
          </cell>
          <cell r="W61">
            <v>38000000</v>
          </cell>
          <cell r="X61">
            <v>44228</v>
          </cell>
          <cell r="Y61">
            <v>7712</v>
          </cell>
          <cell r="Z61" t="str">
            <v>Gestión pública efectiva</v>
          </cell>
          <cell r="AA61" t="str">
            <v>56.</v>
          </cell>
          <cell r="AB61" t="str">
            <v>Propósito 5: Construir Bogotá - Región con gobierno abierto, transparente y ciudadanía consciente</v>
          </cell>
          <cell r="AC61" t="str">
            <v>13301160556000000-7712</v>
          </cell>
          <cell r="BJ61" t="str">
            <v>1 1. Inversión</v>
          </cell>
          <cell r="BK61" t="str">
            <v>Fortalecimiento Institucional de la Gestión Administrativa del Instituto Distrital de la Participación y Acción Comunal Bogotá</v>
          </cell>
          <cell r="BL61" t="str">
            <v>Servicios prestados a las empresas y servicios de producción</v>
          </cell>
          <cell r="BM61" t="str">
            <v>0104</v>
          </cell>
          <cell r="CD61">
            <v>63</v>
          </cell>
          <cell r="CE61">
            <v>44237</v>
          </cell>
          <cell r="CF61">
            <v>38000000</v>
          </cell>
          <cell r="CS61" t="str">
            <v>26 - Implementar una (1) estrategia para fortalecer la capacidad operativa y de gestión administrativa del Sector Gobierno</v>
          </cell>
          <cell r="CT61" t="str">
            <v>1 - Fortalecer 100 % los procesos de la entidad administrativa y operativamente</v>
          </cell>
          <cell r="CU61" t="str">
            <v>Prestación de servicios profesionales con autonomía técnica y administrativa para brindar soporte jurídico en los procesos precontractuales, contractuales y postcontractuales adelantados por el Instituto Distrital de la Participación y Acción Comunal.</v>
          </cell>
          <cell r="CV61">
            <v>44237</v>
          </cell>
          <cell r="CW61">
            <v>44237</v>
          </cell>
          <cell r="CX61">
            <v>2021</v>
          </cell>
          <cell r="CY61">
            <v>2</v>
          </cell>
          <cell r="CZ61">
            <v>10</v>
          </cell>
          <cell r="DB61">
            <v>10</v>
          </cell>
          <cell r="DD61">
            <v>2021</v>
          </cell>
          <cell r="DE61">
            <v>12</v>
          </cell>
          <cell r="DF61">
            <v>9</v>
          </cell>
          <cell r="DG61">
            <v>44539</v>
          </cell>
          <cell r="DH61">
            <v>300</v>
          </cell>
          <cell r="DI61">
            <v>38000000</v>
          </cell>
          <cell r="DM61">
            <v>3800000</v>
          </cell>
          <cell r="DN61" t="str">
            <v>Profesional 2</v>
          </cell>
          <cell r="DO61" t="str">
            <v>Febrero</v>
          </cell>
          <cell r="DP61" t="str">
            <v>1 1. Natural</v>
          </cell>
          <cell r="DQ61" t="str">
            <v>26 26-Persona Natural</v>
          </cell>
          <cell r="DR61" t="str">
            <v>3 3. Único Contratista</v>
          </cell>
          <cell r="DS61" t="str">
            <v>2 2. Contrato</v>
          </cell>
          <cell r="DT61" t="str">
            <v xml:space="preserve">31 31-Servicios Profesionales </v>
          </cell>
          <cell r="DU61" t="str">
            <v>5 5. Contratación directa</v>
          </cell>
          <cell r="DY61" t="str">
            <v>6 6: Prestacion de servicios</v>
          </cell>
          <cell r="ES61">
            <v>44237</v>
          </cell>
          <cell r="ET61" t="str">
            <v>Póliza</v>
          </cell>
          <cell r="EU61" t="str">
            <v>Seguros del Estado SA</v>
          </cell>
          <cell r="EV61" t="str">
            <v>CD-IDPAC-057-2021</v>
          </cell>
          <cell r="EW61">
            <v>80111600</v>
          </cell>
          <cell r="EX61" t="str">
            <v>CD-IDPAC-057-2021</v>
          </cell>
          <cell r="EY61" t="str">
            <v>Hector Junior Murillo Mosquera</v>
          </cell>
          <cell r="EZ61" t="str">
            <v>Pablo César Pacheco Rodríguez</v>
          </cell>
          <cell r="FA61" t="str">
            <v>1 1. Interna</v>
          </cell>
          <cell r="FB61" t="str">
            <v>Pablo César Pacheco Rodríguez</v>
          </cell>
          <cell r="FC61">
            <v>79644117</v>
          </cell>
          <cell r="FD61">
            <v>4</v>
          </cell>
          <cell r="FE61" t="str">
            <v>No aplica</v>
          </cell>
          <cell r="FF61" t="str">
            <v>Secretaría General- Gestión Contractual</v>
          </cell>
          <cell r="FG61" t="str">
            <v>CO1.PCCNTR.2239956</v>
          </cell>
          <cell r="FH61" t="str">
            <v>4 4. Adición / Prórroga</v>
          </cell>
          <cell r="FI61">
            <v>44533</v>
          </cell>
          <cell r="FJ61">
            <v>44543</v>
          </cell>
          <cell r="FQ61" t="str">
            <v>Wilson Javier Ayure Otalora</v>
          </cell>
          <cell r="GU61">
            <v>1379</v>
          </cell>
          <cell r="HB61">
            <v>1181</v>
          </cell>
          <cell r="HI61">
            <v>3800000</v>
          </cell>
          <cell r="HL61">
            <v>1</v>
          </cell>
          <cell r="HR61">
            <v>30</v>
          </cell>
          <cell r="HS61">
            <v>44570</v>
          </cell>
          <cell r="HT61">
            <v>330</v>
          </cell>
          <cell r="HU61">
            <v>41800000</v>
          </cell>
          <cell r="HV61" t="str">
            <v>Activo</v>
          </cell>
          <cell r="HW61" t="str">
            <v>En ejecución</v>
          </cell>
        </row>
        <row r="62">
          <cell r="C62">
            <v>57</v>
          </cell>
          <cell r="D62">
            <v>1032402719</v>
          </cell>
          <cell r="E62" t="str">
            <v>Ana Paola Sanchez Aragon</v>
          </cell>
          <cell r="F62">
            <v>1</v>
          </cell>
          <cell r="G62" t="str">
            <v>calle23f n. 82-88</v>
          </cell>
          <cell r="H62">
            <v>8149556</v>
          </cell>
          <cell r="I62" t="str">
            <v>lalitoaragon@gmail.com</v>
          </cell>
          <cell r="J62" t="str">
            <v>No aplica</v>
          </cell>
          <cell r="K62" t="str">
            <v>No aplica</v>
          </cell>
          <cell r="L62" t="str">
            <v>Femenino</v>
          </cell>
          <cell r="M62" t="str">
            <v>No especifica</v>
          </cell>
          <cell r="N62" t="str">
            <v>No especifica</v>
          </cell>
          <cell r="O62" t="str">
            <v>No especifica</v>
          </cell>
          <cell r="P62" t="str">
            <v>No especifica</v>
          </cell>
          <cell r="Q62">
            <v>32147</v>
          </cell>
          <cell r="R62">
            <v>34.005479452054793</v>
          </cell>
          <cell r="S62" t="str">
            <v>Nacional</v>
          </cell>
          <cell r="T62" t="str">
            <v>Título profesional en el área de bellas artes y afines y/o ciencias sociales y humanas y título de posgrado al nivel de especialización o su equivalencia.</v>
          </cell>
          <cell r="U62" t="str">
            <v>Diseñador Industrial Pontificia Universidad Javeriana 5 de marzo 2016</v>
          </cell>
          <cell r="V62">
            <v>184</v>
          </cell>
          <cell r="W62">
            <v>50050000</v>
          </cell>
          <cell r="X62">
            <v>44225</v>
          </cell>
          <cell r="Y62">
            <v>7796</v>
          </cell>
          <cell r="Z62" t="str">
            <v>Cultura ciudadana para la confianza, la convivencia y la participación desde la vida cotidiana</v>
          </cell>
          <cell r="AA62" t="str">
            <v>43.</v>
          </cell>
          <cell r="AB62" t="str">
            <v>Propósito 3: Inspirar confianza y legitimidad para vivir sin miedo y ser epicentro de cultura ciudadana, paz y reconciliación</v>
          </cell>
          <cell r="AC62" t="str">
            <v>13301160343000000-7796</v>
          </cell>
          <cell r="BJ62" t="str">
            <v>1 1. Inversión</v>
          </cell>
          <cell r="BK62" t="str">
            <v>Construcción de procesos para la convivencia y la participación ciudadana incidente en los asuntos públicos locales, distritales y regionales Bogotá</v>
          </cell>
          <cell r="BL62" t="str">
            <v>Servicios para la comunidad, sociales y personales</v>
          </cell>
          <cell r="BM62" t="str">
            <v>0105</v>
          </cell>
          <cell r="CD62">
            <v>58</v>
          </cell>
          <cell r="CE62">
            <v>44236</v>
          </cell>
          <cell r="CF62">
            <v>48685000</v>
          </cell>
          <cell r="CS62" t="str">
            <v>329 - Implementar una (1) estrategia para promover expresiones y acciones diversas e innovadoras de participación ciudadana y social para aportar a sujetos y procesos activos en la sostenibilidad del nuevo contrato social.</v>
          </cell>
          <cell r="CT62" t="str">
            <v>5 - Implementar 100% la estrategia innovadora que incentive la participación ciudadana</v>
          </cell>
          <cell r="CU62" t="str">
            <v>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v>
          </cell>
          <cell r="CV62">
            <v>44236</v>
          </cell>
          <cell r="CW62">
            <v>44237</v>
          </cell>
          <cell r="CX62">
            <v>2021</v>
          </cell>
          <cell r="CY62">
            <v>2</v>
          </cell>
          <cell r="CZ62">
            <v>10</v>
          </cell>
          <cell r="DB62">
            <v>10</v>
          </cell>
          <cell r="DC62">
            <v>21</v>
          </cell>
          <cell r="DD62">
            <v>2021</v>
          </cell>
          <cell r="DE62">
            <v>12</v>
          </cell>
          <cell r="DF62">
            <v>30</v>
          </cell>
          <cell r="DG62">
            <v>44560</v>
          </cell>
          <cell r="DH62">
            <v>321</v>
          </cell>
          <cell r="DI62">
            <v>48685000</v>
          </cell>
          <cell r="DM62">
            <v>4550000</v>
          </cell>
          <cell r="DN62" t="str">
            <v>Profesional 4</v>
          </cell>
          <cell r="DO62" t="str">
            <v>Febrero</v>
          </cell>
          <cell r="DP62" t="str">
            <v>1 1. Natural</v>
          </cell>
          <cell r="DQ62" t="str">
            <v>26 26-Persona Natural</v>
          </cell>
          <cell r="DR62" t="str">
            <v>3 3. Único Contratista</v>
          </cell>
          <cell r="DS62" t="str">
            <v>2 2. Contrato</v>
          </cell>
          <cell r="DT62" t="str">
            <v xml:space="preserve">31 31-Servicios Profesionales </v>
          </cell>
          <cell r="DU62" t="str">
            <v>5 5. Contratación directa</v>
          </cell>
          <cell r="DY62" t="str">
            <v>6 6: Prestacion de servicios</v>
          </cell>
          <cell r="ES62">
            <v>44237</v>
          </cell>
          <cell r="ET62" t="str">
            <v>Póliza</v>
          </cell>
          <cell r="EU62" t="str">
            <v>Seguros Mundial</v>
          </cell>
          <cell r="EV62" t="str">
            <v>CD-IDPAC-058-2021</v>
          </cell>
          <cell r="EW62">
            <v>80111600</v>
          </cell>
          <cell r="EX62" t="str">
            <v>CD-IDPAC-058-2021</v>
          </cell>
          <cell r="EY62" t="str">
            <v>Francy Manuela Martinez Rodriguez</v>
          </cell>
          <cell r="EZ62" t="str">
            <v>Pablo César Pacheco Rodríguez</v>
          </cell>
          <cell r="FA62" t="str">
            <v>1 1. Interna</v>
          </cell>
          <cell r="FB62" t="str">
            <v>Donka Atanassova Iakimova</v>
          </cell>
          <cell r="FC62">
            <v>1032458323</v>
          </cell>
          <cell r="FD62">
            <v>8</v>
          </cell>
          <cell r="FE62" t="str">
            <v>No aplica</v>
          </cell>
          <cell r="FF62" t="str">
            <v>Subdirección de Promoción de la Participación</v>
          </cell>
          <cell r="FG62" t="str">
            <v>CO1.PCCNTR.2237397</v>
          </cell>
          <cell r="HR62">
            <v>0</v>
          </cell>
          <cell r="HS62">
            <v>44560</v>
          </cell>
          <cell r="HT62">
            <v>321</v>
          </cell>
          <cell r="HU62">
            <v>48685000</v>
          </cell>
          <cell r="HV62" t="str">
            <v>Activo</v>
          </cell>
          <cell r="HW62" t="str">
            <v>En ejecución</v>
          </cell>
        </row>
        <row r="63">
          <cell r="C63">
            <v>58</v>
          </cell>
          <cell r="D63">
            <v>1023880783</v>
          </cell>
          <cell r="E63" t="str">
            <v>Jefferson Andres Moreno Pinzon</v>
          </cell>
          <cell r="F63">
            <v>8</v>
          </cell>
          <cell r="G63" t="str">
            <v>carrera 15 numero 62-11</v>
          </cell>
          <cell r="H63">
            <v>2559562</v>
          </cell>
          <cell r="I63" t="str">
            <v>jeffer19mp@gmail.com</v>
          </cell>
          <cell r="J63" t="str">
            <v>No aplica</v>
          </cell>
          <cell r="K63" t="str">
            <v>No aplica</v>
          </cell>
          <cell r="L63" t="str">
            <v>Masculino</v>
          </cell>
          <cell r="M63" t="str">
            <v>No especifica</v>
          </cell>
          <cell r="N63" t="str">
            <v>No especifica</v>
          </cell>
          <cell r="O63" t="str">
            <v>No especifica</v>
          </cell>
          <cell r="P63" t="str">
            <v>No especifica</v>
          </cell>
          <cell r="Q63">
            <v>32344</v>
          </cell>
          <cell r="R63">
            <v>33.465753424657535</v>
          </cell>
          <cell r="S63" t="str">
            <v>Nacional</v>
          </cell>
          <cell r="T63" t="str">
            <v>Título de formación técnica o aprobación de cuatro (4) semestres de formación profesional o aprobación del 40% del pensum académico de formación profesional en ciencias sociales y humanas</v>
          </cell>
          <cell r="U63" t="str">
            <v>FUNDACIÓN UNIVERSITARIA SAN ALFONSO 8° Semestre del programa de Filosofía - Teología Según certificado con fecha 23 de noviembre de 2012.</v>
          </cell>
          <cell r="V63">
            <v>48</v>
          </cell>
          <cell r="W63">
            <v>9200000</v>
          </cell>
          <cell r="X63">
            <v>44221</v>
          </cell>
          <cell r="Y63">
            <v>7687</v>
          </cell>
          <cell r="Z63" t="str">
            <v>Gobierno Abierto</v>
          </cell>
          <cell r="AA63">
            <v>51</v>
          </cell>
          <cell r="AB63" t="str">
            <v>Propósito 5: Construir Bogotá - Región con gobierno abierto, transparente y ciudadanía consciente</v>
          </cell>
          <cell r="AC63" t="str">
            <v>13301160551000000-7687</v>
          </cell>
          <cell r="BJ63" t="str">
            <v>1 1. Inversión</v>
          </cell>
          <cell r="BK63" t="str">
            <v>Fortalecimiento a las organizaciones sociales y comunitarias para una participación ciudadana informada e incidente con enfoque diferencial en el Distrito Capital Bogotá</v>
          </cell>
          <cell r="BL63" t="str">
            <v>Servicios para la comunidad, sociales y personales</v>
          </cell>
          <cell r="BM63" t="str">
            <v>0105</v>
          </cell>
          <cell r="CD63">
            <v>104</v>
          </cell>
          <cell r="CE63">
            <v>44244</v>
          </cell>
          <cell r="CF63">
            <v>9200000</v>
          </cell>
          <cell r="CS63" t="str">
            <v>Implementar una (1) estrategia para fortalecer a las organizaciones sociales, comunitarias, de propiedad horizontal y comunales, y las instancias de participación</v>
          </cell>
          <cell r="CT63" t="str">
            <v>Asesorar técnicamente a 900 organizaciones sociales y medios comunitarios y alternativos en el Distrito Capital.</v>
          </cell>
          <cell r="CU63" t="str">
            <v>Prestar los servicios de apoyo a la gestión con autonomía técnica y administrativa para el fortalecimiento de la participación juvenil en las localidades San Cristóbal y La Candelaria</v>
          </cell>
          <cell r="CV63">
            <v>44242</v>
          </cell>
          <cell r="CW63">
            <v>44244</v>
          </cell>
          <cell r="CX63">
            <v>2021</v>
          </cell>
          <cell r="CY63">
            <v>2</v>
          </cell>
          <cell r="CZ63">
            <v>17</v>
          </cell>
          <cell r="DB63">
            <v>4</v>
          </cell>
          <cell r="DD63">
            <v>2021</v>
          </cell>
          <cell r="DE63">
            <v>6</v>
          </cell>
          <cell r="DF63">
            <v>16</v>
          </cell>
          <cell r="DG63">
            <v>44363</v>
          </cell>
          <cell r="DH63">
            <v>120</v>
          </cell>
          <cell r="DI63">
            <v>9200000</v>
          </cell>
          <cell r="DM63">
            <v>2300000</v>
          </cell>
          <cell r="DN63" t="str">
            <v>Técnico 1</v>
          </cell>
          <cell r="DO63" t="str">
            <v>Febrero</v>
          </cell>
          <cell r="DP63" t="str">
            <v>1 1. Natural</v>
          </cell>
          <cell r="DQ63" t="str">
            <v>26 26-Persona Natural</v>
          </cell>
          <cell r="DR63" t="str">
            <v>3 3. Único Contratista</v>
          </cell>
          <cell r="DS63" t="str">
            <v>2 2. Contrato</v>
          </cell>
          <cell r="DT63" t="str">
            <v xml:space="preserve">33 33-Servicios Apoyo a la Gestion de la Entidad (servicios administrativos) </v>
          </cell>
          <cell r="DU63" t="str">
            <v>5 5. Contratación directa</v>
          </cell>
          <cell r="DY63" t="str">
            <v>6 6: Prestacion de servicios</v>
          </cell>
          <cell r="ES63" t="str">
            <v>No requirió garantías</v>
          </cell>
          <cell r="ET63" t="str">
            <v>No requirió garantías</v>
          </cell>
          <cell r="EU63" t="str">
            <v>No requirió garantías</v>
          </cell>
          <cell r="EV63" t="str">
            <v>CD-IDPAC-059-2021</v>
          </cell>
          <cell r="EW63">
            <v>80111600</v>
          </cell>
          <cell r="EX63" t="str">
            <v>CD-IDPAC-059-2021</v>
          </cell>
          <cell r="EY63" t="str">
            <v>Hector Junior Murillo Mosquera</v>
          </cell>
          <cell r="EZ63" t="str">
            <v>Pablo César Pacheco Rodríguez</v>
          </cell>
          <cell r="FA63" t="str">
            <v>1 1. Interna</v>
          </cell>
          <cell r="FB63" t="str">
            <v>Oscar Leonoel Oviedo Castillo</v>
          </cell>
          <cell r="FC63">
            <v>80904744</v>
          </cell>
          <cell r="FD63">
            <v>2</v>
          </cell>
          <cell r="FE63" t="str">
            <v>No aplica</v>
          </cell>
          <cell r="FF63" t="str">
            <v>Gerencia de Juventud</v>
          </cell>
          <cell r="FG63" t="str">
            <v>CO1.PCCNTR.2248450</v>
          </cell>
          <cell r="HR63">
            <v>0</v>
          </cell>
          <cell r="HS63">
            <v>44363</v>
          </cell>
          <cell r="HT63">
            <v>120</v>
          </cell>
          <cell r="HU63">
            <v>9200000</v>
          </cell>
          <cell r="HV63" t="str">
            <v>Plazo terminado</v>
          </cell>
          <cell r="HW63" t="str">
            <v>Terminado</v>
          </cell>
        </row>
        <row r="64">
          <cell r="C64">
            <v>59</v>
          </cell>
          <cell r="D64">
            <v>80122492</v>
          </cell>
          <cell r="E64" t="str">
            <v>Cesar Augusto Rubio Jimenez</v>
          </cell>
          <cell r="F64">
            <v>5</v>
          </cell>
          <cell r="G64" t="str">
            <v>CARRERA 15 N 63 -15 APTO 403</v>
          </cell>
          <cell r="H64">
            <v>8008746</v>
          </cell>
          <cell r="I64" t="str">
            <v>cesarrubiojimenez@gmail.com</v>
          </cell>
          <cell r="J64" t="str">
            <v>No aplica</v>
          </cell>
          <cell r="K64" t="str">
            <v>No aplica</v>
          </cell>
          <cell r="L64" t="str">
            <v>Masculino</v>
          </cell>
          <cell r="M64" t="str">
            <v>No especifica</v>
          </cell>
          <cell r="N64" t="str">
            <v>No especifica</v>
          </cell>
          <cell r="O64" t="str">
            <v>No especifica</v>
          </cell>
          <cell r="P64" t="str">
            <v>No especifica</v>
          </cell>
          <cell r="Q64">
            <v>29609</v>
          </cell>
          <cell r="R64">
            <v>40.958904109589042</v>
          </cell>
          <cell r="S64" t="str">
            <v>Nacional</v>
          </cell>
          <cell r="T64" t="str">
            <v>Título profesional en el área de ciencias sociales y humanas y título de posgrado al nivel de especialización o su equivalencia</v>
          </cell>
          <cell r="U64" t="str">
            <v xml:space="preserve">SOCIOLOGO Universidad Santo Tomás Según Acta de grado No. 1709.20 del 1 de diciembre de 2006. De conformidad con lo establecido en el Decreto 785 de 2005 y la Resolución 18 de 2021 de IDPAC, se aplica la siguiente equiv alencia: Titulo de posgrado en la modalidad de
especialización por: Dos (02) años de experiencia profesional y viceversa, siempre que se acredite el título profesional.
</v>
          </cell>
          <cell r="V64">
            <v>185</v>
          </cell>
          <cell r="W64">
            <v>50050000</v>
          </cell>
          <cell r="X64">
            <v>44225</v>
          </cell>
          <cell r="Y64">
            <v>7796</v>
          </cell>
          <cell r="Z64" t="str">
            <v>Cultura ciudadana para la confianza, la convivencia y la participación desde la vida cotidiana</v>
          </cell>
          <cell r="AA64" t="str">
            <v>43.</v>
          </cell>
          <cell r="AB64" t="str">
            <v>Propósito 3: Inspirar confianza y legitimidad para vivir sin miedo y ser epicentro de cultura ciudadana, paz y reconciliación</v>
          </cell>
          <cell r="AC64" t="str">
            <v>13301160343000000-7796</v>
          </cell>
          <cell r="BJ64" t="str">
            <v>1 1. Inversión</v>
          </cell>
          <cell r="BK64" t="str">
            <v>Construcción de procesos para la convivencia y la participación ciudadana incidente en los asuntos públicos locales, distritales y regionales Bogotá</v>
          </cell>
          <cell r="BL64" t="str">
            <v>Servicios para la comunidad, sociales y personales</v>
          </cell>
          <cell r="BM64" t="str">
            <v>0105</v>
          </cell>
          <cell r="CD64">
            <v>67</v>
          </cell>
          <cell r="CE64">
            <v>44238</v>
          </cell>
          <cell r="CF64">
            <v>48533333</v>
          </cell>
          <cell r="CS64" t="str">
            <v>329 - Implementar una (1) estrategia para promover expresiones y acciones diversas e innovadoras de participación ciudadana y social para aportar a sujetos y procesos activos en la sostenibilidad del nuevo contrato social.</v>
          </cell>
          <cell r="CT64" t="str">
            <v>5 - Implementar 100% la estrategia innovadora que incentive la participación ciudadana</v>
          </cell>
          <cell r="CU64" t="str">
            <v>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v>
          </cell>
          <cell r="CV64">
            <v>44237</v>
          </cell>
          <cell r="CW64">
            <v>44247</v>
          </cell>
          <cell r="CX64">
            <v>2021</v>
          </cell>
          <cell r="CY64">
            <v>2</v>
          </cell>
          <cell r="CZ64">
            <v>20</v>
          </cell>
          <cell r="DB64">
            <v>10</v>
          </cell>
          <cell r="DC64">
            <v>11</v>
          </cell>
          <cell r="DD64">
            <v>2021</v>
          </cell>
          <cell r="DE64">
            <v>12</v>
          </cell>
          <cell r="DF64">
            <v>30</v>
          </cell>
          <cell r="DG64">
            <v>44560</v>
          </cell>
          <cell r="DH64">
            <v>311</v>
          </cell>
          <cell r="DI64">
            <v>48533333</v>
          </cell>
          <cell r="DM64">
            <v>4550000</v>
          </cell>
          <cell r="DN64" t="str">
            <v>Profesional 4</v>
          </cell>
          <cell r="DO64" t="str">
            <v>Febrero</v>
          </cell>
          <cell r="DP64" t="str">
            <v>1 1. Natural</v>
          </cell>
          <cell r="DQ64" t="str">
            <v>26 26-Persona Natural</v>
          </cell>
          <cell r="DR64" t="str">
            <v>3 3. Único Contratista</v>
          </cell>
          <cell r="DS64" t="str">
            <v>2 2. Contrato</v>
          </cell>
          <cell r="DT64" t="str">
            <v xml:space="preserve">31 31-Servicios Profesionales </v>
          </cell>
          <cell r="DU64" t="str">
            <v>5 5. Contratación directa</v>
          </cell>
          <cell r="DY64" t="str">
            <v>6 6: Prestacion de servicios</v>
          </cell>
          <cell r="ES64">
            <v>44242</v>
          </cell>
          <cell r="ET64" t="str">
            <v>Póliza</v>
          </cell>
          <cell r="EU64" t="str">
            <v>Seguros del Estado SA</v>
          </cell>
          <cell r="EV64" t="str">
            <v>CD-IDPAC-060-2021</v>
          </cell>
          <cell r="EW64">
            <v>80111600</v>
          </cell>
          <cell r="EX64" t="str">
            <v>CD-IDPAC-060-2021</v>
          </cell>
          <cell r="EY64" t="str">
            <v>Francy Manuela Martinez Rodriguez</v>
          </cell>
          <cell r="EZ64" t="str">
            <v>Pablo César Pacheco Rodríguez</v>
          </cell>
          <cell r="FA64" t="str">
            <v>1 1. Interna</v>
          </cell>
          <cell r="FB64" t="str">
            <v>Donka Atanassova Iakimova</v>
          </cell>
          <cell r="FC64">
            <v>1032458323</v>
          </cell>
          <cell r="FD64">
            <v>8</v>
          </cell>
          <cell r="FE64" t="str">
            <v>No aplica</v>
          </cell>
          <cell r="FF64" t="str">
            <v>Subdirección de Promoción de la Participación</v>
          </cell>
          <cell r="FG64" t="str">
            <v>CO1.PCCNTR.2245669</v>
          </cell>
          <cell r="HR64">
            <v>0</v>
          </cell>
          <cell r="HS64">
            <v>44560</v>
          </cell>
          <cell r="HT64">
            <v>311</v>
          </cell>
          <cell r="HU64">
            <v>48533333</v>
          </cell>
          <cell r="HV64" t="str">
            <v>Activo</v>
          </cell>
          <cell r="HW64" t="str">
            <v>En ejecución</v>
          </cell>
        </row>
        <row r="65">
          <cell r="C65">
            <v>60</v>
          </cell>
          <cell r="D65">
            <v>52287212</v>
          </cell>
          <cell r="E65" t="str">
            <v>Disney Elina Sanchez Alvarado</v>
          </cell>
          <cell r="F65">
            <v>6</v>
          </cell>
          <cell r="G65" t="str">
            <v>Calle 96 sur N° 14a _ 09</v>
          </cell>
          <cell r="H65">
            <v>7631831</v>
          </cell>
          <cell r="I65" t="str">
            <v>disneyalvarado@gmail.com</v>
          </cell>
          <cell r="J65" t="str">
            <v>No aplica</v>
          </cell>
          <cell r="K65" t="str">
            <v>No aplica</v>
          </cell>
          <cell r="L65" t="str">
            <v>Femenino</v>
          </cell>
          <cell r="M65" t="str">
            <v>No especifica</v>
          </cell>
          <cell r="N65" t="str">
            <v>No especifica</v>
          </cell>
          <cell r="O65" t="str">
            <v>No especifica</v>
          </cell>
          <cell r="P65" t="str">
            <v>No especifica</v>
          </cell>
          <cell r="Q65">
            <v>28341</v>
          </cell>
          <cell r="R65">
            <v>44.43287671232877</v>
          </cell>
          <cell r="S65" t="str">
            <v>Nacional</v>
          </cell>
          <cell r="T65" t="str">
            <v>Título profesional en el área de ciencias sociales y humanas y título de posgrado al nivel de especialización.</v>
          </cell>
          <cell r="U65" t="str">
            <v>ESPECIALISTA EN PROMOCIÓN EN SALUD Y DESARROLLO HUMANO Universidad Colegio Mayor de Cundinamarca Según acta de grado 41 del 15 de julio de 2016 COMUNICADORA SOCIAL Universidad Nacional Abierta y a Distancia Según Acta de grado No. 1303 del 25 de junio de 2010</v>
          </cell>
          <cell r="V65">
            <v>187</v>
          </cell>
          <cell r="W65">
            <v>50050000</v>
          </cell>
          <cell r="X65">
            <v>44225</v>
          </cell>
          <cell r="Y65">
            <v>7796</v>
          </cell>
          <cell r="Z65" t="str">
            <v>Cultura ciudadana para la confianza, la convivencia y la participación desde la vida cotidiana</v>
          </cell>
          <cell r="AA65" t="str">
            <v>43.</v>
          </cell>
          <cell r="AB65" t="str">
            <v>Propósito 3: Inspirar confianza y legitimidad para vivir sin miedo y ser epicentro de cultura ciudadana, paz y reconciliación</v>
          </cell>
          <cell r="AC65" t="str">
            <v>13301160343000000-7796</v>
          </cell>
          <cell r="BJ65" t="str">
            <v>1 1. Inversión</v>
          </cell>
          <cell r="BK65" t="str">
            <v>Construcción de procesos para la convivencia y la participación ciudadana incidente en los asuntos públicos locales, distritales y regionales Bogotá</v>
          </cell>
          <cell r="BL65" t="str">
            <v>Servicios para la comunidad, sociales y personales</v>
          </cell>
          <cell r="BM65" t="str">
            <v>0105</v>
          </cell>
          <cell r="CD65">
            <v>71</v>
          </cell>
          <cell r="CE65">
            <v>44238</v>
          </cell>
          <cell r="CF65">
            <v>31850000</v>
          </cell>
          <cell r="CS65" t="str">
            <v>329 - Implementar una (1) estrategia para promover expresiones y acciones diversas e innovadoras de participación ciudadana y social para aportar a sujetos y procesos activos en la sostenibilidad del nuevo contrato social.</v>
          </cell>
          <cell r="CT65" t="str">
            <v>5 - Implementar 100% la estrategia innovadora que incentive la participación ciudadana</v>
          </cell>
          <cell r="CU65" t="str">
            <v>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v>
          </cell>
          <cell r="CV65">
            <v>44238</v>
          </cell>
          <cell r="CW65">
            <v>44247</v>
          </cell>
          <cell r="CX65">
            <v>2021</v>
          </cell>
          <cell r="CY65">
            <v>2</v>
          </cell>
          <cell r="CZ65">
            <v>20</v>
          </cell>
          <cell r="DB65">
            <v>7</v>
          </cell>
          <cell r="DD65">
            <v>2021</v>
          </cell>
          <cell r="DE65">
            <v>9</v>
          </cell>
          <cell r="DF65">
            <v>19</v>
          </cell>
          <cell r="DG65">
            <v>44458</v>
          </cell>
          <cell r="DH65">
            <v>210</v>
          </cell>
          <cell r="DI65">
            <v>31850000</v>
          </cell>
          <cell r="DM65">
            <v>4550000</v>
          </cell>
          <cell r="DN65" t="str">
            <v>Profesional 4</v>
          </cell>
          <cell r="DO65" t="str">
            <v>Febrero</v>
          </cell>
          <cell r="DP65" t="str">
            <v>1 1. Natural</v>
          </cell>
          <cell r="DQ65" t="str">
            <v>26 26-Persona Natural</v>
          </cell>
          <cell r="DR65" t="str">
            <v>3 3. Único Contratista</v>
          </cell>
          <cell r="DS65" t="str">
            <v>2 2. Contrato</v>
          </cell>
          <cell r="DT65" t="str">
            <v xml:space="preserve">31 31-Servicios Profesionales </v>
          </cell>
          <cell r="DU65" t="str">
            <v>5 5. Contratación directa</v>
          </cell>
          <cell r="DY65" t="str">
            <v>6 6: Prestacion de servicios</v>
          </cell>
          <cell r="ES65">
            <v>44239</v>
          </cell>
          <cell r="ET65" t="str">
            <v>Póliza</v>
          </cell>
          <cell r="EU65" t="str">
            <v>Seguros del Estado SA</v>
          </cell>
          <cell r="EV65" t="str">
            <v>CD-IDPAC-061-2021</v>
          </cell>
          <cell r="EW65">
            <v>80111600</v>
          </cell>
          <cell r="EX65" t="str">
            <v>CD-IDPAC-061-2021</v>
          </cell>
          <cell r="EY65" t="str">
            <v>Francy Manuela Martinez Rodriguez</v>
          </cell>
          <cell r="EZ65" t="str">
            <v>Pablo César Pacheco Rodríguez</v>
          </cell>
          <cell r="FA65" t="str">
            <v>1 1. Interna</v>
          </cell>
          <cell r="FB65" t="str">
            <v>Donka Atanassova Iakimova</v>
          </cell>
          <cell r="FC65">
            <v>1032458323</v>
          </cell>
          <cell r="FD65">
            <v>8</v>
          </cell>
          <cell r="FE65" t="str">
            <v>No aplica</v>
          </cell>
          <cell r="FF65" t="str">
            <v>Subdirección de Promoción de la Participación</v>
          </cell>
          <cell r="FG65" t="str">
            <v>CO1.PCCNTR.2243126</v>
          </cell>
          <cell r="FH65" t="str">
            <v>4 4. Adición / Prórroga</v>
          </cell>
          <cell r="FI65">
            <v>44448</v>
          </cell>
          <cell r="FJ65">
            <v>44456</v>
          </cell>
          <cell r="GU65">
            <v>946</v>
          </cell>
          <cell r="HB65">
            <v>807</v>
          </cell>
          <cell r="HI65">
            <v>13043333</v>
          </cell>
          <cell r="HL65">
            <v>2</v>
          </cell>
          <cell r="HM65">
            <v>26</v>
          </cell>
          <cell r="HR65">
            <v>86</v>
          </cell>
          <cell r="HS65">
            <v>44545</v>
          </cell>
          <cell r="HT65">
            <v>296</v>
          </cell>
          <cell r="HU65">
            <v>44893333</v>
          </cell>
          <cell r="HV65" t="str">
            <v>Plazo terminado</v>
          </cell>
          <cell r="HW65" t="str">
            <v>Terminado</v>
          </cell>
        </row>
        <row r="66">
          <cell r="C66">
            <v>61</v>
          </cell>
          <cell r="D66">
            <v>52851400</v>
          </cell>
          <cell r="E66" t="str">
            <v>Violetta Vega Pulido</v>
          </cell>
          <cell r="F66">
            <v>3</v>
          </cell>
          <cell r="G66" t="str">
            <v>calle 170 A BIS No. 57 - 25</v>
          </cell>
          <cell r="H66">
            <v>8605609</v>
          </cell>
          <cell r="I66" t="str">
            <v>tamiajvp@gmail.com</v>
          </cell>
          <cell r="J66" t="str">
            <v>No aplica</v>
          </cell>
          <cell r="K66" t="str">
            <v>No aplica</v>
          </cell>
          <cell r="L66" t="str">
            <v>Femenino</v>
          </cell>
          <cell r="M66" t="str">
            <v>No especifica</v>
          </cell>
          <cell r="N66" t="str">
            <v>No especifica</v>
          </cell>
          <cell r="O66" t="str">
            <v>No especifica</v>
          </cell>
          <cell r="P66" t="str">
            <v>No especifica</v>
          </cell>
          <cell r="Q66">
            <v>29448</v>
          </cell>
          <cell r="R66">
            <v>41.4</v>
          </cell>
          <cell r="S66" t="str">
            <v>Nacional</v>
          </cell>
          <cell r="T66" t="str">
            <v>Título profesional en Ciencias sociales y Humanas y/o afines, con Título de posgrado a nivel de maestría o sus equivalencias</v>
          </cell>
          <cell r="U66" t="str">
            <v>Filóloga con Especialidad en Humanidades Clásicas Universidad Nacional de Colombia acta de grado 14978 - 13 de noviembre de 2003 Magister en Desarrollo educativo y social Universidad Pedagógica Nacional 28 de septiembre de 2009 Acta de graduacion Nº 463 Registro diploma Nº 2243</v>
          </cell>
          <cell r="V66">
            <v>39</v>
          </cell>
          <cell r="W66">
            <v>48000000</v>
          </cell>
          <cell r="X66">
            <v>44221</v>
          </cell>
          <cell r="Y66">
            <v>7688</v>
          </cell>
          <cell r="Z66" t="str">
            <v>Gobierno Abierto</v>
          </cell>
          <cell r="AA66" t="str">
            <v>51.</v>
          </cell>
          <cell r="AB66" t="str">
            <v>Propósito 5: Construir Bogotá - Región con gobierno abierto, transparente y ciudadanía consciente</v>
          </cell>
          <cell r="AC66" t="str">
            <v>13301160551000000-7688</v>
          </cell>
          <cell r="BJ66" t="str">
            <v>1 1. Inversión</v>
          </cell>
          <cell r="BK66" t="str">
            <v>Fortalecimiento de las capacidades democráticas de la ciudadanía para la participación incidente y la gobernanza, con enfoque de innovación social, en Bogotá.</v>
          </cell>
          <cell r="BL66" t="str">
            <v>Servicios para la comunidad, sociales y personales</v>
          </cell>
          <cell r="BM66" t="str">
            <v>0105</v>
          </cell>
          <cell r="CD66">
            <v>68</v>
          </cell>
          <cell r="CE66">
            <v>44238</v>
          </cell>
          <cell r="CF66">
            <v>48000000</v>
          </cell>
          <cell r="CS66" t="str">
            <v>Implementar la Escuela de Formación Ciudadana Distrital</v>
          </cell>
          <cell r="CT66" t="str">
            <v>Formar 100.000 ciudadanos en la modalidad presencial y virtual para el fortalecimiento capacidades democráticas en la ciudadanía</v>
          </cell>
          <cell r="CU66" t="str">
            <v>Prestar los servicios profesionales con autonomía técnica y administrativa para la gestión, articulación y seguimiento a los procesos de formación territorial para la participación ciudadana en el Distrito Capital de la Gerencia Escuela de Participación</v>
          </cell>
          <cell r="CV66">
            <v>44237</v>
          </cell>
          <cell r="CW66">
            <v>44242</v>
          </cell>
          <cell r="CX66">
            <v>2021</v>
          </cell>
          <cell r="CY66">
            <v>2</v>
          </cell>
          <cell r="CZ66">
            <v>15</v>
          </cell>
          <cell r="DB66">
            <v>8</v>
          </cell>
          <cell r="DD66">
            <v>2021</v>
          </cell>
          <cell r="DE66">
            <v>10</v>
          </cell>
          <cell r="DF66">
            <v>14</v>
          </cell>
          <cell r="DG66">
            <v>44483</v>
          </cell>
          <cell r="DH66">
            <v>240</v>
          </cell>
          <cell r="DI66">
            <v>48000000</v>
          </cell>
          <cell r="DM66">
            <v>6000000</v>
          </cell>
          <cell r="DN66" t="str">
            <v>Profesional 6</v>
          </cell>
          <cell r="DO66" t="str">
            <v>Febrero</v>
          </cell>
          <cell r="DP66" t="str">
            <v>1 1. Natural</v>
          </cell>
          <cell r="DQ66" t="str">
            <v>26 26-Persona Natural</v>
          </cell>
          <cell r="DR66" t="str">
            <v>3 3. Único Contratista</v>
          </cell>
          <cell r="DS66" t="str">
            <v>2 2. Contrato</v>
          </cell>
          <cell r="DT66" t="str">
            <v xml:space="preserve">31 31-Servicios Profesionales </v>
          </cell>
          <cell r="DU66" t="str">
            <v>5 5. Contratación directa</v>
          </cell>
          <cell r="DY66" t="str">
            <v>6 6: Prestacion de servicios</v>
          </cell>
          <cell r="DZ66" t="str">
            <v>3 3. Terminación anticipada</v>
          </cell>
          <cell r="EA66">
            <v>44286</v>
          </cell>
          <cell r="EC66" t="str">
            <v>Wilson Javier Ayure Otalora</v>
          </cell>
          <cell r="ER66">
            <v>44286</v>
          </cell>
          <cell r="ES66">
            <v>44242</v>
          </cell>
          <cell r="ET66" t="str">
            <v>Póliza</v>
          </cell>
          <cell r="EU66" t="str">
            <v>Seguros Mundial</v>
          </cell>
          <cell r="EV66" t="str">
            <v>CD-IDPAC-062-2021</v>
          </cell>
          <cell r="EW66">
            <v>80111600</v>
          </cell>
          <cell r="EX66" t="str">
            <v>CD-IDPAC-062-2021</v>
          </cell>
          <cell r="EY66" t="str">
            <v>Francy Manuela Martinez Rodriguez</v>
          </cell>
          <cell r="EZ66" t="str">
            <v>Pablo César Pacheco Rodríguez</v>
          </cell>
          <cell r="FA66" t="str">
            <v>1 1. Interna</v>
          </cell>
          <cell r="FB66" t="str">
            <v>Adriana Mejía</v>
          </cell>
          <cell r="FC66">
            <v>52272011</v>
          </cell>
          <cell r="FD66">
            <v>7</v>
          </cell>
          <cell r="FE66" t="str">
            <v>No aplica</v>
          </cell>
          <cell r="FF66" t="str">
            <v>Gerencia de Escuela de la Participación</v>
          </cell>
          <cell r="FG66" t="str">
            <v>CO1.PCCNTR.2243150</v>
          </cell>
          <cell r="HR66">
            <v>0</v>
          </cell>
          <cell r="HS66">
            <v>44286</v>
          </cell>
          <cell r="HT66">
            <v>45</v>
          </cell>
          <cell r="HU66">
            <v>48000000</v>
          </cell>
          <cell r="HV66" t="str">
            <v>Plazo terminado</v>
          </cell>
          <cell r="HW66" t="str">
            <v>Terminado</v>
          </cell>
        </row>
        <row r="67">
          <cell r="C67">
            <v>62</v>
          </cell>
          <cell r="D67">
            <v>11186175</v>
          </cell>
          <cell r="E67" t="str">
            <v>Jorge Enrique Martinez Zuluaga</v>
          </cell>
          <cell r="F67">
            <v>9</v>
          </cell>
          <cell r="G67" t="str">
            <v>cll 83 No 96-51 int 2 apto 204</v>
          </cell>
          <cell r="H67">
            <v>8853266</v>
          </cell>
          <cell r="I67" t="str">
            <v>jorgemartinezzuluaga@hotmail.com</v>
          </cell>
          <cell r="J67" t="str">
            <v>No aplica</v>
          </cell>
          <cell r="K67" t="str">
            <v>No aplica</v>
          </cell>
          <cell r="L67" t="str">
            <v>Masculino</v>
          </cell>
          <cell r="M67" t="str">
            <v>No especifica</v>
          </cell>
          <cell r="N67" t="str">
            <v>No especifica</v>
          </cell>
          <cell r="O67" t="str">
            <v>No especifica</v>
          </cell>
          <cell r="P67" t="str">
            <v>No especifica</v>
          </cell>
          <cell r="Q67">
            <v>25735</v>
          </cell>
          <cell r="R67">
            <v>51.57260273972603</v>
          </cell>
          <cell r="S67" t="str">
            <v>Nacional</v>
          </cell>
          <cell r="T67" t="str">
            <v>Título profesional en contaduría pública y titulo de postgrado a nivel de especialización o su equivalente</v>
          </cell>
          <cell r="U67" t="str">
            <v>UNIVERSIDAD COOPERATIVA DE COLOMBIA CONTADOR PUBLICO ACTA 1-07- 2010 11 DE AGOSTO DE 2010. De conformidad con lo establecido en la Resolución del IDPAC N°18 del 18 de enero de 2021, se aplica la siguiente equivalencia: : El título de posgrado en la modalidad de
especialización por: Dos (2) años de experiencia profesional y viceversa, siempre que se acredite el título profesional.</v>
          </cell>
          <cell r="V67">
            <v>112</v>
          </cell>
          <cell r="W67">
            <v>33600000</v>
          </cell>
          <cell r="X67">
            <v>44222</v>
          </cell>
          <cell r="Y67">
            <v>7685</v>
          </cell>
          <cell r="Z67" t="str">
            <v>Gobierno Abierto</v>
          </cell>
          <cell r="AA67" t="str">
            <v>51.</v>
          </cell>
          <cell r="AB67" t="str">
            <v>Propósito 5: Construir Bogotá - Región con gobierno abierto, transparente y ciudadanía consciente</v>
          </cell>
          <cell r="AC67" t="str">
            <v>13301160551000000-7685</v>
          </cell>
          <cell r="BJ67" t="str">
            <v>1 1. Inversión</v>
          </cell>
          <cell r="BK67" t="str">
            <v>Modernización del modelo de gestión y tecnológico de las Organizaciones Comunales y de Propiedad Horizontal para el ejercicio de la democracia activa digital en el Siglo XXI. Bogotá.</v>
          </cell>
          <cell r="BL67" t="str">
            <v>Servicios para la comunidad, sociales y personales</v>
          </cell>
          <cell r="BM67" t="str">
            <v>0105</v>
          </cell>
          <cell r="CD67">
            <v>59</v>
          </cell>
          <cell r="CE67">
            <v>44236</v>
          </cell>
          <cell r="CF67">
            <v>33600000</v>
          </cell>
          <cell r="CS67" t="str">
            <v>424 - Implementar una (1) estrategia para fortalecer a las organizaciones comunales, sociales, comunitarias, de propiedad horizontal e instancias de participación promocionando la inclusión y el liderazgo de nuevas ciudadanías</v>
          </cell>
          <cell r="CT67" t="str">
            <v>Fortalecer a 7884 Organizaciones Comunales de primer y segundo grado y de Propiedad Horizontal en el distrito capital</v>
          </cell>
          <cell r="CU67" t="str">
            <v>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v>
          </cell>
          <cell r="CV67">
            <v>44236</v>
          </cell>
          <cell r="CW67">
            <v>44236</v>
          </cell>
          <cell r="CX67">
            <v>2021</v>
          </cell>
          <cell r="CY67">
            <v>2</v>
          </cell>
          <cell r="CZ67">
            <v>9</v>
          </cell>
          <cell r="DB67">
            <v>8</v>
          </cell>
          <cell r="DD67">
            <v>2021</v>
          </cell>
          <cell r="DE67">
            <v>10</v>
          </cell>
          <cell r="DF67">
            <v>8</v>
          </cell>
          <cell r="DG67">
            <v>44477</v>
          </cell>
          <cell r="DH67">
            <v>240</v>
          </cell>
          <cell r="DI67">
            <v>33600000</v>
          </cell>
          <cell r="DM67">
            <v>4200000</v>
          </cell>
          <cell r="DN67" t="str">
            <v>Profesional 3</v>
          </cell>
          <cell r="DO67" t="str">
            <v>Febrero</v>
          </cell>
          <cell r="DP67" t="str">
            <v>1 1. Natural</v>
          </cell>
          <cell r="DQ67" t="str">
            <v>26 26-Persona Natural</v>
          </cell>
          <cell r="DR67" t="str">
            <v>3 3. Único Contratista</v>
          </cell>
          <cell r="DS67" t="str">
            <v>2 2. Contrato</v>
          </cell>
          <cell r="DT67" t="str">
            <v xml:space="preserve">31 31-Servicios Profesionales </v>
          </cell>
          <cell r="DU67" t="str">
            <v>5 5. Contratación directa</v>
          </cell>
          <cell r="DY67" t="str">
            <v>6 6: Prestacion de servicios</v>
          </cell>
          <cell r="ES67">
            <v>44236</v>
          </cell>
          <cell r="ET67" t="str">
            <v>Póliza</v>
          </cell>
          <cell r="EU67" t="str">
            <v>Seguros Mundial</v>
          </cell>
          <cell r="EV67" t="str">
            <v>CD-IDPAC-063-2021</v>
          </cell>
          <cell r="EW67">
            <v>80111600</v>
          </cell>
          <cell r="EX67" t="str">
            <v>CD-IDPAC-063-2021</v>
          </cell>
          <cell r="EY67" t="str">
            <v>Hector Junior Murillo Mosquera</v>
          </cell>
          <cell r="EZ67" t="str">
            <v>Pablo César Pacheco Rodríguez</v>
          </cell>
          <cell r="FA67" t="str">
            <v>1 1. Interna</v>
          </cell>
          <cell r="FB67" t="str">
            <v>Eduar David Martinez Segura</v>
          </cell>
          <cell r="FC67">
            <v>1033701435</v>
          </cell>
          <cell r="FD67">
            <v>1</v>
          </cell>
          <cell r="FE67" t="str">
            <v>No aplica</v>
          </cell>
          <cell r="FF67" t="str">
            <v>Subdirección de Asuntos Comunales</v>
          </cell>
          <cell r="FG67" t="str">
            <v>CO1.PCCNTR.2239676</v>
          </cell>
          <cell r="HR67">
            <v>0</v>
          </cell>
          <cell r="HS67">
            <v>44477</v>
          </cell>
          <cell r="HT67">
            <v>240</v>
          </cell>
          <cell r="HU67">
            <v>33600000</v>
          </cell>
          <cell r="HV67" t="str">
            <v>Plazo terminado</v>
          </cell>
          <cell r="HW67" t="str">
            <v>Terminado</v>
          </cell>
        </row>
        <row r="68">
          <cell r="C68">
            <v>63</v>
          </cell>
          <cell r="D68">
            <v>1088338833</v>
          </cell>
          <cell r="E68" t="str">
            <v>Juana Maria Garzon Vega</v>
          </cell>
          <cell r="F68">
            <v>1</v>
          </cell>
          <cell r="G68" t="str">
            <v>Calle 70A No. 7 -18 apto 301</v>
          </cell>
          <cell r="H68">
            <v>3012211812</v>
          </cell>
          <cell r="I68" t="str">
            <v>juanamgarzonv@hotmail.com</v>
          </cell>
          <cell r="J68" t="str">
            <v>No aplica</v>
          </cell>
          <cell r="K68" t="str">
            <v>No aplica</v>
          </cell>
          <cell r="L68" t="str">
            <v>Femenino</v>
          </cell>
          <cell r="M68" t="str">
            <v>No especifica</v>
          </cell>
          <cell r="N68" t="str">
            <v>No especifica</v>
          </cell>
          <cell r="O68" t="str">
            <v>No especifica</v>
          </cell>
          <cell r="P68" t="str">
            <v>No especifica</v>
          </cell>
          <cell r="Q68">
            <v>35347</v>
          </cell>
          <cell r="R68">
            <v>25.238356164383561</v>
          </cell>
          <cell r="S68" t="str">
            <v>Nacional</v>
          </cell>
          <cell r="T68" t="str">
            <v>Título profesional en Gestión y Desarrollo Urbano y/o afines</v>
          </cell>
          <cell r="U68" t="str">
            <v>Profesional en Gestión y Desarrollo Urbanos Universidad del Rosario- acta de grado No. 80159-59533 de 15 de marzo de 2019.</v>
          </cell>
          <cell r="V68">
            <v>41</v>
          </cell>
          <cell r="W68">
            <v>33400000</v>
          </cell>
          <cell r="X68">
            <v>44221</v>
          </cell>
          <cell r="Y68">
            <v>7688</v>
          </cell>
          <cell r="Z68" t="str">
            <v>Gobierno Abierto</v>
          </cell>
          <cell r="AA68" t="str">
            <v>51.</v>
          </cell>
          <cell r="AB68" t="str">
            <v>Propósito 5: Construir Bogotá - Región con gobierno abierto, transparente y ciudadanía consciente</v>
          </cell>
          <cell r="AC68" t="str">
            <v>13301160551000000-7688</v>
          </cell>
          <cell r="BJ68" t="str">
            <v>1 1. Inversión</v>
          </cell>
          <cell r="BK68" t="str">
            <v>Fortalecimiento de las capacidades democráticas de la ciudadanía para la participación incidente y la gobernanza, con enfoque de innovación social, en Bogotá.</v>
          </cell>
          <cell r="BL68" t="str">
            <v>Servicios para la comunidad, sociales y personales</v>
          </cell>
          <cell r="BM68" t="str">
            <v>0105</v>
          </cell>
          <cell r="CD68">
            <v>64</v>
          </cell>
          <cell r="CE68">
            <v>44237</v>
          </cell>
          <cell r="CF68">
            <v>30400000</v>
          </cell>
          <cell r="CS68" t="str">
            <v>Implementar la Escuela de Formación Ciudadana Distrital</v>
          </cell>
          <cell r="CT68" t="str">
            <v>Formar 100.000 ciudadanos en la modalidad presencial y virtual para el fortalecimiento capacidades democráticas en la ciudadanía</v>
          </cell>
          <cell r="CU68" t="str">
            <v>Prestar los servicios profesionales con autonomía técnica y administrativa para la implementación, seguimiento y sistematización de aprendizajes de los diferentes procesos de formación adelantados por la Gerencia de la Escuela.</v>
          </cell>
          <cell r="CV68">
            <v>44237</v>
          </cell>
          <cell r="CW68">
            <v>44239</v>
          </cell>
          <cell r="CX68">
            <v>2021</v>
          </cell>
          <cell r="CY68">
            <v>2</v>
          </cell>
          <cell r="CZ68">
            <v>12</v>
          </cell>
          <cell r="DB68">
            <v>8</v>
          </cell>
          <cell r="DD68">
            <v>2021</v>
          </cell>
          <cell r="DE68">
            <v>10</v>
          </cell>
          <cell r="DF68">
            <v>11</v>
          </cell>
          <cell r="DG68">
            <v>44480</v>
          </cell>
          <cell r="DH68">
            <v>240</v>
          </cell>
          <cell r="DI68">
            <v>30400000</v>
          </cell>
          <cell r="DM68">
            <v>3800000</v>
          </cell>
          <cell r="DN68" t="str">
            <v>Profesional 2</v>
          </cell>
          <cell r="DO68" t="str">
            <v>Febrero</v>
          </cell>
          <cell r="DP68" t="str">
            <v>1 1. Natural</v>
          </cell>
          <cell r="DQ68" t="str">
            <v>26 26-Persona Natural</v>
          </cell>
          <cell r="DR68" t="str">
            <v>3 3. Único Contratista</v>
          </cell>
          <cell r="DS68" t="str">
            <v>2 2. Contrato</v>
          </cell>
          <cell r="DT68" t="str">
            <v xml:space="preserve">31 31-Servicios Profesionales </v>
          </cell>
          <cell r="DU68" t="str">
            <v>5 5. Contratación directa</v>
          </cell>
          <cell r="DY68" t="str">
            <v>6 6: Prestacion de servicios</v>
          </cell>
          <cell r="ES68">
            <v>44239</v>
          </cell>
          <cell r="ET68" t="str">
            <v>Póliza</v>
          </cell>
          <cell r="EU68" t="str">
            <v>Seguros Mundial</v>
          </cell>
          <cell r="EV68" t="str">
            <v>CD-IDPAC-064-2021</v>
          </cell>
          <cell r="EW68">
            <v>80111600</v>
          </cell>
          <cell r="EX68" t="str">
            <v>CD-IDPAC-064-2021</v>
          </cell>
          <cell r="EY68" t="str">
            <v>Francy Manuela Martinez Rodriguez</v>
          </cell>
          <cell r="EZ68" t="str">
            <v>Pablo César Pacheco Rodríguez</v>
          </cell>
          <cell r="FA68" t="str">
            <v>1 1. Interna</v>
          </cell>
          <cell r="FB68" t="str">
            <v>Adriana Mejía</v>
          </cell>
          <cell r="FC68">
            <v>52272011</v>
          </cell>
          <cell r="FD68">
            <v>7</v>
          </cell>
          <cell r="FE68" t="str">
            <v>No aplica</v>
          </cell>
          <cell r="FF68" t="str">
            <v>Gerencia de Escuela de la Participación</v>
          </cell>
          <cell r="FG68" t="str">
            <v>CO1.PCCNTR.2241384</v>
          </cell>
          <cell r="FH68" t="str">
            <v>4 4. Adición / Prórroga</v>
          </cell>
          <cell r="FI68">
            <v>44468</v>
          </cell>
          <cell r="FJ68">
            <v>44470</v>
          </cell>
          <cell r="FQ68" t="str">
            <v>Monica Cristina Muñoz Figueroa</v>
          </cell>
          <cell r="GU68">
            <v>918</v>
          </cell>
          <cell r="HB68">
            <v>868</v>
          </cell>
          <cell r="HI68">
            <v>8866666</v>
          </cell>
          <cell r="HL68">
            <v>2</v>
          </cell>
          <cell r="HM68">
            <v>10</v>
          </cell>
          <cell r="HR68">
            <v>70</v>
          </cell>
          <cell r="HS68">
            <v>44551</v>
          </cell>
          <cell r="HT68">
            <v>310</v>
          </cell>
          <cell r="HU68">
            <v>39266666</v>
          </cell>
          <cell r="HV68" t="str">
            <v>Plazo terminado</v>
          </cell>
          <cell r="HW68" t="str">
            <v>Terminado</v>
          </cell>
        </row>
        <row r="69">
          <cell r="C69">
            <v>64</v>
          </cell>
          <cell r="D69">
            <v>1030629959</v>
          </cell>
          <cell r="E69" t="str">
            <v>Edisson Ferney Coba Ramirez</v>
          </cell>
          <cell r="F69">
            <v>9</v>
          </cell>
          <cell r="G69" t="str">
            <v>Cra 93 # 42-15sur</v>
          </cell>
          <cell r="H69">
            <v>8128073</v>
          </cell>
          <cell r="I69" t="str">
            <v>efcobar@unal.edu.co</v>
          </cell>
          <cell r="J69" t="str">
            <v>No aplica</v>
          </cell>
          <cell r="K69" t="str">
            <v>No aplica</v>
          </cell>
          <cell r="L69" t="str">
            <v>Masculino</v>
          </cell>
          <cell r="M69" t="str">
            <v>No especifica</v>
          </cell>
          <cell r="N69" t="str">
            <v>No especifica</v>
          </cell>
          <cell r="O69" t="str">
            <v>No especifica</v>
          </cell>
          <cell r="P69" t="str">
            <v>No especifica</v>
          </cell>
          <cell r="Q69">
            <v>34214</v>
          </cell>
          <cell r="R69">
            <v>28.342465753424658</v>
          </cell>
          <cell r="S69" t="str">
            <v>Nacional</v>
          </cell>
          <cell r="T69" t="str">
            <v>Título Profesional en ciencias sociales,humanas y afines.</v>
          </cell>
          <cell r="U69" t="str">
            <v>Universidad Nacional de Colombia Politòlogo 9 de septiembre de 2015.</v>
          </cell>
          <cell r="V69">
            <v>157</v>
          </cell>
          <cell r="W69">
            <v>44000000</v>
          </cell>
          <cell r="X69">
            <v>44224</v>
          </cell>
          <cell r="Y69">
            <v>7796</v>
          </cell>
          <cell r="Z69" t="str">
            <v>Cultura ciudadana para la confianza, la convivencia y la participación desde la vida cotidiana</v>
          </cell>
          <cell r="AA69" t="str">
            <v>43.</v>
          </cell>
          <cell r="AB69" t="str">
            <v>Propósito 3: Inspirar confianza y legitimidad para vivir sin miedo y ser epicentro de cultura ciudadana, paz y reconciliación</v>
          </cell>
          <cell r="AC69" t="str">
            <v>13301160343000000-7796</v>
          </cell>
          <cell r="BJ69" t="str">
            <v>1 1. Inversión</v>
          </cell>
          <cell r="BK69" t="str">
            <v>Construcción de procesos para la convivencia y la participación ciudadana incidente en los asuntos públicos locales, distritales y regionales Bogotá</v>
          </cell>
          <cell r="BL69" t="str">
            <v>Servicios para la comunidad, sociales y personales</v>
          </cell>
          <cell r="BM69" t="str">
            <v>0105</v>
          </cell>
          <cell r="CD69">
            <v>60</v>
          </cell>
          <cell r="CE69">
            <v>44236</v>
          </cell>
          <cell r="CF69">
            <v>42666667</v>
          </cell>
          <cell r="CS69" t="str">
            <v>Implementar una (1) estrategia para promover expresiones y acciones diversas e innovadoras de participación ciudadana y social para aportar a sujetos y procesos activos en la sostenibilidad del nuevo contrato social.</v>
          </cell>
          <cell r="CT69" t="str">
            <v>Realizar 200 obras con saldo pedagógico para el cuidado y la participación ciudadana.</v>
          </cell>
          <cell r="CU69" t="str">
            <v>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v>
          </cell>
          <cell r="CV69">
            <v>44236</v>
          </cell>
          <cell r="CW69">
            <v>44238</v>
          </cell>
          <cell r="CX69">
            <v>2021</v>
          </cell>
          <cell r="CY69">
            <v>2</v>
          </cell>
          <cell r="CZ69">
            <v>11</v>
          </cell>
          <cell r="DB69">
            <v>10</v>
          </cell>
          <cell r="DC69">
            <v>20</v>
          </cell>
          <cell r="DD69">
            <v>2021</v>
          </cell>
          <cell r="DE69">
            <v>12</v>
          </cell>
          <cell r="DF69">
            <v>30</v>
          </cell>
          <cell r="DG69">
            <v>44560</v>
          </cell>
          <cell r="DH69">
            <v>320</v>
          </cell>
          <cell r="DI69">
            <v>42666667</v>
          </cell>
          <cell r="DM69">
            <v>4000000</v>
          </cell>
          <cell r="DN69" t="str">
            <v>Profesional 2</v>
          </cell>
          <cell r="DO69" t="str">
            <v>Febrero</v>
          </cell>
          <cell r="DP69" t="str">
            <v>1 1. Natural</v>
          </cell>
          <cell r="DQ69" t="str">
            <v>26 26-Persona Natural</v>
          </cell>
          <cell r="DR69" t="str">
            <v>3 3. Único Contratista</v>
          </cell>
          <cell r="DS69" t="str">
            <v>2 2. Contrato</v>
          </cell>
          <cell r="DT69" t="str">
            <v xml:space="preserve">31 31-Servicios Profesionales </v>
          </cell>
          <cell r="DU69" t="str">
            <v>5 5. Contratación directa</v>
          </cell>
          <cell r="DY69" t="str">
            <v>6 6: Prestacion de servicios</v>
          </cell>
          <cell r="ES69">
            <v>44237</v>
          </cell>
          <cell r="ET69" t="str">
            <v>Póliza</v>
          </cell>
          <cell r="EU69" t="str">
            <v>Seguros del Estado SA</v>
          </cell>
          <cell r="EV69" t="str">
            <v>CD-IDPAC-065-2021</v>
          </cell>
          <cell r="EW69">
            <v>80111600</v>
          </cell>
          <cell r="EX69" t="str">
            <v>CD-IDPAC-065-2021</v>
          </cell>
          <cell r="EY69" t="str">
            <v>Hector Junior Murillo Mosquera</v>
          </cell>
          <cell r="EZ69" t="str">
            <v>Pablo César Pacheco Rodríguez</v>
          </cell>
          <cell r="FA69" t="str">
            <v>1 1. Interna</v>
          </cell>
          <cell r="FB69" t="str">
            <v>Luis Fernando Rincon Castañeda</v>
          </cell>
          <cell r="FC69">
            <v>80232773</v>
          </cell>
          <cell r="FD69">
            <v>1</v>
          </cell>
          <cell r="FE69" t="str">
            <v>No aplica</v>
          </cell>
          <cell r="FF69" t="str">
            <v>Gerencia de Proyectos</v>
          </cell>
          <cell r="FG69" t="str">
            <v>CO1.PCCNTR.2240673</v>
          </cell>
          <cell r="FH69" t="str">
            <v>4 4. Adición / Prórroga</v>
          </cell>
          <cell r="FI69">
            <v>44557</v>
          </cell>
          <cell r="FJ69" t="str">
            <v>SIN PUBLICAR</v>
          </cell>
          <cell r="HI69">
            <v>2000000</v>
          </cell>
          <cell r="HM69">
            <v>15</v>
          </cell>
          <cell r="HR69">
            <v>15</v>
          </cell>
          <cell r="HS69">
            <v>44576</v>
          </cell>
          <cell r="HT69">
            <v>335</v>
          </cell>
          <cell r="HU69">
            <v>44666667</v>
          </cell>
          <cell r="HV69" t="str">
            <v>Activo</v>
          </cell>
          <cell r="HW69" t="str">
            <v>En ejecución</v>
          </cell>
        </row>
        <row r="70">
          <cell r="C70">
            <v>65</v>
          </cell>
          <cell r="D70">
            <v>1015999076</v>
          </cell>
          <cell r="E70" t="str">
            <v>Reynaldo Geovanny Martinez Yossa</v>
          </cell>
          <cell r="F70">
            <v>2</v>
          </cell>
          <cell r="G70" t="str">
            <v>cll 66 b n 68 b 51</v>
          </cell>
          <cell r="H70">
            <v>4637425</v>
          </cell>
          <cell r="I70" t="str">
            <v>geo.can@hotmail.com</v>
          </cell>
          <cell r="J70" t="str">
            <v>No aplica</v>
          </cell>
          <cell r="K70" t="str">
            <v>No aplica</v>
          </cell>
          <cell r="L70" t="str">
            <v>Masculino</v>
          </cell>
          <cell r="M70" t="str">
            <v>No especifica</v>
          </cell>
          <cell r="N70" t="str">
            <v>No especifica</v>
          </cell>
          <cell r="O70" t="str">
            <v>No especifica</v>
          </cell>
          <cell r="P70" t="str">
            <v>No especifica</v>
          </cell>
          <cell r="Q70">
            <v>31750</v>
          </cell>
          <cell r="R70">
            <v>35.093150684931508</v>
          </cell>
          <cell r="S70" t="str">
            <v>Nacional</v>
          </cell>
          <cell r="T70" t="str">
            <v>Título de formación técnica o aprobación de cuatro (4) semestres de formación profesional o aprobación del 40% del pensum académico de formación profesional en ciencias sociales y humanas</v>
          </cell>
          <cell r="U70" t="str">
            <v>UNIMINUTO Corporación Universitaria Minuto de Dios 7° Semestre del programa de Psicología - D Según certificado de créditos con fecha del 11 de junio de 2020.</v>
          </cell>
          <cell r="V70">
            <v>47</v>
          </cell>
          <cell r="W70">
            <v>7500000</v>
          </cell>
          <cell r="X70">
            <v>44221</v>
          </cell>
          <cell r="Y70">
            <v>7687</v>
          </cell>
          <cell r="Z70" t="str">
            <v>Gobierno Abierto</v>
          </cell>
          <cell r="AA70">
            <v>51</v>
          </cell>
          <cell r="AB70" t="str">
            <v>Propósito 5: Construir Bogotá - Región con gobierno abierto, transparente y ciudadanía consciente</v>
          </cell>
          <cell r="AC70" t="str">
            <v>13301160551000000-7687</v>
          </cell>
          <cell r="BJ70" t="str">
            <v>1 1. Inversión</v>
          </cell>
          <cell r="BK70" t="str">
            <v>Fortalecimiento a las organizaciones sociales y comunitarias para una participación ciudadana informada e incidente con enfoque diferencial en el Distrito Capital Bogotá</v>
          </cell>
          <cell r="BL70" t="str">
            <v>Servicios para la comunidad, sociales y personales</v>
          </cell>
          <cell r="BM70" t="str">
            <v>0105</v>
          </cell>
          <cell r="CD70">
            <v>65</v>
          </cell>
          <cell r="CE70">
            <v>44237</v>
          </cell>
          <cell r="CF70">
            <v>7500000</v>
          </cell>
          <cell r="CS70" t="str">
            <v>Implementar una (1) estrategia para fortalecer a las organizaciones sociales, comunitarias, de propiedad horizontal y comunales, y las instancias de participación</v>
          </cell>
          <cell r="CT70" t="str">
            <v>Asesorar técnicamente a 900 organizaciones sociales y medios comunitarios y alternativos en el Distrito Capital.</v>
          </cell>
          <cell r="CU70" t="str">
            <v>Prestar los servicios de apoyo a la gestión, con autonomía técnica y administrativa para la implementación de los programas dirigidos a fortalecer la participación y la convivencia en el fútbol en las localidades y los estadios de la ciudad.</v>
          </cell>
          <cell r="CV70">
            <v>44237</v>
          </cell>
          <cell r="CW70">
            <v>44237</v>
          </cell>
          <cell r="CX70">
            <v>2021</v>
          </cell>
          <cell r="CY70">
            <v>2</v>
          </cell>
          <cell r="CZ70">
            <v>10</v>
          </cell>
          <cell r="DB70">
            <v>3</v>
          </cell>
          <cell r="DD70">
            <v>2021</v>
          </cell>
          <cell r="DE70">
            <v>5</v>
          </cell>
          <cell r="DF70">
            <v>9</v>
          </cell>
          <cell r="DG70">
            <v>44325</v>
          </cell>
          <cell r="DH70">
            <v>90</v>
          </cell>
          <cell r="DI70">
            <v>7500000</v>
          </cell>
          <cell r="DM70">
            <v>2500000</v>
          </cell>
          <cell r="DN70" t="str">
            <v>Técnico 1</v>
          </cell>
          <cell r="DO70" t="str">
            <v>Febrero</v>
          </cell>
          <cell r="DP70" t="str">
            <v>1 1. Natural</v>
          </cell>
          <cell r="DQ70" t="str">
            <v>26 26-Persona Natural</v>
          </cell>
          <cell r="DR70" t="str">
            <v>3 3. Único Contratista</v>
          </cell>
          <cell r="DS70" t="str">
            <v>2 2. Contrato</v>
          </cell>
          <cell r="DT70" t="str">
            <v xml:space="preserve">33 33-Servicios Apoyo a la Gestion de la Entidad (servicios administrativos) </v>
          </cell>
          <cell r="DU70" t="str">
            <v>5 5. Contratación directa</v>
          </cell>
          <cell r="DY70" t="str">
            <v>6 6: Prestacion de servicios</v>
          </cell>
          <cell r="ES70" t="str">
            <v>No requirió garantías</v>
          </cell>
          <cell r="ET70" t="str">
            <v>No requirió garantías</v>
          </cell>
          <cell r="EU70" t="str">
            <v>No requirió garantías</v>
          </cell>
          <cell r="EV70" t="str">
            <v>CD-IDPAC-066-2021</v>
          </cell>
          <cell r="EW70">
            <v>80111600</v>
          </cell>
          <cell r="EX70" t="str">
            <v>CD-IDPAC-066-2021</v>
          </cell>
          <cell r="EY70" t="str">
            <v>Hector Junior Murillo Mosquera</v>
          </cell>
          <cell r="EZ70" t="str">
            <v>Pablo César Pacheco Rodríguez</v>
          </cell>
          <cell r="FA70" t="str">
            <v>1 1. Interna</v>
          </cell>
          <cell r="FB70" t="str">
            <v>Oscar Leonoel Oviedo Castillo</v>
          </cell>
          <cell r="FC70">
            <v>80904744</v>
          </cell>
          <cell r="FD70">
            <v>2</v>
          </cell>
          <cell r="FE70" t="str">
            <v>No aplica</v>
          </cell>
          <cell r="FF70" t="str">
            <v>Gerencia de Juventud</v>
          </cell>
          <cell r="FG70" t="str">
            <v>CO1.PCCNTR.2241701</v>
          </cell>
          <cell r="HR70">
            <v>0</v>
          </cell>
          <cell r="HS70">
            <v>44325</v>
          </cell>
          <cell r="HT70">
            <v>90</v>
          </cell>
          <cell r="HU70">
            <v>7500000</v>
          </cell>
          <cell r="HV70" t="str">
            <v>Plazo terminado</v>
          </cell>
          <cell r="HW70" t="str">
            <v>Terminado</v>
          </cell>
        </row>
        <row r="71">
          <cell r="C71">
            <v>66</v>
          </cell>
          <cell r="D71">
            <v>52881170</v>
          </cell>
          <cell r="E71" t="str">
            <v>Angie Carolina Torres Ruiz</v>
          </cell>
          <cell r="F71">
            <v>2</v>
          </cell>
          <cell r="G71" t="str">
            <v>Carrera 11A # 119-55 Apto.402</v>
          </cell>
          <cell r="H71">
            <v>2488901</v>
          </cell>
          <cell r="I71" t="str">
            <v>carolina.angie@gmail.com</v>
          </cell>
          <cell r="J71" t="str">
            <v>No aplica</v>
          </cell>
          <cell r="K71" t="str">
            <v>No aplica</v>
          </cell>
          <cell r="L71" t="str">
            <v>Femenino</v>
          </cell>
          <cell r="M71" t="str">
            <v>No especifica</v>
          </cell>
          <cell r="N71" t="str">
            <v>No especifica</v>
          </cell>
          <cell r="O71" t="str">
            <v>No especifica</v>
          </cell>
          <cell r="P71" t="str">
            <v>No especifica</v>
          </cell>
          <cell r="Q71">
            <v>29286</v>
          </cell>
          <cell r="R71">
            <v>41.843835616438355</v>
          </cell>
          <cell r="S71" t="str">
            <v>Nacional</v>
          </cell>
          <cell r="T71" t="str">
            <v>Título profesional en ciencias sociales y humanas y/o afines, con título de posgrado a nivel de maestría</v>
          </cell>
          <cell r="U71" t="str">
            <v>Politóloga Universidad de Los Andes acta de grado No. 580 del veintiuno (21) de septiembre de 2002- nro. 580-2020- libro 11 -folio 70 Magister en Teología Pontificia Universidad Javeriana, Acta de grado nro. S.G - 4750 del 25 de mayo de 2007</v>
          </cell>
          <cell r="V71">
            <v>102</v>
          </cell>
          <cell r="W71">
            <v>54400000</v>
          </cell>
          <cell r="X71">
            <v>44222</v>
          </cell>
          <cell r="Y71">
            <v>7688</v>
          </cell>
          <cell r="Z71" t="str">
            <v>Gobierno Abierto</v>
          </cell>
          <cell r="AA71" t="str">
            <v>51.</v>
          </cell>
          <cell r="AB71" t="str">
            <v>Propósito 5: Construir Bogotá - Región con gobierno abierto, transparente y ciudadanía consciente</v>
          </cell>
          <cell r="AC71" t="str">
            <v>13301160551000000-7688</v>
          </cell>
          <cell r="BJ71" t="str">
            <v>1 1. Inversión</v>
          </cell>
          <cell r="BK71" t="str">
            <v>Fortalecimiento de las capacidades democráticas de la ciudadanía para la participación incidente y la gobernanza, con enfoque de innovación social, en Bogotá.</v>
          </cell>
          <cell r="BL71" t="str">
            <v>Servicios para la comunidad, sociales y personales</v>
          </cell>
          <cell r="BM71" t="str">
            <v>0105</v>
          </cell>
          <cell r="CD71">
            <v>66</v>
          </cell>
          <cell r="CE71">
            <v>44237</v>
          </cell>
          <cell r="CF71">
            <v>53976000</v>
          </cell>
          <cell r="CS71" t="str">
            <v>422 - Implementar la Escuela de Formación Ciudadana Distrital.</v>
          </cell>
          <cell r="CT71" t="str">
            <v>1 - Formar 100.000 ciudadanos en la modalidad presencial y virtual para el fortalecimiento capacidades democráticas en la ciudadanía</v>
          </cell>
          <cell r="CU71" t="str">
            <v>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v>
          </cell>
          <cell r="CV71">
            <v>44237</v>
          </cell>
          <cell r="CW71">
            <v>44237</v>
          </cell>
          <cell r="CX71">
            <v>2021</v>
          </cell>
          <cell r="CY71">
            <v>2</v>
          </cell>
          <cell r="CZ71">
            <v>10</v>
          </cell>
          <cell r="DB71">
            <v>8</v>
          </cell>
          <cell r="DD71">
            <v>2021</v>
          </cell>
          <cell r="DE71">
            <v>10</v>
          </cell>
          <cell r="DF71">
            <v>9</v>
          </cell>
          <cell r="DG71">
            <v>44478</v>
          </cell>
          <cell r="DH71">
            <v>240</v>
          </cell>
          <cell r="DI71">
            <v>53976000</v>
          </cell>
          <cell r="DM71">
            <v>6747000</v>
          </cell>
          <cell r="DN71" t="str">
            <v>Profesional 8</v>
          </cell>
          <cell r="DO71" t="str">
            <v>Febrero</v>
          </cell>
          <cell r="DP71" t="str">
            <v>1 1. Natural</v>
          </cell>
          <cell r="DQ71" t="str">
            <v>26 26-Persona Natural</v>
          </cell>
          <cell r="DR71" t="str">
            <v>3 3. Único Contratista</v>
          </cell>
          <cell r="DS71" t="str">
            <v>2 2. Contrato</v>
          </cell>
          <cell r="DT71" t="str">
            <v xml:space="preserve">31 31-Servicios Profesionales </v>
          </cell>
          <cell r="DU71" t="str">
            <v>5 5. Contratación directa</v>
          </cell>
          <cell r="DY71" t="str">
            <v>6 6: Prestacion de servicios</v>
          </cell>
          <cell r="ES71">
            <v>44237</v>
          </cell>
          <cell r="ET71" t="str">
            <v>Póliza</v>
          </cell>
          <cell r="EU71" t="str">
            <v>Seguros del Estado SA</v>
          </cell>
          <cell r="EV71" t="str">
            <v>CD-IDPAC-067-2021</v>
          </cell>
          <cell r="EW71">
            <v>80111600</v>
          </cell>
          <cell r="EX71" t="str">
            <v>CD-IDPAC-067-2021</v>
          </cell>
          <cell r="EY71" t="str">
            <v>Hector Junior Murillo Mosquera</v>
          </cell>
          <cell r="EZ71" t="str">
            <v>Pablo César Pacheco Rodríguez</v>
          </cell>
          <cell r="FA71" t="str">
            <v>1 1. Interna</v>
          </cell>
          <cell r="FB71" t="str">
            <v>Adriana Mejía</v>
          </cell>
          <cell r="FC71">
            <v>52272011</v>
          </cell>
          <cell r="FD71">
            <v>7</v>
          </cell>
          <cell r="FE71" t="str">
            <v>No aplica</v>
          </cell>
          <cell r="FF71" t="str">
            <v>Gerencia de Escuela de la Participación</v>
          </cell>
          <cell r="FG71" t="str">
            <v>CO1.PCCNTR.2243128</v>
          </cell>
          <cell r="FH71" t="str">
            <v>4 4. Adición / Prórroga</v>
          </cell>
          <cell r="FI71">
            <v>44476</v>
          </cell>
          <cell r="FJ71">
            <v>44481</v>
          </cell>
          <cell r="FQ71" t="str">
            <v>Jorge Andres Pulido Barrios</v>
          </cell>
          <cell r="GU71">
            <v>943</v>
          </cell>
          <cell r="HB71">
            <v>913</v>
          </cell>
          <cell r="HI71">
            <v>16867500</v>
          </cell>
          <cell r="HL71">
            <v>2</v>
          </cell>
          <cell r="HM71">
            <v>15</v>
          </cell>
          <cell r="HR71">
            <v>75</v>
          </cell>
          <cell r="HS71">
            <v>44554</v>
          </cell>
          <cell r="HT71">
            <v>315</v>
          </cell>
          <cell r="HU71">
            <v>70843500</v>
          </cell>
          <cell r="HV71" t="str">
            <v>Plazo terminado</v>
          </cell>
          <cell r="HW71" t="str">
            <v>Terminado</v>
          </cell>
        </row>
        <row r="72">
          <cell r="C72">
            <v>67</v>
          </cell>
          <cell r="D72">
            <v>1072191952</v>
          </cell>
          <cell r="E72" t="str">
            <v>Jeeans Marbel Zamora Insignares</v>
          </cell>
          <cell r="F72">
            <v>8</v>
          </cell>
          <cell r="G72" t="str">
            <v>cll 23 # 13-14</v>
          </cell>
          <cell r="H72">
            <v>2832979</v>
          </cell>
          <cell r="I72" t="str">
            <v>fantasticjam@hotmail.com</v>
          </cell>
          <cell r="J72" t="str">
            <v>No aplica</v>
          </cell>
          <cell r="K72" t="str">
            <v>No aplica</v>
          </cell>
          <cell r="L72" t="str">
            <v>Masculino</v>
          </cell>
          <cell r="M72" t="str">
            <v>No especifica</v>
          </cell>
          <cell r="N72" t="str">
            <v>No especifica</v>
          </cell>
          <cell r="O72" t="str">
            <v>No especifica</v>
          </cell>
          <cell r="P72" t="str">
            <v>No especifica</v>
          </cell>
          <cell r="Q72">
            <v>33378</v>
          </cell>
          <cell r="R72">
            <v>30.632876712328766</v>
          </cell>
          <cell r="S72" t="str">
            <v>Nacional</v>
          </cell>
          <cell r="T72" t="str">
            <v>Título de formación profesional en las áreas de economía, administración, contaduría y afines o ciencias sociales y humanas o ciencias de la educación.</v>
          </cell>
          <cell r="U72" t="str">
            <v>UNIVERSIDAD DISTRITAL FRANCISCO JOSE DE CALDAS LICENCIADO EN EDUCACION BASICA CON ENFASIS EN EDUCACIÓN ARTISTICA 20 DE ABRIL DE 2018</v>
          </cell>
          <cell r="V72">
            <v>111</v>
          </cell>
          <cell r="W72">
            <v>30400000</v>
          </cell>
          <cell r="X72">
            <v>44222</v>
          </cell>
          <cell r="Y72">
            <v>7685</v>
          </cell>
          <cell r="Z72" t="str">
            <v>Gobierno Abierto</v>
          </cell>
          <cell r="AA72" t="str">
            <v>51.</v>
          </cell>
          <cell r="AB72" t="str">
            <v>Propósito 5: Construir Bogotá - Región con gobierno abierto, transparente y ciudadanía consciente</v>
          </cell>
          <cell r="AC72" t="str">
            <v>13301160551000000-7685</v>
          </cell>
          <cell r="BJ72" t="str">
            <v>1 1. Inversión</v>
          </cell>
          <cell r="BK72" t="str">
            <v>Modernización del modelo de gestión y tecnológico de las Organizaciones Comunales y de Propiedad Horizontal para el ejercicio de la democracia activa digital en el Siglo XXI. Bogotá.</v>
          </cell>
          <cell r="BL72" t="str">
            <v>Servicios para la comunidad, sociales y personales</v>
          </cell>
          <cell r="BM72" t="str">
            <v>0105</v>
          </cell>
          <cell r="CD72">
            <v>73</v>
          </cell>
          <cell r="CE72">
            <v>44238</v>
          </cell>
          <cell r="CF72">
            <v>30400000</v>
          </cell>
          <cell r="CS72" t="str">
            <v>424 - Implementar una (1) estrategia para fortalecer a las organizaciones comunales, sociales, comunitarias, de propiedad horizontal e instancias de participación promocionando la inclusión y el liderazgo de nuevas ciudadanías</v>
          </cell>
          <cell r="CT72" t="str">
            <v>Fortalecer a 7884 Organizaciones Comunales de primer y segundo grado y de Propiedad Horizontal en el distrito capital</v>
          </cell>
          <cell r="CU72" t="str">
            <v>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v>
          </cell>
          <cell r="CV72">
            <v>44238</v>
          </cell>
          <cell r="CW72">
            <v>44242</v>
          </cell>
          <cell r="CX72">
            <v>2021</v>
          </cell>
          <cell r="CY72">
            <v>2</v>
          </cell>
          <cell r="CZ72">
            <v>15</v>
          </cell>
          <cell r="DB72">
            <v>8</v>
          </cell>
          <cell r="DD72">
            <v>2021</v>
          </cell>
          <cell r="DE72">
            <v>10</v>
          </cell>
          <cell r="DF72">
            <v>14</v>
          </cell>
          <cell r="DG72">
            <v>44483</v>
          </cell>
          <cell r="DH72">
            <v>240</v>
          </cell>
          <cell r="DI72">
            <v>30400000</v>
          </cell>
          <cell r="DM72">
            <v>3800000</v>
          </cell>
          <cell r="DN72" t="str">
            <v>Profesional 2</v>
          </cell>
          <cell r="DO72" t="str">
            <v>Febrero</v>
          </cell>
          <cell r="DP72" t="str">
            <v>1 1. Natural</v>
          </cell>
          <cell r="DQ72" t="str">
            <v>26 26-Persona Natural</v>
          </cell>
          <cell r="DR72" t="str">
            <v>3 3. Único Contratista</v>
          </cell>
          <cell r="DS72" t="str">
            <v>2 2. Contrato</v>
          </cell>
          <cell r="DT72" t="str">
            <v xml:space="preserve">31 31-Servicios Profesionales </v>
          </cell>
          <cell r="DU72" t="str">
            <v>5 5. Contratación directa</v>
          </cell>
          <cell r="DY72" t="str">
            <v>6 6: Prestacion de servicios</v>
          </cell>
          <cell r="ES72">
            <v>44242</v>
          </cell>
          <cell r="ET72" t="str">
            <v>Póliza</v>
          </cell>
          <cell r="EU72" t="str">
            <v>Seguros del Estado SA</v>
          </cell>
          <cell r="EV72" t="str">
            <v>CD-IDPAC-068-2021</v>
          </cell>
          <cell r="EW72">
            <v>80111600</v>
          </cell>
          <cell r="EX72" t="str">
            <v>CD-IDPAC-068-2021</v>
          </cell>
          <cell r="EY72" t="str">
            <v>Jorge Andres Pulido Barrios</v>
          </cell>
          <cell r="EZ72" t="str">
            <v>Pablo César Pacheco Rodríguez</v>
          </cell>
          <cell r="FA72" t="str">
            <v>1 1. Interna</v>
          </cell>
          <cell r="FB72" t="str">
            <v>Eduar David Martinez Segura</v>
          </cell>
          <cell r="FC72">
            <v>1033701435</v>
          </cell>
          <cell r="FD72">
            <v>1</v>
          </cell>
          <cell r="FE72" t="str">
            <v>No aplica</v>
          </cell>
          <cell r="FF72" t="str">
            <v>Subdirección de Asuntos Comunales</v>
          </cell>
          <cell r="FG72" t="str">
            <v>CO1.PCCNTR.2245628</v>
          </cell>
          <cell r="FH72" t="str">
            <v>4 4. Adición / Prórroga</v>
          </cell>
          <cell r="FI72">
            <v>44483</v>
          </cell>
          <cell r="FJ72">
            <v>44510</v>
          </cell>
          <cell r="FQ72" t="str">
            <v>Wilson Javier Ayure Otalora</v>
          </cell>
          <cell r="FR72" t="str">
            <v>4 4. Adición / Prórroga</v>
          </cell>
          <cell r="FS72">
            <v>44554</v>
          </cell>
          <cell r="FT72" t="str">
            <v>SIN PUBLICAR</v>
          </cell>
          <cell r="GU72">
            <v>1162</v>
          </cell>
          <cell r="GV72">
            <v>1557</v>
          </cell>
          <cell r="HB72">
            <v>930</v>
          </cell>
          <cell r="HC72">
            <v>1320</v>
          </cell>
          <cell r="HI72">
            <v>9120000</v>
          </cell>
          <cell r="HJ72">
            <v>1900000</v>
          </cell>
          <cell r="HL72">
            <v>2</v>
          </cell>
          <cell r="HM72">
            <v>12</v>
          </cell>
          <cell r="HO72">
            <v>15</v>
          </cell>
          <cell r="HR72">
            <v>87</v>
          </cell>
          <cell r="HS72">
            <v>44572</v>
          </cell>
          <cell r="HT72">
            <v>327</v>
          </cell>
          <cell r="HU72">
            <v>41420000</v>
          </cell>
          <cell r="HV72" t="str">
            <v>Activo</v>
          </cell>
          <cell r="HW72" t="str">
            <v>En ejecución</v>
          </cell>
        </row>
        <row r="73">
          <cell r="C73">
            <v>68</v>
          </cell>
          <cell r="D73">
            <v>1013583848</v>
          </cell>
          <cell r="E73" t="str">
            <v>Luisa Fernanda Ravelo Moya</v>
          </cell>
          <cell r="F73">
            <v>8</v>
          </cell>
          <cell r="G73" t="str">
            <v>Carrera 12 D No. 18-09 sur</v>
          </cell>
          <cell r="H73">
            <v>6610411</v>
          </cell>
          <cell r="I73" t="str">
            <v>luisaravelomoya@gmail.com</v>
          </cell>
          <cell r="J73" t="str">
            <v>No aplica</v>
          </cell>
          <cell r="K73" t="str">
            <v>No aplica</v>
          </cell>
          <cell r="L73" t="str">
            <v>Femenino</v>
          </cell>
          <cell r="M73" t="str">
            <v>No especifica</v>
          </cell>
          <cell r="N73" t="str">
            <v>No especifica</v>
          </cell>
          <cell r="O73" t="str">
            <v>No especifica</v>
          </cell>
          <cell r="P73" t="str">
            <v>No especifica</v>
          </cell>
          <cell r="Q73">
            <v>31751</v>
          </cell>
          <cell r="R73">
            <v>35.090410958904108</v>
          </cell>
          <cell r="S73" t="str">
            <v>Nacional</v>
          </cell>
          <cell r="T73" t="str">
            <v>Título profesional en áreas de economía, administración, contaduría y afines o ciencias sociales y humanas,</v>
          </cell>
          <cell r="U73" t="str">
            <v>UNIVERSIDAD LIBRE ABOGADO (A) ACTA DE GRADO No 8812 9 de Diciembre de 2011</v>
          </cell>
          <cell r="V73">
            <v>67</v>
          </cell>
          <cell r="W73">
            <v>28800000</v>
          </cell>
          <cell r="X73">
            <v>44221</v>
          </cell>
          <cell r="Y73">
            <v>7685</v>
          </cell>
          <cell r="Z73" t="str">
            <v>Gobierno Abierto</v>
          </cell>
          <cell r="AA73" t="str">
            <v>51.</v>
          </cell>
          <cell r="AB73" t="str">
            <v>Propósito 5: Construir Bogotá - Región con gobierno abierto, transparente y ciudadanía consciente</v>
          </cell>
          <cell r="AC73" t="str">
            <v>13301160551000000-7685</v>
          </cell>
          <cell r="BJ73" t="str">
            <v>1 1. Inversión</v>
          </cell>
          <cell r="BK73" t="str">
            <v>Modernización del modelo de gestión y tecnológico de las Organizaciones Comunales y de Propiedad Horizontal para el ejercicio de la democracia activa digital en el Siglo XXI. Bogotá.</v>
          </cell>
          <cell r="BL73" t="str">
            <v>Servicios para la comunidad, sociales y personales</v>
          </cell>
          <cell r="BM73" t="str">
            <v>0105</v>
          </cell>
          <cell r="CD73">
            <v>69</v>
          </cell>
          <cell r="CE73">
            <v>44238</v>
          </cell>
          <cell r="CF73">
            <v>28800000</v>
          </cell>
          <cell r="CS73" t="str">
            <v>424 - Implementar una (1) estrategia para fortalecer a las organizaciones comunales, sociales, comunitarias, de propiedad horizontal e instancias de participación promocionando la inclusión y el liderazgo de nuevas ciudadanías</v>
          </cell>
          <cell r="CT73" t="str">
            <v>Fortalecer a 7884 Organizaciones Comunales de primer y segundo grado y de Propiedad Horizontal en el distrito capital</v>
          </cell>
          <cell r="CU73" t="str">
            <v>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v>
          </cell>
          <cell r="CV73">
            <v>44237</v>
          </cell>
          <cell r="CW73">
            <v>44238</v>
          </cell>
          <cell r="CX73">
            <v>2021</v>
          </cell>
          <cell r="CY73">
            <v>2</v>
          </cell>
          <cell r="CZ73">
            <v>11</v>
          </cell>
          <cell r="DB73">
            <v>8</v>
          </cell>
          <cell r="DD73">
            <v>2021</v>
          </cell>
          <cell r="DE73">
            <v>10</v>
          </cell>
          <cell r="DF73">
            <v>10</v>
          </cell>
          <cell r="DG73">
            <v>44479</v>
          </cell>
          <cell r="DH73">
            <v>240</v>
          </cell>
          <cell r="DI73">
            <v>28800000</v>
          </cell>
          <cell r="DM73">
            <v>3600000</v>
          </cell>
          <cell r="DN73" t="str">
            <v>Profesional 1</v>
          </cell>
          <cell r="DO73" t="str">
            <v>Febrero</v>
          </cell>
          <cell r="DP73" t="str">
            <v>1 1. Natural</v>
          </cell>
          <cell r="DQ73" t="str">
            <v>26 26-Persona Natural</v>
          </cell>
          <cell r="DR73" t="str">
            <v>3 3. Único Contratista</v>
          </cell>
          <cell r="DS73" t="str">
            <v>2 2. Contrato</v>
          </cell>
          <cell r="DT73" t="str">
            <v xml:space="preserve">31 31-Servicios Profesionales </v>
          </cell>
          <cell r="DU73" t="str">
            <v>5 5. Contratación directa</v>
          </cell>
          <cell r="DY73" t="str">
            <v>6 6: Prestacion de servicios</v>
          </cell>
          <cell r="ES73">
            <v>44237</v>
          </cell>
          <cell r="ET73" t="str">
            <v>Póliza</v>
          </cell>
          <cell r="EU73" t="str">
            <v>Seguros del Estado SA</v>
          </cell>
          <cell r="EV73" t="str">
            <v>CD-IDPAC-069-2021</v>
          </cell>
          <cell r="EW73">
            <v>80111600</v>
          </cell>
          <cell r="EX73" t="str">
            <v>CD-IDPAC-069-2021</v>
          </cell>
          <cell r="EY73" t="str">
            <v>Hector Junior Murillo Mosquera</v>
          </cell>
          <cell r="EZ73" t="str">
            <v>Pablo César Pacheco Rodríguez</v>
          </cell>
          <cell r="FA73" t="str">
            <v>1 1. Interna</v>
          </cell>
          <cell r="FB73" t="str">
            <v>Eduar David Martinez Segura</v>
          </cell>
          <cell r="FC73">
            <v>1033701435</v>
          </cell>
          <cell r="FD73">
            <v>1</v>
          </cell>
          <cell r="FE73" t="str">
            <v>No aplica</v>
          </cell>
          <cell r="FF73" t="str">
            <v>Subdirección de Asuntos Comunales</v>
          </cell>
          <cell r="FG73" t="str">
            <v>CO1.PCCNTR.2244738</v>
          </cell>
          <cell r="HR73">
            <v>0</v>
          </cell>
          <cell r="HS73">
            <v>44479</v>
          </cell>
          <cell r="HT73">
            <v>240</v>
          </cell>
          <cell r="HU73">
            <v>28800000</v>
          </cell>
          <cell r="HV73" t="str">
            <v>Plazo terminado</v>
          </cell>
          <cell r="HW73" t="str">
            <v>Terminado</v>
          </cell>
        </row>
        <row r="74">
          <cell r="C74">
            <v>69</v>
          </cell>
          <cell r="D74">
            <v>79321293</v>
          </cell>
          <cell r="E74" t="str">
            <v>Alexander Rubio Galvis</v>
          </cell>
          <cell r="F74">
            <v>6</v>
          </cell>
          <cell r="G74" t="str">
            <v>carrera 71 a No 58a60 sur interior 35 apartamento 302</v>
          </cell>
          <cell r="H74">
            <v>7790558</v>
          </cell>
          <cell r="I74" t="str">
            <v>rugalex03@yahoo.es</v>
          </cell>
          <cell r="J74" t="str">
            <v>No aplica</v>
          </cell>
          <cell r="K74" t="str">
            <v>No aplica</v>
          </cell>
          <cell r="L74" t="str">
            <v>Masculino</v>
          </cell>
          <cell r="M74" t="str">
            <v>No especifica</v>
          </cell>
          <cell r="N74" t="str">
            <v>No especifica</v>
          </cell>
          <cell r="O74" t="str">
            <v>No especifica</v>
          </cell>
          <cell r="P74" t="str">
            <v>No especifica</v>
          </cell>
          <cell r="Q74">
            <v>23681</v>
          </cell>
          <cell r="R74">
            <v>57.2</v>
          </cell>
          <cell r="S74" t="str">
            <v>Nacional</v>
          </cell>
          <cell r="T74" t="str">
            <v>Título profesional en el área de ciencias sociales y humanas y título de posgrado al nivel de especialización o su equivalencia</v>
          </cell>
          <cell r="U74" t="str">
            <v>SOCIOLOGO Universidad Cooperativa de Colombia Según Diploma del 14 de Junio de 1994. De conformidad con lo establecido en el Decreto 785 de 2005 y la Resolución 18 de 2021 de IDPAC, se aplica la siguiente equivalencia: Titulo de posgrado en la modalidad de
especialización por: Dos (02) años de experiencia profesional y viceversa, siempre que se acredite el título profesional.</v>
          </cell>
          <cell r="V74">
            <v>183</v>
          </cell>
          <cell r="W74">
            <v>50050000</v>
          </cell>
          <cell r="X74">
            <v>44225</v>
          </cell>
          <cell r="Y74">
            <v>7796</v>
          </cell>
          <cell r="Z74" t="str">
            <v>Cultura ciudadana para la confianza, la convivencia y la participación desde la vida cotidiana</v>
          </cell>
          <cell r="AA74" t="str">
            <v>43.</v>
          </cell>
          <cell r="AB74" t="str">
            <v>Propósito 3: Inspirar confianza y legitimidad para vivir sin miedo y ser epicentro de cultura ciudadana, paz y reconciliación</v>
          </cell>
          <cell r="AC74" t="str">
            <v>13301160343000000-7796</v>
          </cell>
          <cell r="BJ74" t="str">
            <v>1 1. Inversión</v>
          </cell>
          <cell r="BK74" t="str">
            <v>Construcción de procesos para la convivencia y la participación ciudadana incidente en los asuntos públicos locales, distritales y regionales Bogotá</v>
          </cell>
          <cell r="BL74" t="str">
            <v>Servicios para la comunidad, sociales y personales</v>
          </cell>
          <cell r="BM74" t="str">
            <v>0105</v>
          </cell>
          <cell r="CD74">
            <v>76</v>
          </cell>
          <cell r="CE74">
            <v>44239</v>
          </cell>
          <cell r="CF74">
            <v>31850000</v>
          </cell>
          <cell r="CS74" t="str">
            <v>329 - Implementar una (1) estrategia para promover expresiones y acciones diversas e innovadoras de participación ciudadana y social para aportar a sujetos y procesos activos en la sostenibilidad del nuevo contrato social</v>
          </cell>
          <cell r="CT74" t="str">
            <v>5 - Implementar 100% la estrategia innovadora que incentive la participación ciudadana</v>
          </cell>
          <cell r="CU74" t="str">
            <v>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v>
          </cell>
          <cell r="CV74">
            <v>44239</v>
          </cell>
          <cell r="CW74">
            <v>44239</v>
          </cell>
          <cell r="CX74">
            <v>2021</v>
          </cell>
          <cell r="CY74">
            <v>2</v>
          </cell>
          <cell r="CZ74">
            <v>12</v>
          </cell>
          <cell r="DB74">
            <v>7</v>
          </cell>
          <cell r="DD74">
            <v>2021</v>
          </cell>
          <cell r="DE74">
            <v>9</v>
          </cell>
          <cell r="DF74">
            <v>11</v>
          </cell>
          <cell r="DG74">
            <v>44450</v>
          </cell>
          <cell r="DH74">
            <v>210</v>
          </cell>
          <cell r="DI74">
            <v>31850000</v>
          </cell>
          <cell r="DM74">
            <v>4550000</v>
          </cell>
          <cell r="DN74" t="str">
            <v>Profesional 4</v>
          </cell>
          <cell r="DO74" t="str">
            <v>Febrero</v>
          </cell>
          <cell r="DP74" t="str">
            <v>1 1. Natural</v>
          </cell>
          <cell r="DQ74" t="str">
            <v>26 26-Persona Natural</v>
          </cell>
          <cell r="DR74" t="str">
            <v>3 3. Único Contratista</v>
          </cell>
          <cell r="DS74" t="str">
            <v>2 2. Contrato</v>
          </cell>
          <cell r="DT74" t="str">
            <v xml:space="preserve">31 31-Servicios Profesionales </v>
          </cell>
          <cell r="DU74" t="str">
            <v>5 5. Contratación directa</v>
          </cell>
          <cell r="DY74" t="str">
            <v>6 6: Prestacion de servicios</v>
          </cell>
          <cell r="ES74">
            <v>44239</v>
          </cell>
          <cell r="ET74" t="str">
            <v>Póliza</v>
          </cell>
          <cell r="EU74" t="str">
            <v>Aseguradora Solidaria</v>
          </cell>
          <cell r="EV74" t="str">
            <v>CD-IDPAC-070-2021</v>
          </cell>
          <cell r="EW74">
            <v>80111600</v>
          </cell>
          <cell r="EX74" t="str">
            <v>CD-IDPAC-070-2021</v>
          </cell>
          <cell r="EY74" t="str">
            <v>Francy Manuela Martinez Rodriguez</v>
          </cell>
          <cell r="EZ74" t="str">
            <v>Pablo César Pacheco Rodríguez</v>
          </cell>
          <cell r="FA74" t="str">
            <v>1 1. Interna</v>
          </cell>
          <cell r="FB74" t="str">
            <v>Donka Atanassova Iakimova</v>
          </cell>
          <cell r="FC74">
            <v>1032458323</v>
          </cell>
          <cell r="FD74">
            <v>8</v>
          </cell>
          <cell r="FE74" t="str">
            <v>No aplica</v>
          </cell>
          <cell r="FF74" t="str">
            <v>Subdirección de Promoción de la Participación</v>
          </cell>
          <cell r="FG74" t="str">
            <v>CO1.PCCNTR.2246248</v>
          </cell>
          <cell r="FH74" t="str">
            <v>4 4. Adición / Prórroga</v>
          </cell>
          <cell r="FI74">
            <v>44445</v>
          </cell>
          <cell r="FJ74">
            <v>44446</v>
          </cell>
          <cell r="GU74">
            <v>947</v>
          </cell>
          <cell r="HB74">
            <v>795</v>
          </cell>
          <cell r="HI74">
            <v>15925000</v>
          </cell>
          <cell r="HL74">
            <v>3</v>
          </cell>
          <cell r="HM74">
            <v>15</v>
          </cell>
          <cell r="HR74">
            <v>105</v>
          </cell>
          <cell r="HS74">
            <v>44556</v>
          </cell>
          <cell r="HT74">
            <v>315</v>
          </cell>
          <cell r="HU74">
            <v>47775000</v>
          </cell>
          <cell r="HV74" t="str">
            <v>Plazo terminado</v>
          </cell>
          <cell r="HW74" t="str">
            <v>Terminado</v>
          </cell>
        </row>
        <row r="75">
          <cell r="C75">
            <v>70</v>
          </cell>
          <cell r="D75">
            <v>80367493</v>
          </cell>
          <cell r="E75" t="str">
            <v>Omar Ramirez Novoa</v>
          </cell>
          <cell r="F75">
            <v>4</v>
          </cell>
          <cell r="G75" t="str">
            <v>transversal 5o No 69a-28 sur</v>
          </cell>
          <cell r="H75">
            <v>3195069122</v>
          </cell>
          <cell r="I75" t="str">
            <v>utopiasdeaccion@gmail.com</v>
          </cell>
          <cell r="J75" t="str">
            <v>No aplica</v>
          </cell>
          <cell r="K75" t="str">
            <v>No aplica</v>
          </cell>
          <cell r="L75" t="str">
            <v>Masculino</v>
          </cell>
          <cell r="M75" t="str">
            <v>No especifica</v>
          </cell>
          <cell r="N75" t="str">
            <v>No especifica</v>
          </cell>
          <cell r="O75" t="str">
            <v>No especifica</v>
          </cell>
          <cell r="P75" t="str">
            <v>No especifica</v>
          </cell>
          <cell r="Q75">
            <v>24924</v>
          </cell>
          <cell r="R75">
            <v>53.794520547945204</v>
          </cell>
          <cell r="S75" t="str">
            <v>Nacional</v>
          </cell>
          <cell r="T75" t="str">
            <v>Título de formación Bachiller</v>
          </cell>
          <cell r="U75" t="str">
            <v>BACHILLER ACADÉMICO Colegio de San Antonio 08/12/1985</v>
          </cell>
          <cell r="V75">
            <v>162</v>
          </cell>
          <cell r="W75">
            <v>14532000</v>
          </cell>
          <cell r="X75">
            <v>44224</v>
          </cell>
          <cell r="Y75">
            <v>7729</v>
          </cell>
          <cell r="Z75" t="str">
            <v>Gobierno Abierto</v>
          </cell>
          <cell r="AA75" t="str">
            <v>51.</v>
          </cell>
          <cell r="AB75" t="str">
            <v>Propósito 5: Construir Bogotá - Región con gobierno abierto, transparente y ciudadanía consciente</v>
          </cell>
          <cell r="AC75" t="str">
            <v>13301160551000000-7729</v>
          </cell>
          <cell r="BJ75" t="str">
            <v>1 1. Inversión</v>
          </cell>
          <cell r="BK75" t="str">
            <v>Optimización de la participación ciudadana incidente para los asuntos públicos Bogotá</v>
          </cell>
          <cell r="BL75" t="str">
            <v>Servicios para la comunidad, sociales y personales</v>
          </cell>
          <cell r="BM75" t="str">
            <v>105</v>
          </cell>
          <cell r="CD75">
            <v>70</v>
          </cell>
          <cell r="CE75">
            <v>44238</v>
          </cell>
          <cell r="CF75">
            <v>14532000</v>
          </cell>
          <cell r="CS75" t="str">
            <v>424 - Implementar una (1) estrategia para fortalecer a las organizaciones comunales, sociales, comunitarias, de propiedad horizontal e instancias de participación promocionando la inclusión y el liderazgo de nuevas ciudadanías.</v>
          </cell>
          <cell r="CT75" t="str">
            <v>Desarrollar 550 acciones de fortalecimiento a instancias formales y no formales.</v>
          </cell>
          <cell r="CU75" t="str">
            <v>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v>
          </cell>
          <cell r="CV75">
            <v>44237</v>
          </cell>
          <cell r="CW75">
            <v>44239</v>
          </cell>
          <cell r="CX75">
            <v>2021</v>
          </cell>
          <cell r="CY75">
            <v>2</v>
          </cell>
          <cell r="CZ75">
            <v>12</v>
          </cell>
          <cell r="DB75">
            <v>7</v>
          </cell>
          <cell r="DD75">
            <v>2021</v>
          </cell>
          <cell r="DE75">
            <v>9</v>
          </cell>
          <cell r="DF75">
            <v>11</v>
          </cell>
          <cell r="DG75">
            <v>44450</v>
          </cell>
          <cell r="DH75">
            <v>210</v>
          </cell>
          <cell r="DI75">
            <v>14532000</v>
          </cell>
          <cell r="DM75">
            <v>2076000</v>
          </cell>
          <cell r="DN75" t="str">
            <v>Asistencial 4</v>
          </cell>
          <cell r="DO75" t="str">
            <v>Febrero</v>
          </cell>
          <cell r="DP75" t="str">
            <v>1 1. Natural</v>
          </cell>
          <cell r="DQ75" t="str">
            <v>26 26-Persona Natural</v>
          </cell>
          <cell r="DR75" t="str">
            <v>3 3. Único Contratista</v>
          </cell>
          <cell r="DS75" t="str">
            <v>2 2. Contrato</v>
          </cell>
          <cell r="DT75" t="str">
            <v xml:space="preserve">33 33-Servicios Apoyo a la Gestion de la Entidad (servicios administrativos) </v>
          </cell>
          <cell r="DU75" t="str">
            <v>5 5. Contratación directa</v>
          </cell>
          <cell r="DY75" t="str">
            <v>6 6: Prestacion de servicios</v>
          </cell>
          <cell r="ES75" t="str">
            <v>No requirió garantías</v>
          </cell>
          <cell r="ET75" t="str">
            <v>No requirió garantías</v>
          </cell>
          <cell r="EU75" t="str">
            <v>No requirió garantías</v>
          </cell>
          <cell r="EV75" t="str">
            <v>CD-IDPAC-071-2021</v>
          </cell>
          <cell r="EW75">
            <v>80111600</v>
          </cell>
          <cell r="EX75" t="str">
            <v>CD-IDPAC-071-2021</v>
          </cell>
          <cell r="EY75" t="str">
            <v>Hector Junior Murillo Mosquera</v>
          </cell>
          <cell r="EZ75" t="str">
            <v>Pablo César Pacheco Rodríguez</v>
          </cell>
          <cell r="FA75" t="str">
            <v>1 1. Interna</v>
          </cell>
          <cell r="FB75" t="str">
            <v>Astrid Lorena Castañeda Peña</v>
          </cell>
          <cell r="FC75">
            <v>1010186337</v>
          </cell>
          <cell r="FD75">
            <v>2</v>
          </cell>
          <cell r="FE75" t="str">
            <v>No aplica</v>
          </cell>
          <cell r="FF75" t="str">
            <v>Gerencia de Instancias y Mecanismos de la Participación</v>
          </cell>
          <cell r="FG75" t="str">
            <v>CO1.PCCNTR.2246221</v>
          </cell>
          <cell r="FH75" t="str">
            <v>4 4. Adición / Prórroga</v>
          </cell>
          <cell r="FI75">
            <v>44449</v>
          </cell>
          <cell r="FJ75" t="str">
            <v>No requirió garantías</v>
          </cell>
          <cell r="GU75">
            <v>996</v>
          </cell>
          <cell r="HB75">
            <v>812</v>
          </cell>
          <cell r="HI75">
            <v>6574000</v>
          </cell>
          <cell r="HL75">
            <v>3</v>
          </cell>
          <cell r="HM75">
            <v>5</v>
          </cell>
          <cell r="HR75">
            <v>95</v>
          </cell>
          <cell r="HS75">
            <v>44546</v>
          </cell>
          <cell r="HT75">
            <v>305</v>
          </cell>
          <cell r="HU75">
            <v>21106000</v>
          </cell>
          <cell r="HV75" t="str">
            <v>Plazo terminado</v>
          </cell>
          <cell r="HW75" t="str">
            <v>Terminado</v>
          </cell>
        </row>
        <row r="76">
          <cell r="C76">
            <v>71</v>
          </cell>
          <cell r="D76">
            <v>52746258</v>
          </cell>
          <cell r="E76" t="str">
            <v>Yenny Rodriguez Toloza</v>
          </cell>
          <cell r="F76">
            <v>4</v>
          </cell>
          <cell r="G76" t="str">
            <v>Carrera 9 No. 81 - 53 sur</v>
          </cell>
          <cell r="H76">
            <v>3125816936</v>
          </cell>
          <cell r="I76" t="str">
            <v>yrodriguez.psi@gmail.com</v>
          </cell>
          <cell r="J76" t="str">
            <v>No aplica</v>
          </cell>
          <cell r="K76" t="str">
            <v>No aplica</v>
          </cell>
          <cell r="L76" t="str">
            <v>Femenino</v>
          </cell>
          <cell r="M76" t="str">
            <v>No especifica</v>
          </cell>
          <cell r="N76" t="str">
            <v>No especifica</v>
          </cell>
          <cell r="O76" t="str">
            <v>No especifica</v>
          </cell>
          <cell r="P76" t="str">
            <v>No especifica</v>
          </cell>
          <cell r="Q76">
            <v>30491</v>
          </cell>
          <cell r="R76">
            <v>38.542465753424658</v>
          </cell>
          <cell r="S76" t="str">
            <v>Nacional</v>
          </cell>
          <cell r="T76" t="str">
            <v>Título profesional en el área de ciencias sociales y humanas y título de posgrado al nivel de especialización o su equivalencia</v>
          </cell>
          <cell r="U76" t="str">
            <v>Psicologa Corporación Universitaria Minuto de Dios - UNIMINUTO Septiembre 27 de 20017. De conformidad con lo establecido en el Decreto 785 de 2005 y la Resolución 18 de 2021 de IDPAC, se aplica la siguiente equivalencia: Titulo de posgrado en la modalidad de
especialización por: Dos (02) años de experiencia profesional y viceversa, siempre que se acredite el título profesional.</v>
          </cell>
          <cell r="V76">
            <v>190</v>
          </cell>
          <cell r="W76">
            <v>50050000</v>
          </cell>
          <cell r="X76">
            <v>44225</v>
          </cell>
          <cell r="Y76">
            <v>7796</v>
          </cell>
          <cell r="Z76" t="str">
            <v>Cultura ciudadana para la confianza, la convivencia y la participación desde la vida cotidiana</v>
          </cell>
          <cell r="AA76" t="str">
            <v>43.</v>
          </cell>
          <cell r="AB76" t="str">
            <v>Propósito 3: Inspirar confianza y legitimidad para vivir sin miedo y ser epicentro de cultura ciudadana, paz y reconciliación</v>
          </cell>
          <cell r="AC76" t="str">
            <v>13301160343000000-7796</v>
          </cell>
          <cell r="BJ76" t="str">
            <v>1 1. Inversión</v>
          </cell>
          <cell r="BK76" t="str">
            <v>Construcción de procesos para la convivencia y la participación ciudadana incidente en los asuntos públicos locales, distritales y regionales Bogotá</v>
          </cell>
          <cell r="BL76" t="str">
            <v>Servicios para la comunidad, sociales y personales</v>
          </cell>
          <cell r="BM76" t="str">
            <v>0105</v>
          </cell>
          <cell r="CD76">
            <v>77</v>
          </cell>
          <cell r="CE76">
            <v>44242</v>
          </cell>
          <cell r="CF76">
            <v>45775800</v>
          </cell>
          <cell r="CS76" t="str">
            <v>329 - Implementar una (1) estrategia para promover expresiones y acciones diversas e innovadoras de participación ciudadana y social para aportar a sujetos y procesos activos en la sostenibilidad del nuevo contrato social.</v>
          </cell>
          <cell r="CT76" t="str">
            <v>5 - Implementar 100% la estrategia innovadora que incentive la participación ciudadana</v>
          </cell>
          <cell r="CU76" t="str">
            <v>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v>
          </cell>
          <cell r="CV76">
            <v>44242</v>
          </cell>
          <cell r="CW76">
            <v>44245</v>
          </cell>
          <cell r="CX76">
            <v>2021</v>
          </cell>
          <cell r="CY76">
            <v>2</v>
          </cell>
          <cell r="CZ76">
            <v>18</v>
          </cell>
          <cell r="DB76">
            <v>10</v>
          </cell>
          <cell r="DC76">
            <v>13</v>
          </cell>
          <cell r="DD76">
            <v>2021</v>
          </cell>
          <cell r="DE76">
            <v>12</v>
          </cell>
          <cell r="DF76">
            <v>30</v>
          </cell>
          <cell r="DG76">
            <v>44560</v>
          </cell>
          <cell r="DH76">
            <v>313</v>
          </cell>
          <cell r="DI76">
            <v>45775800</v>
          </cell>
          <cell r="DM76">
            <v>4359600</v>
          </cell>
          <cell r="DN76" t="str">
            <v>Profesional 3</v>
          </cell>
          <cell r="DO76" t="str">
            <v>Febrero</v>
          </cell>
          <cell r="DP76" t="str">
            <v>1 1. Natural</v>
          </cell>
          <cell r="DQ76" t="str">
            <v>26 26-Persona Natural</v>
          </cell>
          <cell r="DR76" t="str">
            <v>3 3. Único Contratista</v>
          </cell>
          <cell r="DS76" t="str">
            <v>2 2. Contrato</v>
          </cell>
          <cell r="DT76" t="str">
            <v xml:space="preserve">31 31-Servicios Profesionales </v>
          </cell>
          <cell r="DU76" t="str">
            <v>5 5. Contratación directa</v>
          </cell>
          <cell r="DY76" t="str">
            <v>6 6: Prestacion de servicios</v>
          </cell>
          <cell r="ES76">
            <v>44245</v>
          </cell>
          <cell r="ET76" t="str">
            <v>Póliza</v>
          </cell>
          <cell r="EU76" t="str">
            <v>Seguros del Estado SA</v>
          </cell>
          <cell r="EV76" t="str">
            <v>CD-IDPAC-072-2021</v>
          </cell>
          <cell r="EW76">
            <v>80111600</v>
          </cell>
          <cell r="EX76" t="str">
            <v>CD-IDPAC-072-2021</v>
          </cell>
          <cell r="EY76" t="str">
            <v>Hector Junior Murillo Mosquera</v>
          </cell>
          <cell r="EZ76" t="str">
            <v>Pablo César Pacheco Rodríguez</v>
          </cell>
          <cell r="FA76" t="str">
            <v>1 1. Interna</v>
          </cell>
          <cell r="FB76" t="str">
            <v>Donka Atanassova Iakimova</v>
          </cell>
          <cell r="FC76">
            <v>1032458323</v>
          </cell>
          <cell r="FD76">
            <v>8</v>
          </cell>
          <cell r="FE76" t="str">
            <v>No aplica</v>
          </cell>
          <cell r="FF76" t="str">
            <v>Subdirección de Promoción de la Participación</v>
          </cell>
          <cell r="FG76" t="str">
            <v>CO1.PCCNTR.2247759</v>
          </cell>
          <cell r="HR76">
            <v>0</v>
          </cell>
          <cell r="HS76">
            <v>44560</v>
          </cell>
          <cell r="HT76">
            <v>313</v>
          </cell>
          <cell r="HU76">
            <v>45775800</v>
          </cell>
          <cell r="HV76" t="str">
            <v>Activo</v>
          </cell>
          <cell r="HW76" t="str">
            <v>En ejecución</v>
          </cell>
        </row>
        <row r="77">
          <cell r="C77">
            <v>72</v>
          </cell>
          <cell r="D77">
            <v>1018450509</v>
          </cell>
          <cell r="E77" t="str">
            <v>Yina Marcela Acosta Valenzuela</v>
          </cell>
          <cell r="F77">
            <v>3</v>
          </cell>
          <cell r="G77" t="str">
            <v>Carrera 78H # 60A - 32 Sur / Bloque 4 - Apto 301</v>
          </cell>
          <cell r="H77">
            <v>9071534</v>
          </cell>
          <cell r="I77" t="str">
            <v>marcejervies@hotmail.com</v>
          </cell>
          <cell r="J77" t="str">
            <v>No aplica</v>
          </cell>
          <cell r="K77" t="str">
            <v>No aplica</v>
          </cell>
          <cell r="L77" t="str">
            <v>Femenino</v>
          </cell>
          <cell r="M77" t="str">
            <v>No especifica</v>
          </cell>
          <cell r="N77" t="str">
            <v>No especifica</v>
          </cell>
          <cell r="O77" t="str">
            <v>No especifica</v>
          </cell>
          <cell r="P77" t="str">
            <v>No especifica</v>
          </cell>
          <cell r="Q77">
            <v>33652</v>
          </cell>
          <cell r="R77">
            <v>29.882191780821916</v>
          </cell>
          <cell r="S77" t="str">
            <v>Nacional</v>
          </cell>
          <cell r="T77" t="str">
            <v>Título profesional en ciencias sociales y humanas</v>
          </cell>
          <cell r="U77" t="str">
            <v>Título profesional en ciencias sociales y humanas</v>
          </cell>
          <cell r="V77">
            <v>86</v>
          </cell>
          <cell r="W77">
            <v>45672000</v>
          </cell>
          <cell r="X77">
            <v>44221</v>
          </cell>
          <cell r="Y77">
            <v>7796</v>
          </cell>
          <cell r="Z77" t="str">
            <v>Cultura ciudadana para la confianza, la convivencia y la participación desde la vida cotidiana</v>
          </cell>
          <cell r="AA77" t="str">
            <v>43.</v>
          </cell>
          <cell r="AB77" t="str">
            <v>Propósito 3: Inspirar confianza y legitimidad para vivir sin miedo y ser epicentro de cultura ciudadana, paz y reconciliación</v>
          </cell>
          <cell r="AC77" t="str">
            <v>13301160343000000-7796</v>
          </cell>
          <cell r="BJ77" t="str">
            <v>1 1. Inversión</v>
          </cell>
          <cell r="BK77" t="str">
            <v>Construcción de procesos para la convivencia y la participación ciudadana incidente en los asuntos públicos locales, distritales y regionales Bogotá</v>
          </cell>
          <cell r="BL77" t="str">
            <v>Servicios prestados a las empresas y servicios de producción</v>
          </cell>
          <cell r="BM77" t="str">
            <v>0104</v>
          </cell>
          <cell r="CD77">
            <v>72</v>
          </cell>
          <cell r="CE77">
            <v>44238</v>
          </cell>
          <cell r="CF77">
            <v>29064000</v>
          </cell>
          <cell r="CS77" t="str">
            <v>326 - Implementar 8 acuerdos de acción colectiva para la resolución de conflictos socialmente relevantes</v>
          </cell>
          <cell r="CT77" t="str">
            <v>mplementar 58 procesos de mediación de conflictos en el marco de la estrategia de acciones diversas para la promoción de la participación.</v>
          </cell>
          <cell r="CU77" t="str">
            <v>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v>
          </cell>
          <cell r="CV77">
            <v>44238</v>
          </cell>
          <cell r="CW77">
            <v>44244</v>
          </cell>
          <cell r="CX77">
            <v>2021</v>
          </cell>
          <cell r="CY77">
            <v>2</v>
          </cell>
          <cell r="CZ77">
            <v>17</v>
          </cell>
          <cell r="DB77">
            <v>7</v>
          </cell>
          <cell r="DD77">
            <v>2021</v>
          </cell>
          <cell r="DE77">
            <v>9</v>
          </cell>
          <cell r="DF77">
            <v>16</v>
          </cell>
          <cell r="DG77">
            <v>44455</v>
          </cell>
          <cell r="DH77">
            <v>210</v>
          </cell>
          <cell r="DI77">
            <v>29064000</v>
          </cell>
          <cell r="DM77">
            <v>4152000</v>
          </cell>
          <cell r="DN77" t="str">
            <v>Profesional 2</v>
          </cell>
          <cell r="DO77" t="str">
            <v>Febrero</v>
          </cell>
          <cell r="DP77" t="str">
            <v>1 1. Natural</v>
          </cell>
          <cell r="DQ77" t="str">
            <v>26 26-Persona Natural</v>
          </cell>
          <cell r="DR77" t="str">
            <v>3 3. Único Contratista</v>
          </cell>
          <cell r="DS77" t="str">
            <v>2 2. Contrato</v>
          </cell>
          <cell r="DT77" t="str">
            <v xml:space="preserve">31 31-Servicios Profesionales </v>
          </cell>
          <cell r="DU77" t="str">
            <v>5 5. Contratación directa</v>
          </cell>
          <cell r="DY77" t="str">
            <v>6 6: Prestacion de servicios</v>
          </cell>
          <cell r="ES77">
            <v>44238</v>
          </cell>
          <cell r="ET77" t="str">
            <v>Póliza</v>
          </cell>
          <cell r="EU77" t="str">
            <v>Seguros mundial</v>
          </cell>
          <cell r="EV77" t="str">
            <v>CD-IDPAC-073-2021</v>
          </cell>
          <cell r="EW77">
            <v>80111600</v>
          </cell>
          <cell r="EX77" t="str">
            <v>CD-IDPAC-073-2021</v>
          </cell>
          <cell r="EY77" t="str">
            <v>Hector Junior Murillo Mosquera</v>
          </cell>
          <cell r="EZ77" t="str">
            <v>Pablo César Pacheco Rodríguez</v>
          </cell>
          <cell r="FA77" t="str">
            <v>1 1. Interna</v>
          </cell>
          <cell r="FB77" t="str">
            <v>Donka Atanassova Iakimova</v>
          </cell>
          <cell r="FC77">
            <v>1032458323</v>
          </cell>
          <cell r="FD77">
            <v>8</v>
          </cell>
          <cell r="FE77" t="str">
            <v>No aplica</v>
          </cell>
          <cell r="FF77" t="str">
            <v>Subdirección de Promoción de la Participación</v>
          </cell>
          <cell r="FG77" t="str">
            <v>CO1.PCCNTR.2246123</v>
          </cell>
          <cell r="FH77" t="str">
            <v>4 4. Adición / Prórroga</v>
          </cell>
          <cell r="FI77">
            <v>44453</v>
          </cell>
          <cell r="FJ77">
            <v>44468</v>
          </cell>
          <cell r="FQ77" t="str">
            <v>Monica Cristina Muñoz Figueroa</v>
          </cell>
          <cell r="GU77">
            <v>948</v>
          </cell>
          <cell r="HB77">
            <v>828</v>
          </cell>
          <cell r="HI77">
            <v>14393600</v>
          </cell>
          <cell r="HL77">
            <v>3</v>
          </cell>
          <cell r="HM77">
            <v>14</v>
          </cell>
          <cell r="HR77">
            <v>104</v>
          </cell>
          <cell r="HS77">
            <v>44560</v>
          </cell>
          <cell r="HT77">
            <v>314</v>
          </cell>
          <cell r="HU77">
            <v>43457600</v>
          </cell>
          <cell r="HV77" t="str">
            <v>Activo</v>
          </cell>
          <cell r="HW77" t="str">
            <v>En ejecución</v>
          </cell>
        </row>
        <row r="78">
          <cell r="C78">
            <v>73</v>
          </cell>
          <cell r="D78">
            <v>80060862</v>
          </cell>
          <cell r="E78" t="str">
            <v>Jose Rafael Moreno Rodriguez</v>
          </cell>
          <cell r="F78">
            <v>1</v>
          </cell>
          <cell r="G78" t="str">
            <v>carrera 94 j bis # 80 b 71</v>
          </cell>
          <cell r="H78">
            <v>5282024</v>
          </cell>
          <cell r="I78" t="str">
            <v>jrafamoreno@gmail.com</v>
          </cell>
          <cell r="J78" t="str">
            <v>No aplica</v>
          </cell>
          <cell r="K78" t="str">
            <v>No aplica</v>
          </cell>
          <cell r="L78" t="str">
            <v>Masculino</v>
          </cell>
          <cell r="M78" t="str">
            <v>No especifica</v>
          </cell>
          <cell r="N78" t="str">
            <v>No especifica</v>
          </cell>
          <cell r="O78" t="str">
            <v>No especifica</v>
          </cell>
          <cell r="P78" t="str">
            <v>No especifica</v>
          </cell>
          <cell r="Q78">
            <v>28529</v>
          </cell>
          <cell r="R78">
            <v>43.917808219178085</v>
          </cell>
          <cell r="S78" t="str">
            <v>Nacional</v>
          </cell>
          <cell r="T78" t="str">
            <v>Titulo profesional en Derecho con título de posgrado al nivel de especialización.</v>
          </cell>
          <cell r="U78" t="str">
            <v>Titulo profesional en Derecho Universidad Catolica de Colombia Diploma del 01 Diciembre 2006 Especialista en Derecho Adminsitrativo Universidad Sergio Arboleda Diploma del del 09 de Septiembre de 2008</v>
          </cell>
          <cell r="V78">
            <v>256</v>
          </cell>
          <cell r="W78">
            <v>72600000</v>
          </cell>
          <cell r="X78">
            <v>44231</v>
          </cell>
          <cell r="Y78">
            <v>7796</v>
          </cell>
          <cell r="Z78" t="str">
            <v>Cultura ciudadana para la confianza, la convivencia y la participación desde la vida cotidiana</v>
          </cell>
          <cell r="AA78" t="str">
            <v>43.</v>
          </cell>
          <cell r="AB78" t="str">
            <v>Propósito 3: Inspirar confianza y legitimidad para vivir sin miedo y ser epicentro de cultura ciudadana, paz y reconciliación</v>
          </cell>
          <cell r="AC78" t="str">
            <v>13301160343000000-7796</v>
          </cell>
          <cell r="BJ78" t="str">
            <v>1 1. Inversión</v>
          </cell>
          <cell r="BK78" t="str">
            <v>Construcción de procesos para la convivencia y la participación ciudadana incidente en los asuntos públicos locales, distritales y regionales Bogotá</v>
          </cell>
          <cell r="BL78" t="str">
            <v>Servicios prestados a las empresas y servicios de producción</v>
          </cell>
          <cell r="BM78" t="str">
            <v>0104</v>
          </cell>
          <cell r="CD78">
            <v>74</v>
          </cell>
          <cell r="CE78">
            <v>44238</v>
          </cell>
          <cell r="CF78">
            <v>19800000</v>
          </cell>
          <cell r="CS78" t="str">
            <v>329 - Implementar una (1) estrategia para promover expresiones y acciones diversas e innovadoras de participación ciudadana y social para aportar a sujetos y procesos activos en la sostenibilidad del nuevo contrato social.</v>
          </cell>
          <cell r="CT78" t="str">
            <v>5 - Implementar 100% la estrategia innovadora que incentive la participación ciudadana</v>
          </cell>
          <cell r="CU78" t="str">
            <v>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v>
          </cell>
          <cell r="CV78">
            <v>44238</v>
          </cell>
          <cell r="CW78">
            <v>44239</v>
          </cell>
          <cell r="CX78">
            <v>2021</v>
          </cell>
          <cell r="CY78">
            <v>2</v>
          </cell>
          <cell r="CZ78">
            <v>12</v>
          </cell>
          <cell r="DB78">
            <v>3</v>
          </cell>
          <cell r="DD78">
            <v>2021</v>
          </cell>
          <cell r="DE78">
            <v>5</v>
          </cell>
          <cell r="DF78">
            <v>11</v>
          </cell>
          <cell r="DG78">
            <v>44327</v>
          </cell>
          <cell r="DH78">
            <v>90</v>
          </cell>
          <cell r="DI78">
            <v>19800000</v>
          </cell>
          <cell r="DM78">
            <v>6600000</v>
          </cell>
          <cell r="DN78" t="str">
            <v>Profesional 8</v>
          </cell>
          <cell r="DO78" t="str">
            <v>Febrero</v>
          </cell>
          <cell r="DP78" t="str">
            <v>1 1. Natural</v>
          </cell>
          <cell r="DQ78" t="str">
            <v>26 26-Persona Natural</v>
          </cell>
          <cell r="DR78" t="str">
            <v>3 3. Único Contratista</v>
          </cell>
          <cell r="DS78" t="str">
            <v>2 2. Contrato</v>
          </cell>
          <cell r="DT78" t="str">
            <v xml:space="preserve">31 31-Servicios Profesionales </v>
          </cell>
          <cell r="DU78" t="str">
            <v>5 5. Contratación directa</v>
          </cell>
          <cell r="DY78" t="str">
            <v>6 6: Prestacion de servicios</v>
          </cell>
          <cell r="ES78">
            <v>44239</v>
          </cell>
          <cell r="ET78" t="str">
            <v>Póliza</v>
          </cell>
          <cell r="EU78" t="str">
            <v>Seguros del Estado SA</v>
          </cell>
          <cell r="EV78" t="str">
            <v>CD-IDPAC-074-2021</v>
          </cell>
          <cell r="EW78">
            <v>80111600</v>
          </cell>
          <cell r="EX78" t="str">
            <v>CD-IDPAC-074-2021</v>
          </cell>
          <cell r="EY78" t="str">
            <v>Hector Junior Murillo Mosquera</v>
          </cell>
          <cell r="EZ78" t="str">
            <v>Pablo César Pacheco Rodríguez</v>
          </cell>
          <cell r="FA78" t="str">
            <v>1 1. Interna</v>
          </cell>
          <cell r="FB78" t="str">
            <v>Pablo César Pacheco Rodríguez</v>
          </cell>
          <cell r="FC78">
            <v>79644117</v>
          </cell>
          <cell r="FD78">
            <v>4</v>
          </cell>
          <cell r="FE78" t="str">
            <v>No aplica</v>
          </cell>
          <cell r="FF78" t="str">
            <v>Secretaría General- Gestión Contractual</v>
          </cell>
          <cell r="FG78" t="str">
            <v>CO1.PCCNTR.2247239</v>
          </cell>
          <cell r="FH78" t="str">
            <v>4 4. Adición / Prórroga</v>
          </cell>
          <cell r="FI78">
            <v>44327</v>
          </cell>
          <cell r="FJ78">
            <v>44330</v>
          </cell>
          <cell r="GU78">
            <v>632</v>
          </cell>
          <cell r="HB78">
            <v>535</v>
          </cell>
          <cell r="HI78">
            <v>9900000</v>
          </cell>
          <cell r="HL78">
            <v>1</v>
          </cell>
          <cell r="HM78">
            <v>15</v>
          </cell>
          <cell r="HR78">
            <v>45</v>
          </cell>
          <cell r="HS78">
            <v>44373</v>
          </cell>
          <cell r="HT78">
            <v>135</v>
          </cell>
          <cell r="HU78">
            <v>29700000</v>
          </cell>
          <cell r="HV78" t="str">
            <v>Plazo terminado</v>
          </cell>
          <cell r="HW78" t="str">
            <v>Terminado</v>
          </cell>
        </row>
        <row r="79">
          <cell r="C79">
            <v>74</v>
          </cell>
          <cell r="D79">
            <v>1030674194</v>
          </cell>
          <cell r="E79" t="str">
            <v>Nicolle Pondler Villamil</v>
          </cell>
          <cell r="F79">
            <v>2</v>
          </cell>
          <cell r="G79" t="str">
            <v>Cll 30 sur No 51 A 06</v>
          </cell>
          <cell r="H79">
            <v>8385308</v>
          </cell>
          <cell r="I79" t="str">
            <v>nicollepondlervillamil@gmail.com</v>
          </cell>
          <cell r="J79" t="str">
            <v>No aplica</v>
          </cell>
          <cell r="K79" t="str">
            <v>No aplica</v>
          </cell>
          <cell r="L79" t="str">
            <v>Femenino</v>
          </cell>
          <cell r="M79" t="str">
            <v>No especifica</v>
          </cell>
          <cell r="N79" t="str">
            <v>No especifica</v>
          </cell>
          <cell r="O79" t="str">
            <v>No especifica</v>
          </cell>
          <cell r="P79" t="str">
            <v>No especifica</v>
          </cell>
          <cell r="Q79">
            <v>35412</v>
          </cell>
          <cell r="R79">
            <v>25.06027397260274</v>
          </cell>
          <cell r="S79" t="str">
            <v>Nacional</v>
          </cell>
          <cell r="T79" t="str">
            <v>Título de formación Técnica o aprobación de cuatro (4) semestres de formación profesional o aprobación del 40% del pensum académico de formación profesional en el area de las Ciencias de la Educación</v>
          </cell>
          <cell r="U79" t="str">
            <v>LICENCIADA EN EDUCACIÓN COMUNITARIA CON ENFASIS EN DERECHOS HUMANOS Universidad Pedagógica Nacional 4-05-2019</v>
          </cell>
          <cell r="V79">
            <v>93</v>
          </cell>
          <cell r="W79">
            <v>17500000</v>
          </cell>
          <cell r="X79">
            <v>44222</v>
          </cell>
          <cell r="Y79">
            <v>7729</v>
          </cell>
          <cell r="Z79" t="str">
            <v>Gobierno Abierto</v>
          </cell>
          <cell r="AA79" t="str">
            <v>51.</v>
          </cell>
          <cell r="AB79" t="str">
            <v>Propósito 5: Construir Bogotá - Región con gobierno abierto, transparente y ciudadanía consciente</v>
          </cell>
          <cell r="AC79" t="str">
            <v>13301160551000000-7729</v>
          </cell>
          <cell r="BJ79" t="str">
            <v>1 1. Inversión</v>
          </cell>
          <cell r="BK79" t="str">
            <v>Optimización de la participación ciudadana incidente para los asuntos públicos Bogotá</v>
          </cell>
          <cell r="BL79" t="str">
            <v>Servicios para la comunidad, sociales y personales</v>
          </cell>
          <cell r="BM79" t="str">
            <v>0105</v>
          </cell>
          <cell r="CD79">
            <v>75</v>
          </cell>
          <cell r="CE79">
            <v>44238</v>
          </cell>
          <cell r="CF79">
            <v>17500000</v>
          </cell>
          <cell r="CS79" t="str">
            <v>424 - Implementar una (1) estrategia para fortalecer a las organizaciones comunales, sociales, comunitarias, de propiedad horizontal e instancias de participación promocionando la inclusión y el liderazgo de nuevas ciudadanías.</v>
          </cell>
          <cell r="CT79" t="str">
            <v>Desarrollar 550 acciones de fortalecimiento a instancias formales y no formales</v>
          </cell>
          <cell r="CU79" t="str">
            <v>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v>
          </cell>
          <cell r="CV79">
            <v>44238</v>
          </cell>
          <cell r="CW79">
            <v>44245</v>
          </cell>
          <cell r="CX79">
            <v>2021</v>
          </cell>
          <cell r="CY79">
            <v>2</v>
          </cell>
          <cell r="CZ79">
            <v>18</v>
          </cell>
          <cell r="DB79">
            <v>7</v>
          </cell>
          <cell r="DD79">
            <v>2021</v>
          </cell>
          <cell r="DE79">
            <v>9</v>
          </cell>
          <cell r="DF79">
            <v>17</v>
          </cell>
          <cell r="DG79">
            <v>44456</v>
          </cell>
          <cell r="DH79">
            <v>210</v>
          </cell>
          <cell r="DI79">
            <v>17500000</v>
          </cell>
          <cell r="DM79">
            <v>2500000</v>
          </cell>
          <cell r="DN79" t="str">
            <v>Tecnico 1</v>
          </cell>
          <cell r="DO79" t="str">
            <v>Febrero</v>
          </cell>
          <cell r="DP79" t="str">
            <v>1 1. Natural</v>
          </cell>
          <cell r="DQ79" t="str">
            <v>26 26-Persona Natural</v>
          </cell>
          <cell r="DR79" t="str">
            <v>3 3. Único Contratista</v>
          </cell>
          <cell r="DS79" t="str">
            <v>2 2. Contrato</v>
          </cell>
          <cell r="DT79" t="str">
            <v xml:space="preserve">33 33-Servicios Apoyo a la Gestion de la Entidad (servicios administrativos) </v>
          </cell>
          <cell r="DU79" t="str">
            <v>5 5. Contratación directa</v>
          </cell>
          <cell r="DY79" t="str">
            <v>6 6: Prestacion de servicios</v>
          </cell>
          <cell r="ES79" t="str">
            <v>No requirió garantías</v>
          </cell>
          <cell r="ET79" t="str">
            <v>No requirió garantías</v>
          </cell>
          <cell r="EU79" t="str">
            <v>No requirió garantías</v>
          </cell>
          <cell r="EV79" t="str">
            <v>CD-IDPAC-075-2021</v>
          </cell>
          <cell r="EW79">
            <v>80111600</v>
          </cell>
          <cell r="EX79" t="str">
            <v>CD-IDPAC-075-2021</v>
          </cell>
          <cell r="EY79" t="str">
            <v>Hector Junior Murillo Mosquera</v>
          </cell>
          <cell r="EZ79" t="str">
            <v>Pablo César Pacheco Rodríguez</v>
          </cell>
          <cell r="FA79" t="str">
            <v>1 1. Interna</v>
          </cell>
          <cell r="FB79" t="str">
            <v>Astrid Lorena Castañeda Peña</v>
          </cell>
          <cell r="FC79">
            <v>1010186337</v>
          </cell>
          <cell r="FD79">
            <v>2</v>
          </cell>
          <cell r="FE79" t="str">
            <v>No aplica</v>
          </cell>
          <cell r="FF79" t="str">
            <v>Gerencia de Instancias y Mecanismos de la Participación</v>
          </cell>
          <cell r="FG79" t="str">
            <v>CO1.PCCNTR.2248435</v>
          </cell>
          <cell r="FH79" t="str">
            <v>4 4. Adición / Prórroga</v>
          </cell>
          <cell r="FI79">
            <v>44447</v>
          </cell>
          <cell r="FJ79" t="str">
            <v>No requirió garantía</v>
          </cell>
          <cell r="GU79">
            <v>931</v>
          </cell>
          <cell r="HB79">
            <v>800</v>
          </cell>
          <cell r="HI79">
            <v>7416667</v>
          </cell>
          <cell r="HL79">
            <v>2</v>
          </cell>
          <cell r="HM79">
            <v>29</v>
          </cell>
          <cell r="HR79">
            <v>89</v>
          </cell>
          <cell r="HS79">
            <v>44546</v>
          </cell>
          <cell r="HT79">
            <v>299</v>
          </cell>
          <cell r="HU79">
            <v>24916667</v>
          </cell>
          <cell r="HV79" t="str">
            <v>Plazo terminado</v>
          </cell>
          <cell r="HW79" t="str">
            <v>Terminado</v>
          </cell>
        </row>
        <row r="80">
          <cell r="C80">
            <v>75</v>
          </cell>
          <cell r="D80">
            <v>1075675889</v>
          </cell>
          <cell r="E80" t="str">
            <v>Paula Andrea Ortiz Millan</v>
          </cell>
          <cell r="F80">
            <v>0</v>
          </cell>
          <cell r="G80" t="str">
            <v>Carrera 85L #63B-41 Int.3 apto.302</v>
          </cell>
          <cell r="H80">
            <v>3108058583</v>
          </cell>
          <cell r="I80" t="str">
            <v>paumillan0420@ gmail.com</v>
          </cell>
          <cell r="J80" t="str">
            <v>No aplica</v>
          </cell>
          <cell r="K80" t="str">
            <v>No aplica</v>
          </cell>
          <cell r="L80" t="str">
            <v>Femenino</v>
          </cell>
          <cell r="M80" t="str">
            <v>No especifica</v>
          </cell>
          <cell r="N80" t="str">
            <v>No especifica</v>
          </cell>
          <cell r="O80" t="str">
            <v>No especifica</v>
          </cell>
          <cell r="P80" t="str">
            <v>No especifica</v>
          </cell>
          <cell r="Q80">
            <v>34809</v>
          </cell>
          <cell r="R80">
            <v>26.712328767123289</v>
          </cell>
          <cell r="S80" t="str">
            <v>Nacional</v>
          </cell>
          <cell r="T80" t="str">
            <v>Título profesional en Comunicador Audiovisual y Multimedios y/o afines.</v>
          </cell>
          <cell r="U80" t="str">
            <v>Comunicador Visual y Multimedios Universidad de la Sabana acta de grado Nro. 2039 de 22 de agosto de 2017</v>
          </cell>
          <cell r="V80">
            <v>160</v>
          </cell>
          <cell r="W80">
            <v>32000000</v>
          </cell>
          <cell r="X80">
            <v>44224</v>
          </cell>
          <cell r="Y80">
            <v>7688</v>
          </cell>
          <cell r="Z80" t="str">
            <v>Gobierno Abierto</v>
          </cell>
          <cell r="AA80" t="str">
            <v>51.</v>
          </cell>
          <cell r="AB80" t="str">
            <v>Propósito 5: Construir Bogotá - Región con gobierno abierto, transparente y ciudadanía consciente</v>
          </cell>
          <cell r="AC80" t="str">
            <v>13301160551000000-7688</v>
          </cell>
          <cell r="BJ80" t="str">
            <v>1 1. Inversión</v>
          </cell>
          <cell r="BK80" t="str">
            <v>Fortalecimiento de las capacidades democráticas de la ciudadanía para la participación incidente y la gobernanza, con enfoque de innovación social, en Bogotá.</v>
          </cell>
          <cell r="BL80" t="str">
            <v>Servicios para la comunidad, sociales y personales</v>
          </cell>
          <cell r="BM80" t="str">
            <v>0105</v>
          </cell>
          <cell r="CD80">
            <v>78</v>
          </cell>
          <cell r="CE80">
            <v>44242</v>
          </cell>
          <cell r="CF80">
            <v>32000000</v>
          </cell>
          <cell r="CS80" t="str">
            <v>Implementar la Escuela de Formación Ciudadana Distrital</v>
          </cell>
          <cell r="CT80" t="str">
            <v>Formar 100.000 ciudadanos en la modalidad presencial y virtual para el fortalecimiento capacidades democráticas en la ciudadanía</v>
          </cell>
          <cell r="CU80" t="str">
            <v>Prestar servicios profesionales para la implementación de la estrategia de fortalecimiento a la comunicación para la participación incidente de los procesos de formación adelantados por la Gerencia Escuela.</v>
          </cell>
          <cell r="CV80">
            <v>44239</v>
          </cell>
          <cell r="CW80">
            <v>44243</v>
          </cell>
          <cell r="CX80">
            <v>2021</v>
          </cell>
          <cell r="CY80">
            <v>2</v>
          </cell>
          <cell r="CZ80">
            <v>16</v>
          </cell>
          <cell r="DB80">
            <v>8</v>
          </cell>
          <cell r="DD80">
            <v>2021</v>
          </cell>
          <cell r="DE80">
            <v>10</v>
          </cell>
          <cell r="DF80">
            <v>15</v>
          </cell>
          <cell r="DG80">
            <v>44484</v>
          </cell>
          <cell r="DH80">
            <v>240</v>
          </cell>
          <cell r="DI80">
            <v>32000000</v>
          </cell>
          <cell r="DM80">
            <v>4000000</v>
          </cell>
          <cell r="DN80" t="str">
            <v>Profesional 2</v>
          </cell>
          <cell r="DO80" t="str">
            <v>Febrero</v>
          </cell>
          <cell r="DP80" t="str">
            <v>1 1. Natural</v>
          </cell>
          <cell r="DQ80" t="str">
            <v>26 26-Persona Natural</v>
          </cell>
          <cell r="DR80" t="str">
            <v>3 3. Único Contratista</v>
          </cell>
          <cell r="DS80" t="str">
            <v>2 2. Contrato</v>
          </cell>
          <cell r="DT80" t="str">
            <v xml:space="preserve">31 31-Servicios Profesionales </v>
          </cell>
          <cell r="DU80" t="str">
            <v>5 5. Contratación directa</v>
          </cell>
          <cell r="DY80" t="str">
            <v>6 6: Prestacion de servicios</v>
          </cell>
          <cell r="ES80">
            <v>44243</v>
          </cell>
          <cell r="ET80" t="str">
            <v>Póliza</v>
          </cell>
          <cell r="EU80" t="str">
            <v>Seguros Mundial</v>
          </cell>
          <cell r="EV80" t="str">
            <v>CD-IDPAC-076-2021</v>
          </cell>
          <cell r="EW80">
            <v>80111600</v>
          </cell>
          <cell r="EX80" t="str">
            <v>CD-IDPAC-076-2021</v>
          </cell>
          <cell r="EY80" t="str">
            <v>Hector Junior Murillo Mosquera</v>
          </cell>
          <cell r="EZ80" t="str">
            <v>Pablo César Pacheco Rodríguez</v>
          </cell>
          <cell r="FA80" t="str">
            <v>1 1. Interna</v>
          </cell>
          <cell r="FB80" t="str">
            <v>Adriana Mejía</v>
          </cell>
          <cell r="FC80">
            <v>52272011</v>
          </cell>
          <cell r="FD80">
            <v>7</v>
          </cell>
          <cell r="FE80" t="str">
            <v>No aplica</v>
          </cell>
          <cell r="FF80" t="str">
            <v>Gerencia de Escuela de la Participación</v>
          </cell>
          <cell r="FG80" t="str">
            <v>CO1.PCCNTR.2249607</v>
          </cell>
          <cell r="FH80" t="str">
            <v>4 4. Adición / Prórroga</v>
          </cell>
          <cell r="FI80">
            <v>44483</v>
          </cell>
          <cell r="FJ80">
            <v>44503</v>
          </cell>
          <cell r="GU80">
            <v>983</v>
          </cell>
          <cell r="HB80">
            <v>931</v>
          </cell>
          <cell r="HI80">
            <v>10000000</v>
          </cell>
          <cell r="HL80">
            <v>2</v>
          </cell>
          <cell r="HM80">
            <v>15</v>
          </cell>
          <cell r="HR80">
            <v>75</v>
          </cell>
          <cell r="HS80">
            <v>44560</v>
          </cell>
          <cell r="HT80">
            <v>315</v>
          </cell>
          <cell r="HU80">
            <v>42000000</v>
          </cell>
          <cell r="HV80" t="str">
            <v>Activo</v>
          </cell>
          <cell r="HW80" t="str">
            <v>En ejecución</v>
          </cell>
        </row>
        <row r="81">
          <cell r="C81">
            <v>76</v>
          </cell>
          <cell r="D81">
            <v>1026262746</v>
          </cell>
          <cell r="E81" t="str">
            <v>Laura Constanza Sanchez Fuentes</v>
          </cell>
          <cell r="F81">
            <v>5</v>
          </cell>
          <cell r="G81" t="str">
            <v>Tv 28A # 36-75</v>
          </cell>
          <cell r="H81">
            <v>3118480337</v>
          </cell>
          <cell r="I81" t="str">
            <v>elecsanchezf@gmail.com</v>
          </cell>
          <cell r="J81" t="str">
            <v>No aplica</v>
          </cell>
          <cell r="K81" t="str">
            <v>No aplica</v>
          </cell>
          <cell r="L81" t="str">
            <v>Femenino</v>
          </cell>
          <cell r="M81" t="str">
            <v>No especifica</v>
          </cell>
          <cell r="N81" t="str">
            <v>No especifica</v>
          </cell>
          <cell r="O81" t="str">
            <v>No especifica</v>
          </cell>
          <cell r="P81" t="str">
            <v>No especifica</v>
          </cell>
          <cell r="Q81">
            <v>32481</v>
          </cell>
          <cell r="R81">
            <v>33.090410958904108</v>
          </cell>
          <cell r="S81" t="str">
            <v>Nacional</v>
          </cell>
          <cell r="T81" t="str">
            <v>Título profesional en el área de bellas artes y ciencias sociales y humanas</v>
          </cell>
          <cell r="U81" t="str">
            <v>Maestra en artes plásticas Universidad Nacional de Colombia 13 septiembre 2013</v>
          </cell>
          <cell r="V81">
            <v>88</v>
          </cell>
          <cell r="W81">
            <v>40700000</v>
          </cell>
          <cell r="X81">
            <v>44221</v>
          </cell>
          <cell r="Y81">
            <v>7796</v>
          </cell>
          <cell r="Z81" t="str">
            <v>Cultura ciudadana para la confianza, la convivencia y la participación desde la vida cotidiana</v>
          </cell>
          <cell r="AA81" t="str">
            <v>43.</v>
          </cell>
          <cell r="AB81" t="str">
            <v>Propósito 3: Inspirar confianza y legitimidad para vivir sin miedo y ser epicentro de cultura ciudadana, paz y reconciliación</v>
          </cell>
          <cell r="AC81" t="str">
            <v>13301160343000000-7796</v>
          </cell>
          <cell r="BJ81" t="str">
            <v>1 1. Inversión</v>
          </cell>
          <cell r="BK81" t="str">
            <v>Construcción de procesos para la convivencia y la participación ciudadana incidente en los asuntos públicos locales, distritales y regionales Bogotá</v>
          </cell>
          <cell r="BL81" t="str">
            <v>Servicios prestados a las empresas y servicios de producción</v>
          </cell>
          <cell r="BM81" t="str">
            <v>0104</v>
          </cell>
          <cell r="CD81">
            <v>80</v>
          </cell>
          <cell r="CE81">
            <v>44242</v>
          </cell>
          <cell r="CF81">
            <v>38973333</v>
          </cell>
          <cell r="CS81" t="str">
            <v>326 - Implementar 8 acuerdos de acción colectiva para la resolución de conflictos socialmente relevantes</v>
          </cell>
          <cell r="CT81" t="str">
            <v>Implementar 58 procesos de mediación de conflictos en el marco de la estrategia de acciones diversas para la promoción de la participación.</v>
          </cell>
          <cell r="CU81" t="str">
            <v>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v>
          </cell>
          <cell r="CV81">
            <v>44239</v>
          </cell>
          <cell r="CW81">
            <v>44245</v>
          </cell>
          <cell r="CX81">
            <v>2021</v>
          </cell>
          <cell r="CY81">
            <v>2</v>
          </cell>
          <cell r="CZ81">
            <v>18</v>
          </cell>
          <cell r="DB81">
            <v>10</v>
          </cell>
          <cell r="DC81">
            <v>13</v>
          </cell>
          <cell r="DD81">
            <v>2021</v>
          </cell>
          <cell r="DE81">
            <v>12</v>
          </cell>
          <cell r="DF81">
            <v>30</v>
          </cell>
          <cell r="DG81">
            <v>44560</v>
          </cell>
          <cell r="DH81">
            <v>313</v>
          </cell>
          <cell r="DI81">
            <v>38973333</v>
          </cell>
          <cell r="DM81">
            <v>3700000</v>
          </cell>
          <cell r="DN81" t="str">
            <v>Profesional 1</v>
          </cell>
          <cell r="DO81" t="str">
            <v>Febrero</v>
          </cell>
          <cell r="DP81" t="str">
            <v>1 1. Natural</v>
          </cell>
          <cell r="DQ81" t="str">
            <v>26 26-Persona Natural</v>
          </cell>
          <cell r="DR81" t="str">
            <v>3 3. Único Contratista</v>
          </cell>
          <cell r="DS81" t="str">
            <v>2 2. Contrato</v>
          </cell>
          <cell r="DT81" t="str">
            <v xml:space="preserve">31 31-Servicios Profesionales </v>
          </cell>
          <cell r="DU81" t="str">
            <v>5 5. Contratación directa</v>
          </cell>
          <cell r="DY81" t="str">
            <v>6 6: Prestacion de servicios</v>
          </cell>
          <cell r="ES81">
            <v>44242</v>
          </cell>
          <cell r="ET81" t="str">
            <v>Póliza</v>
          </cell>
          <cell r="EU81" t="str">
            <v>Suramericana</v>
          </cell>
          <cell r="EV81" t="str">
            <v>CD-IDPAC-077-2021</v>
          </cell>
          <cell r="EW81">
            <v>80111600</v>
          </cell>
          <cell r="EX81" t="str">
            <v>CD-IDPAC-077-2021</v>
          </cell>
          <cell r="EY81" t="str">
            <v>Hector Junior Murillo Mosquera</v>
          </cell>
          <cell r="EZ81" t="str">
            <v>Pablo César Pacheco Rodríguez</v>
          </cell>
          <cell r="FA81" t="str">
            <v>1 1. Interna</v>
          </cell>
          <cell r="FB81" t="str">
            <v>Donka Atanassova Iakimova</v>
          </cell>
          <cell r="FC81">
            <v>1032458323</v>
          </cell>
          <cell r="FD81">
            <v>8</v>
          </cell>
          <cell r="FE81" t="str">
            <v>No aplica</v>
          </cell>
          <cell r="FF81" t="str">
            <v>Subdirección de Promoción de la Participación</v>
          </cell>
          <cell r="FG81" t="str">
            <v>CO1.PCCNTR.2252144</v>
          </cell>
          <cell r="HR81">
            <v>0</v>
          </cell>
          <cell r="HS81">
            <v>44560</v>
          </cell>
          <cell r="HT81">
            <v>313</v>
          </cell>
          <cell r="HU81">
            <v>38973333</v>
          </cell>
          <cell r="HV81" t="str">
            <v>Activo</v>
          </cell>
          <cell r="HW81" t="str">
            <v>En ejecución</v>
          </cell>
        </row>
        <row r="82">
          <cell r="C82">
            <v>77</v>
          </cell>
          <cell r="D82">
            <v>80870802</v>
          </cell>
          <cell r="E82" t="str">
            <v>Diego Andres Quintero Sanchez</v>
          </cell>
          <cell r="F82">
            <v>3</v>
          </cell>
          <cell r="G82" t="str">
            <v>calle 142 #15 - 24 apto 301</v>
          </cell>
          <cell r="H82">
            <v>3108546545</v>
          </cell>
          <cell r="I82" t="str">
            <v>diegoq8@gmail.com</v>
          </cell>
          <cell r="J82" t="str">
            <v>No aplica</v>
          </cell>
          <cell r="K82" t="str">
            <v>No aplica</v>
          </cell>
          <cell r="L82" t="str">
            <v>Masculino</v>
          </cell>
          <cell r="M82" t="str">
            <v>No especifica</v>
          </cell>
          <cell r="N82" t="str">
            <v>No especifica</v>
          </cell>
          <cell r="O82" t="str">
            <v>No especifica</v>
          </cell>
          <cell r="P82" t="str">
            <v>No especifica</v>
          </cell>
          <cell r="Q82">
            <v>30947</v>
          </cell>
          <cell r="R82">
            <v>37.293150684931504</v>
          </cell>
          <cell r="S82" t="str">
            <v>Nacional</v>
          </cell>
          <cell r="T82" t="str">
            <v>Título profesional en las áreas de ciencias sociales y humanas,Bellas Artes y afines.</v>
          </cell>
          <cell r="U82" t="str">
            <v>Profesional en Diseño Industrial DIEGO ANDRES QUINTERO SÁNCHEZ 05/05/2011</v>
          </cell>
          <cell r="V82">
            <v>130</v>
          </cell>
          <cell r="W82">
            <v>39600000</v>
          </cell>
          <cell r="X82">
            <v>44224</v>
          </cell>
          <cell r="Y82">
            <v>7796</v>
          </cell>
          <cell r="Z82" t="str">
            <v>Cultura ciudadana para la confianza, la convivencia y la participación desde la vida cotidiana</v>
          </cell>
          <cell r="AA82" t="str">
            <v>43.</v>
          </cell>
          <cell r="AB82" t="str">
            <v>Propósito 3: Inspirar confianza y legitimidad para vivir sin miedo y ser epicentro de cultura ciudadana, paz y reconciliación</v>
          </cell>
          <cell r="AC82" t="str">
            <v>13301160343000000-7796</v>
          </cell>
          <cell r="BJ82" t="str">
            <v>1 1. Inversión</v>
          </cell>
          <cell r="BK82" t="str">
            <v>Construcción de procesos para la convivencia y la participación ciudadana incidente en los asuntos públicos locales, distritales y regionales Bogotá</v>
          </cell>
          <cell r="BL82" t="str">
            <v>Servicios prestados a las empresas y servicios de producción</v>
          </cell>
          <cell r="BM82" t="str">
            <v>0104</v>
          </cell>
          <cell r="CD82">
            <v>79</v>
          </cell>
          <cell r="CE82">
            <v>44242</v>
          </cell>
          <cell r="CF82">
            <v>37920000</v>
          </cell>
          <cell r="CS82" t="str">
            <v>329 - Implementar una (1) estrategia para promover expresiones y acciones diversas e innovadoras de participación ciudadana y social para aportar a sujetos y procesos activos en la sostenibilidad del nuevo contrato social.</v>
          </cell>
          <cell r="CT82" t="str">
            <v>Implementar el Plan Estratégico de Comunicaciones.</v>
          </cell>
          <cell r="CU82" t="str">
            <v>Prestar los Servicios Profesionales con autonomía técnica y administrativa, para la realización de las piezas gráficas requeridas para la implementación de la estrategia comunicativa del IDPAC.</v>
          </cell>
          <cell r="CV82">
            <v>44239</v>
          </cell>
          <cell r="CW82">
            <v>44245</v>
          </cell>
          <cell r="CX82">
            <v>2021</v>
          </cell>
          <cell r="CY82">
            <v>2</v>
          </cell>
          <cell r="CZ82">
            <v>18</v>
          </cell>
          <cell r="DB82">
            <v>10</v>
          </cell>
          <cell r="DC82">
            <v>13</v>
          </cell>
          <cell r="DD82">
            <v>2021</v>
          </cell>
          <cell r="DE82">
            <v>12</v>
          </cell>
          <cell r="DF82">
            <v>30</v>
          </cell>
          <cell r="DG82">
            <v>44560</v>
          </cell>
          <cell r="DH82">
            <v>313</v>
          </cell>
          <cell r="DI82">
            <v>37920000</v>
          </cell>
          <cell r="DM82">
            <v>3600000</v>
          </cell>
          <cell r="DN82" t="str">
            <v>Profesional 1</v>
          </cell>
          <cell r="DO82" t="str">
            <v>Febrero</v>
          </cell>
          <cell r="DP82" t="str">
            <v>1 1. Natural</v>
          </cell>
          <cell r="DQ82" t="str">
            <v>26 26-Persona Natural</v>
          </cell>
          <cell r="DR82" t="str">
            <v>3 3. Único Contratista</v>
          </cell>
          <cell r="DS82" t="str">
            <v>2 2. Contrato</v>
          </cell>
          <cell r="DT82" t="str">
            <v xml:space="preserve">31 31-Servicios Profesionales </v>
          </cell>
          <cell r="DU82" t="str">
            <v>5 5. Contratación directa</v>
          </cell>
          <cell r="DY82" t="str">
            <v>6 6: Prestacion de servicios</v>
          </cell>
          <cell r="ES82">
            <v>44242</v>
          </cell>
          <cell r="ET82" t="str">
            <v>Póliza</v>
          </cell>
          <cell r="EU82" t="str">
            <v>Suramericana</v>
          </cell>
          <cell r="EV82" t="str">
            <v>CD-IDPAC-078-2021</v>
          </cell>
          <cell r="EW82">
            <v>80111600</v>
          </cell>
          <cell r="EX82" t="str">
            <v>CD-IDPAC-078-2021</v>
          </cell>
          <cell r="EY82" t="str">
            <v>Hector Junior Murillo Mosquera</v>
          </cell>
          <cell r="EZ82" t="str">
            <v>Pablo César Pacheco Rodríguez</v>
          </cell>
          <cell r="FA82" t="str">
            <v>1 1. Interna</v>
          </cell>
          <cell r="FB82" t="str">
            <v>Omaira Morales Arboleda</v>
          </cell>
          <cell r="FC82">
            <v>52557481</v>
          </cell>
          <cell r="FD82">
            <v>1</v>
          </cell>
          <cell r="FE82" t="str">
            <v>No aplica</v>
          </cell>
          <cell r="FF82" t="str">
            <v>Oficina Asesora de Comunicaciones</v>
          </cell>
          <cell r="FG82" t="str">
            <v>CO1.PCCNTR.2253411</v>
          </cell>
          <cell r="HR82">
            <v>0</v>
          </cell>
          <cell r="HS82">
            <v>44560</v>
          </cell>
          <cell r="HT82">
            <v>313</v>
          </cell>
          <cell r="HU82">
            <v>37920000</v>
          </cell>
          <cell r="HV82" t="str">
            <v>Activo</v>
          </cell>
          <cell r="HW82" t="str">
            <v>En ejecución</v>
          </cell>
        </row>
        <row r="83">
          <cell r="C83">
            <v>78</v>
          </cell>
          <cell r="D83">
            <v>1107077687</v>
          </cell>
          <cell r="E83" t="str">
            <v>Diana Lorena Garcia Guarnizo</v>
          </cell>
          <cell r="F83">
            <v>1</v>
          </cell>
          <cell r="G83" t="str">
            <v>CL 45 13 41</v>
          </cell>
          <cell r="H83">
            <v>3166180356</v>
          </cell>
          <cell r="I83" t="str">
            <v>dianagarciag5@hotmail.com</v>
          </cell>
          <cell r="J83" t="str">
            <v>No aplica</v>
          </cell>
          <cell r="K83" t="str">
            <v>No aplica</v>
          </cell>
          <cell r="L83" t="str">
            <v>Femenino</v>
          </cell>
          <cell r="M83" t="str">
            <v>No especifica</v>
          </cell>
          <cell r="N83" t="str">
            <v>No especifica</v>
          </cell>
          <cell r="O83" t="str">
            <v>No especifica</v>
          </cell>
          <cell r="P83" t="str">
            <v>No especifica</v>
          </cell>
          <cell r="Q83">
            <v>34175</v>
          </cell>
          <cell r="R83">
            <v>28.449315068493149</v>
          </cell>
          <cell r="S83" t="str">
            <v>Nacional</v>
          </cell>
          <cell r="T83" t="str">
            <v>Título profesional en las áreas de ciencias sociales y humanas,Bellas Artes y afines.</v>
          </cell>
          <cell r="U83" t="str">
            <v>UNIVERSIDAD DE LA SABANA COMUNICADOR SOCIALPERIODISTA / 25/08/2015</v>
          </cell>
          <cell r="V83">
            <v>123</v>
          </cell>
          <cell r="W83">
            <v>45650000</v>
          </cell>
          <cell r="X83">
            <v>44224</v>
          </cell>
          <cell r="Y83">
            <v>7796</v>
          </cell>
          <cell r="Z83" t="str">
            <v>Cultura ciudadana para la confianza, la convivencia y la participación desde la vida cotidiana</v>
          </cell>
          <cell r="AA83" t="str">
            <v>43.</v>
          </cell>
          <cell r="AB83" t="str">
            <v>Propósito 3: Inspirar confianza y legitimidad para vivir sin miedo y ser epicentro de cultura ciudadana, paz y reconciliación</v>
          </cell>
          <cell r="AC83" t="str">
            <v>13301160343000000-7796</v>
          </cell>
          <cell r="BJ83" t="str">
            <v>1 1. Inversión</v>
          </cell>
          <cell r="BK83" t="str">
            <v>Construcción de procesos para la convivencia y la participación ciudadana incidente en los asuntos públicos locales, distritales y regionales Bogotá</v>
          </cell>
          <cell r="BL83" t="str">
            <v>Servicios prestados a las empresas y servicios de producción</v>
          </cell>
          <cell r="BM83" t="str">
            <v>0104</v>
          </cell>
          <cell r="CD83">
            <v>125</v>
          </cell>
          <cell r="CE83">
            <v>44244</v>
          </cell>
          <cell r="CF83">
            <v>43575000</v>
          </cell>
          <cell r="CS83" t="str">
            <v>329 - Implementar una (1) estrategia para promover expresiones y acciones diversas e innovadoras de participación ciudadana y social para aportar a sujetos y procesos activos en la sostenibilidad del nuevo contrato social.</v>
          </cell>
          <cell r="CT83" t="str">
            <v>Implementar el Plan Estratégico de Comunicaciones.</v>
          </cell>
          <cell r="CU83" t="str">
            <v>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v>
          </cell>
          <cell r="CV83">
            <v>44243</v>
          </cell>
          <cell r="CW83">
            <v>44244</v>
          </cell>
          <cell r="CX83">
            <v>2021</v>
          </cell>
          <cell r="CY83">
            <v>2</v>
          </cell>
          <cell r="CZ83">
            <v>17</v>
          </cell>
          <cell r="DB83">
            <v>10</v>
          </cell>
          <cell r="DC83">
            <v>14</v>
          </cell>
          <cell r="DD83">
            <v>2021</v>
          </cell>
          <cell r="DE83">
            <v>12</v>
          </cell>
          <cell r="DF83">
            <v>30</v>
          </cell>
          <cell r="DG83">
            <v>44560</v>
          </cell>
          <cell r="DH83">
            <v>314</v>
          </cell>
          <cell r="DI83">
            <v>43575000</v>
          </cell>
          <cell r="DM83">
            <v>4150000</v>
          </cell>
          <cell r="DN83" t="str">
            <v>Profesional 2</v>
          </cell>
          <cell r="DO83" t="str">
            <v>Febrero</v>
          </cell>
          <cell r="DP83" t="str">
            <v>1 1. Natural</v>
          </cell>
          <cell r="DQ83" t="str">
            <v>26 26-Persona Natural</v>
          </cell>
          <cell r="DR83" t="str">
            <v>3 3. Único Contratista</v>
          </cell>
          <cell r="DS83" t="str">
            <v>2 2. Contrato</v>
          </cell>
          <cell r="DT83" t="str">
            <v xml:space="preserve">31 31-Servicios Profesionales </v>
          </cell>
          <cell r="DU83" t="str">
            <v>5 5. Contratación directa</v>
          </cell>
          <cell r="DY83" t="str">
            <v>6 6: Prestacion de servicios</v>
          </cell>
          <cell r="ES83">
            <v>44244</v>
          </cell>
          <cell r="ET83" t="str">
            <v>Póliza</v>
          </cell>
          <cell r="EU83" t="str">
            <v>Suramericana</v>
          </cell>
          <cell r="EV83" t="str">
            <v>CD-IDPAC-079-2021</v>
          </cell>
          <cell r="EW83">
            <v>80111600</v>
          </cell>
          <cell r="EX83" t="str">
            <v>CD-IDPAC-079-2021</v>
          </cell>
          <cell r="EY83" t="str">
            <v>Hector Junior Murillo Mosquera</v>
          </cell>
          <cell r="EZ83" t="str">
            <v>Pablo César Pacheco Rodríguez</v>
          </cell>
          <cell r="FA83" t="str">
            <v>1 1. Interna</v>
          </cell>
          <cell r="FB83" t="str">
            <v>Omaira Morales Arboleda</v>
          </cell>
          <cell r="FC83">
            <v>52557481</v>
          </cell>
          <cell r="FD83">
            <v>1</v>
          </cell>
          <cell r="FE83" t="str">
            <v>No aplica</v>
          </cell>
          <cell r="FF83" t="str">
            <v>Oficina Asesora de Comunicaciones</v>
          </cell>
          <cell r="FG83" t="str">
            <v>CO1.PCCNTR.2253242</v>
          </cell>
          <cell r="HR83">
            <v>0</v>
          </cell>
          <cell r="HS83">
            <v>44560</v>
          </cell>
          <cell r="HT83">
            <v>314</v>
          </cell>
          <cell r="HU83">
            <v>43575000</v>
          </cell>
          <cell r="HV83" t="str">
            <v>Activo</v>
          </cell>
          <cell r="HW83" t="str">
            <v>En ejecución</v>
          </cell>
        </row>
        <row r="84">
          <cell r="C84">
            <v>79</v>
          </cell>
          <cell r="D84">
            <v>11232307</v>
          </cell>
          <cell r="E84" t="str">
            <v>Daniel Alejandro Rojas Vargas</v>
          </cell>
          <cell r="F84">
            <v>1</v>
          </cell>
          <cell r="G84" t="str">
            <v>Calle 53 numero 46-16apto 402</v>
          </cell>
          <cell r="H84">
            <v>3136195760</v>
          </cell>
          <cell r="I84" t="str">
            <v>daresdar@outlook.com</v>
          </cell>
          <cell r="J84" t="str">
            <v>No aplica</v>
          </cell>
          <cell r="K84" t="str">
            <v>No aplica</v>
          </cell>
          <cell r="L84" t="str">
            <v>Masculino</v>
          </cell>
          <cell r="M84" t="str">
            <v>No especifica</v>
          </cell>
          <cell r="N84" t="str">
            <v>No especifica</v>
          </cell>
          <cell r="O84" t="str">
            <v>No especifica</v>
          </cell>
          <cell r="P84" t="str">
            <v>No especifica</v>
          </cell>
          <cell r="Q84">
            <v>28024</v>
          </cell>
          <cell r="R84">
            <v>45.301369863013697</v>
          </cell>
          <cell r="S84" t="str">
            <v>Nacional</v>
          </cell>
          <cell r="T84" t="str">
            <v>Título profesional en ciencias sociales y humanas y título de posgrado en la modalidad de especialización o su equivalencia</v>
          </cell>
          <cell r="U84" t="str">
            <v>POLITOLOGO Pontificia Universidad Javeriana Según consta en acta de grado N° SG- 3917 del 18 de abril de 2002. De conformidad con lo establecido en el Decreto 785 de 2005 Y Resolució 18 de 2021 de IDPAC, se aplica la siguiente equivalencia: Titulo de posgrado en la modalidad de especialización
por: Dos (02) años de experiencia profesional y viceversa, siempre que se acredite el título profesional.</v>
          </cell>
          <cell r="V84">
            <v>259</v>
          </cell>
          <cell r="W84">
            <v>57200000</v>
          </cell>
          <cell r="X84">
            <v>44231</v>
          </cell>
          <cell r="Y84">
            <v>7796</v>
          </cell>
          <cell r="Z84" t="str">
            <v>Cultura ciudadana para la confianza, la convivencia y la participación desde la vida cotidiana</v>
          </cell>
          <cell r="AA84" t="str">
            <v>43.</v>
          </cell>
          <cell r="AB84" t="str">
            <v>Propósito 3: Inspirar confianza y legitimidad para vivir sin miedo y ser epicentro de cultura ciudadana, paz y reconciliación</v>
          </cell>
          <cell r="AC84" t="str">
            <v>13301160343000000-7796</v>
          </cell>
          <cell r="BJ84" t="str">
            <v>1 1. Inversión</v>
          </cell>
          <cell r="BK84" t="str">
            <v>Construcción de procesos para la convivencia y la participación ciudadana incidente en los asuntos públicos locales, distritales y regionales Bogotá</v>
          </cell>
          <cell r="BL84" t="str">
            <v>Servicios prestados a las empresas y servicios de producción</v>
          </cell>
          <cell r="BM84" t="str">
            <v>0104</v>
          </cell>
          <cell r="CD84">
            <v>105</v>
          </cell>
          <cell r="CE84">
            <v>44244</v>
          </cell>
          <cell r="CF84">
            <v>54773333</v>
          </cell>
          <cell r="CS84" t="str">
            <v>329 - Implementar una (1) estrategia para promover expresiones y acciones diversas e innovadoras de participación ciudadana y social para aportar a sujetos y procesos activos en la sostenibilidad del nuevo contrato social.</v>
          </cell>
          <cell r="CT84" t="str">
            <v>5 - Implementar 100% la estrategia innovadora que incentive la participación ciudadana</v>
          </cell>
          <cell r="CU84" t="str">
            <v>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v>
          </cell>
          <cell r="CV84">
            <v>44242</v>
          </cell>
          <cell r="CW84">
            <v>44247</v>
          </cell>
          <cell r="CX84">
            <v>2021</v>
          </cell>
          <cell r="CY84">
            <v>2</v>
          </cell>
          <cell r="CZ84">
            <v>20</v>
          </cell>
          <cell r="DB84">
            <v>10</v>
          </cell>
          <cell r="DC84">
            <v>11</v>
          </cell>
          <cell r="DD84">
            <v>2021</v>
          </cell>
          <cell r="DE84">
            <v>12</v>
          </cell>
          <cell r="DF84">
            <v>30</v>
          </cell>
          <cell r="DG84">
            <v>44560</v>
          </cell>
          <cell r="DH84">
            <v>311</v>
          </cell>
          <cell r="DI84">
            <v>54773333</v>
          </cell>
          <cell r="DM84">
            <v>5200000</v>
          </cell>
          <cell r="DN84" t="str">
            <v>Profesional 5</v>
          </cell>
          <cell r="DO84" t="str">
            <v>Febrero</v>
          </cell>
          <cell r="DP84" t="str">
            <v>1 1. Natural</v>
          </cell>
          <cell r="DQ84" t="str">
            <v>26 26-Persona Natural</v>
          </cell>
          <cell r="DR84" t="str">
            <v>3 3. Único Contratista</v>
          </cell>
          <cell r="DS84" t="str">
            <v>2 2. Contrato</v>
          </cell>
          <cell r="DT84" t="str">
            <v xml:space="preserve">31 31-Servicios Profesionales </v>
          </cell>
          <cell r="DU84" t="str">
            <v>5 5. Contratación directa</v>
          </cell>
          <cell r="DY84" t="str">
            <v>6 6: Prestacion de servicios</v>
          </cell>
          <cell r="ES84">
            <v>44246</v>
          </cell>
          <cell r="ET84" t="str">
            <v>Póliza</v>
          </cell>
          <cell r="EU84" t="str">
            <v>Seguros Mundial</v>
          </cell>
          <cell r="EV84" t="str">
            <v>CD-IDPAC-080-2021</v>
          </cell>
          <cell r="EW84">
            <v>80111600</v>
          </cell>
          <cell r="EX84" t="str">
            <v>CD-IDPAC-080-2021</v>
          </cell>
          <cell r="EY84" t="str">
            <v>Jorge Andres Pulido Barrios</v>
          </cell>
          <cell r="EZ84" t="str">
            <v>Pablo César Pacheco Rodríguez</v>
          </cell>
          <cell r="FA84" t="str">
            <v>1 1. Interna</v>
          </cell>
          <cell r="FB84" t="str">
            <v>Donka Atanassova Iakimova</v>
          </cell>
          <cell r="FC84">
            <v>1032458323</v>
          </cell>
          <cell r="FD84">
            <v>8</v>
          </cell>
          <cell r="FE84" t="str">
            <v>No aplica</v>
          </cell>
          <cell r="FF84" t="str">
            <v>Subdirección de Promoción de la Participación</v>
          </cell>
          <cell r="FG84" t="str">
            <v>CO1.PCCNTR.2255126</v>
          </cell>
          <cell r="HR84">
            <v>0</v>
          </cell>
          <cell r="HS84">
            <v>44560</v>
          </cell>
          <cell r="HT84">
            <v>311</v>
          </cell>
          <cell r="HU84">
            <v>54773333</v>
          </cell>
          <cell r="HV84" t="str">
            <v>Activo</v>
          </cell>
          <cell r="HW84" t="str">
            <v>En ejecución</v>
          </cell>
        </row>
        <row r="85">
          <cell r="C85">
            <v>80</v>
          </cell>
          <cell r="D85">
            <v>24348520</v>
          </cell>
          <cell r="E85" t="str">
            <v>Angelica Maria Bautista</v>
          </cell>
          <cell r="F85">
            <v>0</v>
          </cell>
          <cell r="G85" t="str">
            <v>Carrera 54, 45a-39</v>
          </cell>
          <cell r="H85">
            <v>4692610</v>
          </cell>
          <cell r="I85" t="str">
            <v>angelica.bautista520@esap.gov.co</v>
          </cell>
          <cell r="J85" t="str">
            <v>No aplica</v>
          </cell>
          <cell r="K85" t="str">
            <v>No aplica</v>
          </cell>
          <cell r="L85" t="str">
            <v>Femenino</v>
          </cell>
          <cell r="M85" t="str">
            <v>No especifica</v>
          </cell>
          <cell r="N85" t="str">
            <v>No especifica</v>
          </cell>
          <cell r="O85" t="str">
            <v>No especifica</v>
          </cell>
          <cell r="P85" t="str">
            <v>No especifica</v>
          </cell>
          <cell r="Q85">
            <v>29648</v>
          </cell>
          <cell r="R85">
            <v>40.852054794520548</v>
          </cell>
          <cell r="S85" t="str">
            <v>Nacional</v>
          </cell>
          <cell r="T85" t="str">
            <v>Título profesional en economía, administración, contaduría y afines y Título de Posgrado a nivel de especialización.</v>
          </cell>
          <cell r="U85" t="str">
            <v>Administradora Pública Escuela Superior de Administración Pública Diploma del 28 de Julio de 2017. Especialista en Proyectos de Desarrollo Escuela Superior de Administración Pública Acta de Grado del 22 de Febrero de 2019</v>
          </cell>
          <cell r="V85">
            <v>286</v>
          </cell>
          <cell r="W85">
            <v>15600000</v>
          </cell>
          <cell r="X85">
            <v>44231</v>
          </cell>
          <cell r="Y85">
            <v>7712</v>
          </cell>
          <cell r="Z85" t="str">
            <v>Gestión pública efectiva</v>
          </cell>
          <cell r="AA85" t="str">
            <v>56.</v>
          </cell>
          <cell r="AB85" t="str">
            <v>Propósito 5: Construir Bogotá - Región con gobierno abierto, transparente y ciudadanía consciente</v>
          </cell>
          <cell r="AC85" t="str">
            <v>13301160556000000-7712</v>
          </cell>
          <cell r="BJ85" t="str">
            <v>1 1. Inversión</v>
          </cell>
          <cell r="BK85" t="str">
            <v>Fortalecimiento Institucional de la Gestión Administrativa del Instituto Distrital de la Participación y Acción Comunal Bogotá</v>
          </cell>
          <cell r="BL85" t="str">
            <v>Servicios prestados a las empresas y servicios de producción</v>
          </cell>
          <cell r="BM85" t="str">
            <v>0104</v>
          </cell>
          <cell r="CD85">
            <v>91</v>
          </cell>
          <cell r="CE85">
            <v>44242</v>
          </cell>
          <cell r="CF85">
            <v>15600000</v>
          </cell>
          <cell r="CS85" t="str">
            <v>528 - Implementar una (1) estrategia para la sostenibilidad y mejora de las dimensiones y políticas del MIPG en el Sector Gobierno.</v>
          </cell>
          <cell r="CT85" t="str">
            <v>3 - Implementar 90 % las políticas de gestión y desempeño del modelo integrado de planeación y gestión</v>
          </cell>
          <cell r="CU85" t="str">
            <v>Prestar los servicios profesionales con autonomía técnica y administrativa para acompañar a la Secretaría General en la revisión de los documentos que se elaboren en desarrollo de los trámites y procedimientos presupuestales y administrativos del IDPAC.</v>
          </cell>
          <cell r="CV85">
            <v>44242</v>
          </cell>
          <cell r="CW85">
            <v>44242</v>
          </cell>
          <cell r="CX85">
            <v>2021</v>
          </cell>
          <cell r="CY85">
            <v>2</v>
          </cell>
          <cell r="CZ85">
            <v>15</v>
          </cell>
          <cell r="DB85">
            <v>3</v>
          </cell>
          <cell r="DD85">
            <v>2021</v>
          </cell>
          <cell r="DE85">
            <v>5</v>
          </cell>
          <cell r="DF85">
            <v>14</v>
          </cell>
          <cell r="DG85">
            <v>44330</v>
          </cell>
          <cell r="DH85">
            <v>90</v>
          </cell>
          <cell r="DI85">
            <v>15600000</v>
          </cell>
          <cell r="DM85">
            <v>5200000</v>
          </cell>
          <cell r="DN85" t="str">
            <v>Profesional 5</v>
          </cell>
          <cell r="DO85" t="str">
            <v>Febrero</v>
          </cell>
          <cell r="DP85" t="str">
            <v>1 1. Natural</v>
          </cell>
          <cell r="DQ85" t="str">
            <v>26 26-Persona Natural</v>
          </cell>
          <cell r="DR85" t="str">
            <v>3 3. Único Contratista</v>
          </cell>
          <cell r="DS85" t="str">
            <v>2 2. Contrato</v>
          </cell>
          <cell r="DT85" t="str">
            <v xml:space="preserve">31 31-Servicios Profesionales </v>
          </cell>
          <cell r="DU85" t="str">
            <v>5 5. Contratación directa</v>
          </cell>
          <cell r="DY85" t="str">
            <v>6 6: Prestacion de servicios</v>
          </cell>
          <cell r="ES85" t="str">
            <v>No requirió garantías</v>
          </cell>
          <cell r="ET85" t="str">
            <v>No requirió garantías</v>
          </cell>
          <cell r="EU85" t="str">
            <v>No requirió garantías</v>
          </cell>
          <cell r="EV85" t="str">
            <v>CD-IDPAC-081-2021</v>
          </cell>
          <cell r="EW85">
            <v>80111600</v>
          </cell>
          <cell r="EX85" t="str">
            <v>CD-IDPAC-081-2021</v>
          </cell>
          <cell r="EY85" t="str">
            <v>Wilson Javier Ayure Otalora</v>
          </cell>
          <cell r="EZ85" t="str">
            <v>Pablo César Pacheco Rodríguez</v>
          </cell>
          <cell r="FA85" t="str">
            <v>1 1. Interna</v>
          </cell>
          <cell r="FB85" t="str">
            <v>Pablo César Pacheco Rodríguez</v>
          </cell>
          <cell r="FC85">
            <v>79644117</v>
          </cell>
          <cell r="FD85">
            <v>4</v>
          </cell>
          <cell r="FE85" t="str">
            <v>No aplica</v>
          </cell>
          <cell r="FF85" t="str">
            <v>Secretaría General</v>
          </cell>
          <cell r="FG85" t="str">
            <v>CO1.PCCNTR.2254020</v>
          </cell>
          <cell r="HR85">
            <v>0</v>
          </cell>
          <cell r="HS85">
            <v>44330</v>
          </cell>
          <cell r="HT85">
            <v>90</v>
          </cell>
          <cell r="HU85">
            <v>15600000</v>
          </cell>
          <cell r="HV85" t="str">
            <v>Plazo terminado</v>
          </cell>
          <cell r="HW85" t="str">
            <v>Terminado</v>
          </cell>
        </row>
        <row r="86">
          <cell r="C86">
            <v>81</v>
          </cell>
          <cell r="D86">
            <v>79865431</v>
          </cell>
          <cell r="E86" t="str">
            <v>Paulo Cesar Guillen Rojas</v>
          </cell>
          <cell r="F86">
            <v>0</v>
          </cell>
          <cell r="G86" t="str">
            <v>CL 87 #103D31 CS 173</v>
          </cell>
          <cell r="H86">
            <v>3014310396</v>
          </cell>
          <cell r="I86" t="str">
            <v>pcguillen@gmail.com</v>
          </cell>
          <cell r="J86" t="str">
            <v>No aplica</v>
          </cell>
          <cell r="K86" t="str">
            <v>No aplica</v>
          </cell>
          <cell r="L86" t="str">
            <v>Masculino</v>
          </cell>
          <cell r="M86" t="str">
            <v>No especifica</v>
          </cell>
          <cell r="N86" t="str">
            <v>No especifica</v>
          </cell>
          <cell r="O86" t="str">
            <v>No especifica</v>
          </cell>
          <cell r="P86" t="str">
            <v>No especifica</v>
          </cell>
          <cell r="Q86">
            <v>28307</v>
          </cell>
          <cell r="R86">
            <v>44.526027397260272</v>
          </cell>
          <cell r="S86" t="str">
            <v>Nacional</v>
          </cell>
          <cell r="T86" t="str">
            <v>Título Profesional en ingenierías de sistemas, tecnológica y afines con título de Posgrado a nivel de especialización o su equivalenci</v>
          </cell>
          <cell r="U86" t="str">
            <v xml:space="preserve">Ingeniero de Sistemas Universidad Nacional de Colombia Diploma del 22 de Marzo del 2002. De conformidad con lo establecido en el Decreto 785 de 2005 se procede a realizar la siguiente equivalencia dos (02) años de experiencia profesional y viceversa, siempre que se
acredite el título profesional.
</v>
          </cell>
          <cell r="V86">
            <v>239</v>
          </cell>
          <cell r="W86">
            <v>30000000</v>
          </cell>
          <cell r="X86">
            <v>44229</v>
          </cell>
          <cell r="Y86">
            <v>7714</v>
          </cell>
          <cell r="Z86" t="str">
            <v>Gestión pública efectiva</v>
          </cell>
          <cell r="AA86" t="str">
            <v>56.</v>
          </cell>
          <cell r="AB86" t="str">
            <v>Propósito 5: Construir Bogotá - Región con gobierno abierto, transparente y ciudadanía consciente</v>
          </cell>
          <cell r="AC86" t="str">
            <v>133011605560000007714</v>
          </cell>
          <cell r="BJ86" t="str">
            <v>1 1. Inversión</v>
          </cell>
          <cell r="BK86" t="str">
            <v>Fortalecimiento de la capacidad tecnológica y administrativa del Instituto Distrital de la Participación y Acción Comunal - IDPAC. Bogotá</v>
          </cell>
          <cell r="BL86" t="str">
            <v>Servicios prestados a las empresas y servicios de producción</v>
          </cell>
          <cell r="BM86" t="str">
            <v>0104</v>
          </cell>
          <cell r="CD86">
            <v>106</v>
          </cell>
          <cell r="CE86">
            <v>44244</v>
          </cell>
          <cell r="CF86">
            <v>30000000</v>
          </cell>
          <cell r="CS86" t="str">
            <v>526 - Implementar una (1) estrategia para fortalecer la capacidad operativa y de gestión administrativa del Sector Gobierno</v>
          </cell>
          <cell r="CT86" t="str">
            <v>3 - Adquirir 100% los servicios e infraestructura TI de la entidad</v>
          </cell>
          <cell r="CU86" t="str">
            <v>Prestar los servicios profesionales, con autonomía técnica y administrativa para el desarrollo y puesta en producción de las herramientas tecnológicas que adelanta el instituto en lo concerniente a las tecnologías de la información.</v>
          </cell>
          <cell r="CV86">
            <v>44242</v>
          </cell>
          <cell r="CW86">
            <v>44244</v>
          </cell>
          <cell r="CX86">
            <v>2021</v>
          </cell>
          <cell r="CY86">
            <v>2</v>
          </cell>
          <cell r="CZ86">
            <v>17</v>
          </cell>
          <cell r="DB86">
            <v>6</v>
          </cell>
          <cell r="DD86">
            <v>2021</v>
          </cell>
          <cell r="DE86">
            <v>8</v>
          </cell>
          <cell r="DF86">
            <v>16</v>
          </cell>
          <cell r="DG86">
            <v>44424</v>
          </cell>
          <cell r="DH86">
            <v>180</v>
          </cell>
          <cell r="DI86">
            <v>30000000</v>
          </cell>
          <cell r="DM86">
            <v>5000000</v>
          </cell>
          <cell r="DN86" t="str">
            <v>Profesional 5</v>
          </cell>
          <cell r="DO86" t="str">
            <v>Febrero</v>
          </cell>
          <cell r="DP86" t="str">
            <v>1 1. Natural</v>
          </cell>
          <cell r="DQ86" t="str">
            <v>26 26-Persona Natural</v>
          </cell>
          <cell r="DR86" t="str">
            <v>3 3. Único Contratista</v>
          </cell>
          <cell r="DS86" t="str">
            <v>2 2. Contrato</v>
          </cell>
          <cell r="DT86" t="str">
            <v xml:space="preserve">31 31-Servicios Profesionales </v>
          </cell>
          <cell r="DU86" t="str">
            <v>5 5. Contratación directa</v>
          </cell>
          <cell r="DY86" t="str">
            <v>6 6: Prestacion de servicios</v>
          </cell>
          <cell r="ES86">
            <v>44242</v>
          </cell>
          <cell r="ET86" t="str">
            <v>Póliza</v>
          </cell>
          <cell r="EU86" t="str">
            <v>Seguros Mundial</v>
          </cell>
          <cell r="EV86" t="str">
            <v>CD-IDPAC-082-2021</v>
          </cell>
          <cell r="EW86">
            <v>80111600</v>
          </cell>
          <cell r="EX86" t="str">
            <v>CD-IDPAC-082-2021</v>
          </cell>
          <cell r="EY86" t="str">
            <v>Wilson Javier Ayure Otalora</v>
          </cell>
          <cell r="EZ86" t="str">
            <v>Pablo César Pacheco Rodríguez</v>
          </cell>
          <cell r="FA86" t="str">
            <v>1 1. Interna</v>
          </cell>
          <cell r="FB86" t="str">
            <v>Jose Antonio Chaparro</v>
          </cell>
          <cell r="FC86">
            <v>9530301</v>
          </cell>
          <cell r="FD86">
            <v>9</v>
          </cell>
          <cell r="FE86" t="str">
            <v>No aplica</v>
          </cell>
          <cell r="FF86" t="str">
            <v>Secretaría General- Tecnologías de la Información</v>
          </cell>
          <cell r="FG86" t="str">
            <v>CO1.PCCNTR.2254413</v>
          </cell>
          <cell r="HR86">
            <v>0</v>
          </cell>
          <cell r="HS86">
            <v>44424</v>
          </cell>
          <cell r="HT86">
            <v>180</v>
          </cell>
          <cell r="HU86">
            <v>30000000</v>
          </cell>
          <cell r="HV86" t="str">
            <v>Plazo terminado</v>
          </cell>
          <cell r="HW86" t="str">
            <v>Terminado</v>
          </cell>
        </row>
        <row r="87">
          <cell r="C87">
            <v>82</v>
          </cell>
          <cell r="D87">
            <v>1019126538</v>
          </cell>
          <cell r="E87" t="str">
            <v>Valentina Maria Rosso Genes</v>
          </cell>
          <cell r="F87">
            <v>2</v>
          </cell>
          <cell r="G87" t="str">
            <v>Av. Calle 19 #20-76</v>
          </cell>
          <cell r="H87">
            <v>3014130502</v>
          </cell>
          <cell r="I87" t="str">
            <v>vrosso96@outlook.com</v>
          </cell>
          <cell r="J87" t="str">
            <v>No aplica</v>
          </cell>
          <cell r="K87" t="str">
            <v>No aplica</v>
          </cell>
          <cell r="L87" t="str">
            <v>Femenino</v>
          </cell>
          <cell r="M87" t="str">
            <v>No especifica</v>
          </cell>
          <cell r="N87" t="str">
            <v>No especifica</v>
          </cell>
          <cell r="O87" t="str">
            <v>No especifica</v>
          </cell>
          <cell r="P87" t="str">
            <v>No especifica</v>
          </cell>
          <cell r="Q87">
            <v>35428</v>
          </cell>
          <cell r="R87">
            <v>25.016438356164382</v>
          </cell>
          <cell r="S87" t="str">
            <v>Nacional</v>
          </cell>
          <cell r="T87" t="str">
            <v>Técnica en ciencias sociales y humanas o aprobación de cuatro (4) semestres de formación profesional o aprobación del 40% del pensum académico de formación profesional o su equivalencia</v>
          </cell>
          <cell r="U87" t="str">
            <v>POLITOLOGA Universidad del Bosque 26/6/2019 Bachiller Académico Colegio Maria Inmaculada 29 noviembre de 2013</v>
          </cell>
          <cell r="V87">
            <v>227</v>
          </cell>
          <cell r="W87">
            <v>24200000</v>
          </cell>
          <cell r="X87">
            <v>44229</v>
          </cell>
          <cell r="Y87">
            <v>7796</v>
          </cell>
          <cell r="Z87" t="str">
            <v>Cultura ciudadana para la confianza, la convivencia y la participación desde la vida cotidiana</v>
          </cell>
          <cell r="AA87" t="str">
            <v>43.</v>
          </cell>
          <cell r="AB87" t="str">
            <v>Propósito 3: Inspirar confianza y legitimidad para vivir sin miedo y ser epicentro de cultura ciudadana, paz y reconciliación</v>
          </cell>
          <cell r="AC87" t="str">
            <v>13301160343000000-7796</v>
          </cell>
          <cell r="BJ87" t="str">
            <v>1 1. Inversión</v>
          </cell>
          <cell r="BK87" t="str">
            <v>Construcción de procesos para la convivencia y la participación ciudadana incidente en los asuntos públicos locales, distritales y regionales Bogotá</v>
          </cell>
          <cell r="BL87" t="str">
            <v>Servicios para la comunidad, sociales y personales</v>
          </cell>
          <cell r="BM87" t="str">
            <v>0105</v>
          </cell>
          <cell r="CD87">
            <v>92</v>
          </cell>
          <cell r="CE87">
            <v>44242</v>
          </cell>
          <cell r="CF87">
            <v>23173333</v>
          </cell>
          <cell r="CS87" t="str">
            <v>329 - Implementar una (1) estrategia para promover expresiones y acciones diversas e innovadoras de participación ciudadana y social para aportar a sujetos y procesos activos en la sostenibilidad del nuevo contrato social</v>
          </cell>
          <cell r="CT87" t="str">
            <v>5 - Implementar 100% la estrategia innovadora que incentive la participación ciudadana</v>
          </cell>
          <cell r="CU87" t="str">
            <v>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v>
          </cell>
          <cell r="CV87">
            <v>44242</v>
          </cell>
          <cell r="CW87">
            <v>44247</v>
          </cell>
          <cell r="CX87">
            <v>2021</v>
          </cell>
          <cell r="CY87">
            <v>2</v>
          </cell>
          <cell r="CZ87">
            <v>20</v>
          </cell>
          <cell r="DB87">
            <v>10</v>
          </cell>
          <cell r="DC87">
            <v>11</v>
          </cell>
          <cell r="DD87">
            <v>2021</v>
          </cell>
          <cell r="DE87">
            <v>12</v>
          </cell>
          <cell r="DF87">
            <v>30</v>
          </cell>
          <cell r="DG87">
            <v>44560</v>
          </cell>
          <cell r="DH87">
            <v>311</v>
          </cell>
          <cell r="DI87">
            <v>23173333</v>
          </cell>
          <cell r="DM87">
            <v>2200000</v>
          </cell>
          <cell r="DN87" t="str">
            <v>Técnico 1</v>
          </cell>
          <cell r="DO87" t="str">
            <v>Febrero</v>
          </cell>
          <cell r="DP87" t="str">
            <v>1 1. Natural</v>
          </cell>
          <cell r="DQ87" t="str">
            <v>26 26-Persona Natural</v>
          </cell>
          <cell r="DR87" t="str">
            <v>3 3. Único Contratista</v>
          </cell>
          <cell r="DS87" t="str">
            <v>2 2. Contrato</v>
          </cell>
          <cell r="DT87" t="str">
            <v xml:space="preserve">33 33-Servicios Apoyo a la Gestion de la Entidad (servicios administrativos) </v>
          </cell>
          <cell r="DU87" t="str">
            <v>5 5. Contratación directa</v>
          </cell>
          <cell r="DY87" t="str">
            <v>6 6: Prestacion de servicios</v>
          </cell>
          <cell r="ES87" t="str">
            <v>No requirió garantías</v>
          </cell>
          <cell r="ET87" t="str">
            <v>No requirió garantías</v>
          </cell>
          <cell r="EU87" t="str">
            <v>No requirió garantías</v>
          </cell>
          <cell r="EV87" t="str">
            <v>CD-IDPAC-083-2021</v>
          </cell>
          <cell r="EW87">
            <v>80111600</v>
          </cell>
          <cell r="EX87" t="str">
            <v>CD-IDPAC-083-2021</v>
          </cell>
          <cell r="EY87" t="str">
            <v>Jorge Andres Pulido Barrios</v>
          </cell>
          <cell r="EZ87" t="str">
            <v>Pablo César Pacheco Rodríguez</v>
          </cell>
          <cell r="FA87" t="str">
            <v>1 1. Interna</v>
          </cell>
          <cell r="FB87" t="str">
            <v>Donka Atanassova Iakimova</v>
          </cell>
          <cell r="FC87">
            <v>1032458323</v>
          </cell>
          <cell r="FD87">
            <v>8</v>
          </cell>
          <cell r="FE87" t="str">
            <v>No aplica</v>
          </cell>
          <cell r="FF87" t="str">
            <v>Subdirección de Promoción de la Participación</v>
          </cell>
          <cell r="FG87" t="str">
            <v>CO1.PCCNTR.2255028</v>
          </cell>
          <cell r="HR87">
            <v>0</v>
          </cell>
          <cell r="HS87">
            <v>44560</v>
          </cell>
          <cell r="HT87">
            <v>311</v>
          </cell>
          <cell r="HU87">
            <v>23173333</v>
          </cell>
          <cell r="HV87" t="str">
            <v>Activo</v>
          </cell>
          <cell r="HW87" t="str">
            <v>En ejecución</v>
          </cell>
        </row>
        <row r="88">
          <cell r="C88">
            <v>83</v>
          </cell>
          <cell r="D88">
            <v>1022933111</v>
          </cell>
          <cell r="E88" t="str">
            <v>Jose Nevi  Ramirez Maldonado</v>
          </cell>
          <cell r="F88">
            <v>4</v>
          </cell>
          <cell r="G88" t="str">
            <v>calle 104a sur No. 3 b 38</v>
          </cell>
          <cell r="H88">
            <v>3133468545</v>
          </cell>
          <cell r="I88" t="str">
            <v>jonerama@live.com.mx</v>
          </cell>
          <cell r="J88" t="str">
            <v>No aplica</v>
          </cell>
          <cell r="K88" t="str">
            <v>No aplica</v>
          </cell>
          <cell r="L88" t="str">
            <v>Masculino</v>
          </cell>
          <cell r="M88" t="str">
            <v>No especifica</v>
          </cell>
          <cell r="N88" t="str">
            <v>No especifica</v>
          </cell>
          <cell r="O88" t="str">
            <v>No especifica</v>
          </cell>
          <cell r="P88" t="str">
            <v>No especifica</v>
          </cell>
          <cell r="Q88">
            <v>31875</v>
          </cell>
          <cell r="R88">
            <v>34.750684931506846</v>
          </cell>
          <cell r="S88" t="str">
            <v>Nacional</v>
          </cell>
          <cell r="T88" t="str">
            <v>Título de formación técnica o aprobación de cuatro (4) semestres de formación profesional o aprobación del 40% del pensum académico profesional en ciencias de la educación o ciencias sociales y humanas</v>
          </cell>
          <cell r="U88" t="str">
            <v>Certificado de octavo semestre en curso del programa de Licenciatura en Educación Comunitaria con Énfasis en Derechos Humanos de la Universidad Pedagógica Nacional expedido el 08/03/2016</v>
          </cell>
          <cell r="V88">
            <v>287</v>
          </cell>
          <cell r="W88">
            <v>6900000</v>
          </cell>
          <cell r="X88">
            <v>44231</v>
          </cell>
          <cell r="Y88">
            <v>7687</v>
          </cell>
          <cell r="Z88" t="str">
            <v>Gobierno Abierto</v>
          </cell>
          <cell r="AA88">
            <v>51</v>
          </cell>
          <cell r="AB88" t="str">
            <v>Propósito 5: Construir Bogotá - Región con gobierno abierto, transparente y ciudadanía consciente</v>
          </cell>
          <cell r="AC88" t="str">
            <v>13301160551000000-7687</v>
          </cell>
          <cell r="BJ88" t="str">
            <v>1 1. Inversión</v>
          </cell>
          <cell r="BK88" t="str">
            <v>Fortalecimiento a las organizaciones sociales y comunitarias para una participación ciudadana informada e incidente con enfoque diferencial en el Distrito Capital Bogotá</v>
          </cell>
          <cell r="BL88" t="str">
            <v>Servicios para la comunidad, sociales y personales</v>
          </cell>
          <cell r="BM88" t="str">
            <v>0105</v>
          </cell>
          <cell r="CD88">
            <v>93</v>
          </cell>
          <cell r="CE88">
            <v>44242</v>
          </cell>
          <cell r="CF88">
            <v>6900000</v>
          </cell>
          <cell r="CS88" t="str">
            <v>Implementar una (1) estrategia para fortalecer a las organizaciones sociales, comunitarias, de propiedad horizontal y comunales, y las instancias de participación.</v>
          </cell>
          <cell r="CT88" t="str">
            <v>Asesorar técnicamente a 900 organizaciones sociales y medios comunitarios y alternativos en el Distrito Capital</v>
          </cell>
          <cell r="CU88" t="str">
            <v>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v>
          </cell>
          <cell r="CV88">
            <v>44242</v>
          </cell>
          <cell r="CW88">
            <v>44243</v>
          </cell>
          <cell r="CX88">
            <v>2021</v>
          </cell>
          <cell r="CY88">
            <v>2</v>
          </cell>
          <cell r="CZ88">
            <v>16</v>
          </cell>
          <cell r="DB88">
            <v>3</v>
          </cell>
          <cell r="DD88">
            <v>2021</v>
          </cell>
          <cell r="DE88">
            <v>5</v>
          </cell>
          <cell r="DF88">
            <v>15</v>
          </cell>
          <cell r="DG88">
            <v>44331</v>
          </cell>
          <cell r="DH88">
            <v>90</v>
          </cell>
          <cell r="DI88">
            <v>6900000</v>
          </cell>
          <cell r="DM88">
            <v>2300000</v>
          </cell>
          <cell r="DN88" t="str">
            <v>Técnico 1</v>
          </cell>
          <cell r="DO88" t="str">
            <v>Febrero</v>
          </cell>
          <cell r="DP88" t="str">
            <v>1 1. Natural</v>
          </cell>
          <cell r="DQ88" t="str">
            <v>26 26-Persona Natural</v>
          </cell>
          <cell r="DR88" t="str">
            <v>3 3. Único Contratista</v>
          </cell>
          <cell r="DS88" t="str">
            <v>2 2. Contrato</v>
          </cell>
          <cell r="DT88" t="str">
            <v xml:space="preserve">33 33-Servicios Apoyo a la Gestion de la Entidad (servicios administrativos) </v>
          </cell>
          <cell r="DU88" t="str">
            <v>5 5. Contratación directa</v>
          </cell>
          <cell r="DY88" t="str">
            <v>6 6: Prestacion de servicios</v>
          </cell>
          <cell r="ES88" t="str">
            <v>No requirió garantías</v>
          </cell>
          <cell r="ET88" t="str">
            <v>No requirió garantías</v>
          </cell>
          <cell r="EU88" t="str">
            <v>No requirió garantías</v>
          </cell>
          <cell r="EV88" t="str">
            <v>CD-IDPAC-084-2021</v>
          </cell>
          <cell r="EW88">
            <v>80111600</v>
          </cell>
          <cell r="EX88" t="str">
            <v>CD-IDPAC-084-2021</v>
          </cell>
          <cell r="EY88" t="str">
            <v>Wilson Javier Ayure Otalora</v>
          </cell>
          <cell r="EZ88" t="str">
            <v>Pablo César Pacheco Rodríguez</v>
          </cell>
          <cell r="FA88" t="str">
            <v>1 1. Interna</v>
          </cell>
          <cell r="FB88" t="str">
            <v>Diana Marcela Osorio Dávila</v>
          </cell>
          <cell r="FC88">
            <v>67045489</v>
          </cell>
          <cell r="FD88">
            <v>5</v>
          </cell>
          <cell r="FE88" t="str">
            <v>No aplica</v>
          </cell>
          <cell r="FF88" t="str">
            <v>Gerencia de Mujer y Género</v>
          </cell>
          <cell r="FG88" t="str">
            <v>CO1.PCCNTR.2254429</v>
          </cell>
          <cell r="HR88">
            <v>0</v>
          </cell>
          <cell r="HS88">
            <v>44331</v>
          </cell>
          <cell r="HT88">
            <v>90</v>
          </cell>
          <cell r="HU88">
            <v>6900000</v>
          </cell>
          <cell r="HV88" t="str">
            <v>Plazo terminado</v>
          </cell>
          <cell r="HW88" t="str">
            <v>Terminado</v>
          </cell>
        </row>
        <row r="89">
          <cell r="C89">
            <v>84</v>
          </cell>
          <cell r="D89">
            <v>16734378</v>
          </cell>
          <cell r="E89" t="str">
            <v>Julio Cesar Mendoza Garcia</v>
          </cell>
          <cell r="F89">
            <v>7</v>
          </cell>
          <cell r="G89" t="str">
            <v>cra 11 80-31</v>
          </cell>
          <cell r="H89">
            <v>3203488686</v>
          </cell>
          <cell r="I89" t="str">
            <v>juliocemendozza1@gmail.com</v>
          </cell>
          <cell r="J89" t="str">
            <v>No aplica</v>
          </cell>
          <cell r="K89" t="str">
            <v>No aplica</v>
          </cell>
          <cell r="L89" t="str">
            <v>Masculino</v>
          </cell>
          <cell r="M89" t="str">
            <v>No especifica</v>
          </cell>
          <cell r="N89" t="str">
            <v>No especifica</v>
          </cell>
          <cell r="O89" t="str">
            <v>No especifica</v>
          </cell>
          <cell r="P89" t="str">
            <v>No especifica</v>
          </cell>
          <cell r="Q89">
            <v>24496</v>
          </cell>
          <cell r="R89">
            <v>54.967123287671235</v>
          </cell>
          <cell r="S89" t="str">
            <v>Nacional</v>
          </cell>
          <cell r="T89" t="str">
            <v>Título profesional en el área de las Ciencias Sociales y Humanas y afines</v>
          </cell>
          <cell r="U89" t="str">
            <v>Universidad Nacional Abierta y a Distancia - Comunicador Social 08/04/2017</v>
          </cell>
          <cell r="V89">
            <v>127</v>
          </cell>
          <cell r="W89">
            <v>44000000</v>
          </cell>
          <cell r="X89">
            <v>44224</v>
          </cell>
          <cell r="Y89">
            <v>7796</v>
          </cell>
          <cell r="Z89" t="str">
            <v>Cultura ciudadana para la confianza, la convivencia y la participación desde la vida cotidiana</v>
          </cell>
          <cell r="AA89" t="str">
            <v>43.</v>
          </cell>
          <cell r="AB89" t="str">
            <v>Propósito 3: Inspirar confianza y legitimidad para vivir sin miedo y ser epicentro de cultura ciudadana, paz y reconciliación</v>
          </cell>
          <cell r="AC89" t="str">
            <v>13301160343000000-7796</v>
          </cell>
          <cell r="BJ89" t="str">
            <v>1 1. Inversión</v>
          </cell>
          <cell r="BK89" t="str">
            <v>Construcción de procesos para la convivencia y la participación ciudadana incidente en los asuntos públicos locales, distritales y regionales Bogotá</v>
          </cell>
          <cell r="BL89" t="str">
            <v>Servicios prestados a las empresas y servicios de producción</v>
          </cell>
          <cell r="BM89" t="str">
            <v>0104</v>
          </cell>
          <cell r="CD89">
            <v>81</v>
          </cell>
          <cell r="CE89">
            <v>44242</v>
          </cell>
          <cell r="CF89">
            <v>42133333</v>
          </cell>
          <cell r="CS89" t="str">
            <v>329 - Implementar una (1) estrategia para promover expresiones y acciones diversas e innovadoras de participación ciudadana y social para aportar a sujetos y procesos activos en la sostenibilidad del nuevo contrato social.</v>
          </cell>
          <cell r="CT89" t="str">
            <v>mplementar el Plan Estratégico de Comunicaciones</v>
          </cell>
          <cell r="CU89" t="str">
            <v>Prestar los servicios profesionales con autonomía técnica y administrativa para planear las estrategias de comunicación del IDPAC.</v>
          </cell>
          <cell r="CV89">
            <v>44239</v>
          </cell>
          <cell r="CW89">
            <v>44245</v>
          </cell>
          <cell r="CX89">
            <v>2021</v>
          </cell>
          <cell r="CY89">
            <v>2</v>
          </cell>
          <cell r="CZ89">
            <v>18</v>
          </cell>
          <cell r="DB89">
            <v>10</v>
          </cell>
          <cell r="DC89">
            <v>13</v>
          </cell>
          <cell r="DD89">
            <v>2021</v>
          </cell>
          <cell r="DE89">
            <v>12</v>
          </cell>
          <cell r="DF89">
            <v>30</v>
          </cell>
          <cell r="DG89">
            <v>44560</v>
          </cell>
          <cell r="DH89">
            <v>313</v>
          </cell>
          <cell r="DI89">
            <v>42133333</v>
          </cell>
          <cell r="DM89">
            <v>4000000</v>
          </cell>
          <cell r="DN89" t="str">
            <v>Profesional 2</v>
          </cell>
          <cell r="DO89" t="str">
            <v>Febrero</v>
          </cell>
          <cell r="DP89" t="str">
            <v>1 1. Natural</v>
          </cell>
          <cell r="DQ89" t="str">
            <v>26 26-Persona Natural</v>
          </cell>
          <cell r="DR89" t="str">
            <v>3 3. Único Contratista</v>
          </cell>
          <cell r="DS89" t="str">
            <v>2 2. Contrato</v>
          </cell>
          <cell r="DT89" t="str">
            <v xml:space="preserve">31 31-Servicios Profesionales </v>
          </cell>
          <cell r="DU89" t="str">
            <v>5 5. Contratación directa</v>
          </cell>
          <cell r="DY89" t="str">
            <v>6 6: Prestacion de servicios</v>
          </cell>
          <cell r="ES89">
            <v>44242</v>
          </cell>
          <cell r="ET89" t="str">
            <v>Póliza</v>
          </cell>
          <cell r="EU89" t="str">
            <v>Segruos del Estado SA</v>
          </cell>
          <cell r="EV89" t="str">
            <v>CD-IDPAC-085-2021</v>
          </cell>
          <cell r="EW89">
            <v>80111600</v>
          </cell>
          <cell r="EX89" t="str">
            <v>CD-IDPAC-085-2021</v>
          </cell>
          <cell r="EY89" t="str">
            <v>Hector Junior Murillo Mosquera</v>
          </cell>
          <cell r="EZ89" t="str">
            <v>Pablo César Pacheco Rodríguez</v>
          </cell>
          <cell r="FA89" t="str">
            <v>1 1. Interna</v>
          </cell>
          <cell r="FB89" t="str">
            <v>Omaira Morales Arboleda</v>
          </cell>
          <cell r="FC89">
            <v>52557481</v>
          </cell>
          <cell r="FD89">
            <v>1</v>
          </cell>
          <cell r="FE89" t="str">
            <v>No aplica</v>
          </cell>
          <cell r="FF89" t="str">
            <v>Oficina Asesora de Comunicaciones</v>
          </cell>
          <cell r="FG89" t="str">
            <v>CO1.PCCNTR.2254943</v>
          </cell>
          <cell r="HR89">
            <v>0</v>
          </cell>
          <cell r="HS89">
            <v>44560</v>
          </cell>
          <cell r="HT89">
            <v>313</v>
          </cell>
          <cell r="HU89">
            <v>42133333</v>
          </cell>
          <cell r="HV89" t="str">
            <v>Activo</v>
          </cell>
          <cell r="HW89" t="str">
            <v>En ejecución</v>
          </cell>
        </row>
        <row r="90">
          <cell r="C90">
            <v>85</v>
          </cell>
          <cell r="D90">
            <v>80377581</v>
          </cell>
          <cell r="E90" t="str">
            <v>Hernan Alejandro Rodriguez Gutierrez</v>
          </cell>
          <cell r="F90">
            <v>7</v>
          </cell>
          <cell r="G90" t="str">
            <v>Calle 72 A 20 A - 70 P. 3º</v>
          </cell>
          <cell r="H90">
            <v>3134958271</v>
          </cell>
          <cell r="I90" t="str">
            <v>halejandrorodriguezg@hotmail.com</v>
          </cell>
          <cell r="J90" t="str">
            <v>No aplica</v>
          </cell>
          <cell r="K90" t="str">
            <v>No aplica</v>
          </cell>
          <cell r="L90" t="str">
            <v>Masculino</v>
          </cell>
          <cell r="M90" t="str">
            <v>No especifica</v>
          </cell>
          <cell r="N90" t="str">
            <v>No especifica</v>
          </cell>
          <cell r="O90" t="str">
            <v>No especifica</v>
          </cell>
          <cell r="P90" t="str">
            <v>No especifica</v>
          </cell>
          <cell r="Q90">
            <v>28676</v>
          </cell>
          <cell r="R90">
            <v>43.515068493150686</v>
          </cell>
          <cell r="S90" t="str">
            <v>Nacional</v>
          </cell>
          <cell r="T90" t="str">
            <v>Título profesional en Derecho con título de posgrado a nivel de especialización.</v>
          </cell>
          <cell r="U90" t="str">
            <v>Abogado Fundación Universitaria Los Libertadores Diploma del 10 de Junio de 2016 Especialista en Derecho de Administrativo Universidad Sergio Arboleda Diploma del 03 de Diciembre del 2018</v>
          </cell>
          <cell r="V90">
            <v>146</v>
          </cell>
          <cell r="W90">
            <v>13500000</v>
          </cell>
          <cell r="X90">
            <v>44224</v>
          </cell>
          <cell r="Y90">
            <v>7687</v>
          </cell>
          <cell r="Z90" t="str">
            <v>Gobierno Abierto</v>
          </cell>
          <cell r="AA90">
            <v>51</v>
          </cell>
          <cell r="AB90" t="str">
            <v>Propósito 5: Construir Bogotá - Región con gobierno abierto, transparente y ciudadanía consciente</v>
          </cell>
          <cell r="AC90" t="str">
            <v>13301160551000000-7687</v>
          </cell>
          <cell r="BJ90" t="str">
            <v>1 1. Inversión</v>
          </cell>
          <cell r="BK90" t="str">
            <v>Fortalecimiento a las organizaciones sociales y comunitarias para una participación ciudadana informada e incidente con enfoque diferencial en el Distrito Capital Bogotá</v>
          </cell>
          <cell r="BL90" t="str">
            <v>Servicios prestados a las empresas y servicios de producción</v>
          </cell>
          <cell r="BM90" t="str">
            <v>0104</v>
          </cell>
          <cell r="CD90">
            <v>82</v>
          </cell>
          <cell r="CE90">
            <v>44242</v>
          </cell>
          <cell r="CF90">
            <v>13500000</v>
          </cell>
          <cell r="CS90" t="str">
            <v>Implementar una (1) estrategia para fortalecer a las organizaciones sociales, comunitarias, de propiedad horizontal y comunales, y las instancias de participación.</v>
          </cell>
          <cell r="CT90" t="str">
            <v>Asesorar técnicamente a 900 organizaciones sociales y medios comunitarios y alternativos en el Distrito Capital.</v>
          </cell>
          <cell r="CU90" t="str">
            <v>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v>
          </cell>
          <cell r="CV90">
            <v>44242</v>
          </cell>
          <cell r="CW90">
            <v>44243</v>
          </cell>
          <cell r="CX90">
            <v>2021</v>
          </cell>
          <cell r="CY90">
            <v>2</v>
          </cell>
          <cell r="CZ90">
            <v>16</v>
          </cell>
          <cell r="DB90">
            <v>3</v>
          </cell>
          <cell r="DD90">
            <v>2021</v>
          </cell>
          <cell r="DE90">
            <v>5</v>
          </cell>
          <cell r="DF90">
            <v>15</v>
          </cell>
          <cell r="DG90">
            <v>44331</v>
          </cell>
          <cell r="DH90">
            <v>90</v>
          </cell>
          <cell r="DI90">
            <v>13500000</v>
          </cell>
          <cell r="DM90">
            <v>4500000</v>
          </cell>
          <cell r="DN90" t="str">
            <v>Profesional 4</v>
          </cell>
          <cell r="DO90" t="str">
            <v>Febrero</v>
          </cell>
          <cell r="DP90" t="str">
            <v>1 1. Natural</v>
          </cell>
          <cell r="DQ90" t="str">
            <v>26 26-Persona Natural</v>
          </cell>
          <cell r="DR90" t="str">
            <v>3 3. Único Contratista</v>
          </cell>
          <cell r="DS90" t="str">
            <v>2 2. Contrato</v>
          </cell>
          <cell r="DT90" t="str">
            <v xml:space="preserve">31 31-Servicios Profesionales </v>
          </cell>
          <cell r="DU90" t="str">
            <v>5 5. Contratación directa</v>
          </cell>
          <cell r="DY90" t="str">
            <v>6 6: Prestacion de servicios</v>
          </cell>
          <cell r="ES90" t="str">
            <v>No requirió garantías</v>
          </cell>
          <cell r="ET90" t="str">
            <v>No requirió garantías</v>
          </cell>
          <cell r="EU90" t="str">
            <v>No requirió garantías</v>
          </cell>
          <cell r="EV90" t="str">
            <v>CD-IDPAC-086-2021</v>
          </cell>
          <cell r="EW90">
            <v>80111600</v>
          </cell>
          <cell r="EX90" t="str">
            <v>CD-IDPAC-086-2021</v>
          </cell>
          <cell r="EY90" t="str">
            <v>Wilson Javier Ayure Otalora</v>
          </cell>
          <cell r="EZ90" t="str">
            <v>Pablo César Pacheco Rodríguez</v>
          </cell>
          <cell r="FA90" t="str">
            <v>1 1. Interna</v>
          </cell>
          <cell r="FB90" t="str">
            <v>Diana Marcela Osorio Dávila</v>
          </cell>
          <cell r="FC90">
            <v>67045489</v>
          </cell>
          <cell r="FD90">
            <v>5</v>
          </cell>
          <cell r="FE90" t="str">
            <v>No aplica</v>
          </cell>
          <cell r="FF90" t="str">
            <v>Gerencia de Mujer y Género</v>
          </cell>
          <cell r="FG90" t="str">
            <v>CO1.PCCNTR.2254438</v>
          </cell>
          <cell r="HR90">
            <v>0</v>
          </cell>
          <cell r="HS90">
            <v>44331</v>
          </cell>
          <cell r="HT90">
            <v>90</v>
          </cell>
          <cell r="HU90">
            <v>13500000</v>
          </cell>
          <cell r="HV90" t="str">
            <v>Plazo terminado</v>
          </cell>
          <cell r="HW90" t="str">
            <v>Terminado</v>
          </cell>
        </row>
        <row r="91">
          <cell r="C91">
            <v>86</v>
          </cell>
          <cell r="D91">
            <v>1030616550</v>
          </cell>
          <cell r="E91" t="str">
            <v>Leidy Johanna Rubiano Palacios</v>
          </cell>
          <cell r="F91">
            <v>4</v>
          </cell>
          <cell r="G91" t="str">
            <v>CL 54 B 80 H 46 SUR BRR CLASS ROMA</v>
          </cell>
          <cell r="H91">
            <v>7355861</v>
          </cell>
          <cell r="I91" t="str">
            <v>leidyjohanna287@gmail.com</v>
          </cell>
          <cell r="J91" t="str">
            <v>No aplica</v>
          </cell>
          <cell r="K91" t="str">
            <v>No aplica</v>
          </cell>
          <cell r="L91" t="str">
            <v>Femenino</v>
          </cell>
          <cell r="M91" t="str">
            <v>No especifica</v>
          </cell>
          <cell r="N91" t="str">
            <v>No especifica</v>
          </cell>
          <cell r="O91" t="str">
            <v>No especifica</v>
          </cell>
          <cell r="P91" t="str">
            <v>No especifica</v>
          </cell>
          <cell r="Q91">
            <v>33903</v>
          </cell>
          <cell r="R91">
            <v>29.194520547945206</v>
          </cell>
          <cell r="S91" t="str">
            <v>Nacional</v>
          </cell>
          <cell r="T91" t="str">
            <v>Título Profesional en ciencias Sociales y Humanas</v>
          </cell>
          <cell r="U91" t="str">
            <v>Profesional en Ciencia de la Informacion: Bilbiotecologia, Documentación y Archivistica, Fundación Universitaria para el Desarrollo Humano UNINPAHU del 23 de Marzo de 2018</v>
          </cell>
          <cell r="V91">
            <v>274</v>
          </cell>
          <cell r="W91">
            <v>10500000</v>
          </cell>
          <cell r="X91">
            <v>44231</v>
          </cell>
          <cell r="Y91">
            <v>7712</v>
          </cell>
          <cell r="Z91" t="str">
            <v>Gestión pública efectiva</v>
          </cell>
          <cell r="AA91" t="str">
            <v>56.</v>
          </cell>
          <cell r="AB91" t="str">
            <v>Propósito 5: Construir Bogotá - Región con gobierno abierto, transparente y ciudadanía consciente</v>
          </cell>
          <cell r="AC91" t="str">
            <v>13301160556000000-7712</v>
          </cell>
          <cell r="BJ91" t="str">
            <v>1 1. Inversión</v>
          </cell>
          <cell r="BK91" t="str">
            <v>Fortalecimiento Institucional de la Gestión Administrativa del Instituto Distrital de la Participación y Acción Comunal Bogotá</v>
          </cell>
          <cell r="BL91" t="str">
            <v>Servicios prestados a las empresas y servicios de producción</v>
          </cell>
          <cell r="BM91" t="str">
            <v>0104</v>
          </cell>
          <cell r="CD91">
            <v>83</v>
          </cell>
          <cell r="CE91">
            <v>44242</v>
          </cell>
          <cell r="CF91">
            <v>10500000</v>
          </cell>
          <cell r="CS91" t="str">
            <v>526 - Implementar una (1) estrategia para fortalecer la capacidad operativa y de gestión administrativa del Sector Gobierno.</v>
          </cell>
          <cell r="CT91" t="str">
            <v>1 - Fortalecer 100 % los procesos de la entidad administrativa y operativamente</v>
          </cell>
          <cell r="CU91" t="str">
            <v>Prestar los servicios profesionales con autonomía técnica y administrativa acompañar técnicamente el desarrollo de los procedimientos de gestión documental derivados del Proceso de Gestión Contractual del Instituto</v>
          </cell>
          <cell r="CV91">
            <v>44242</v>
          </cell>
          <cell r="CW91">
            <v>44242</v>
          </cell>
          <cell r="CX91">
            <v>2021</v>
          </cell>
          <cell r="CY91">
            <v>2</v>
          </cell>
          <cell r="CZ91">
            <v>15</v>
          </cell>
          <cell r="DB91">
            <v>3</v>
          </cell>
          <cell r="DD91">
            <v>2021</v>
          </cell>
          <cell r="DE91">
            <v>5</v>
          </cell>
          <cell r="DF91">
            <v>14</v>
          </cell>
          <cell r="DG91">
            <v>44330</v>
          </cell>
          <cell r="DH91">
            <v>90</v>
          </cell>
          <cell r="DI91">
            <v>10500000</v>
          </cell>
          <cell r="DM91">
            <v>3500000</v>
          </cell>
          <cell r="DN91" t="str">
            <v>Profesional 1</v>
          </cell>
          <cell r="DO91" t="str">
            <v>Febrero</v>
          </cell>
          <cell r="DP91" t="str">
            <v>1 1. Natural</v>
          </cell>
          <cell r="DQ91" t="str">
            <v>26 26-Persona Natural</v>
          </cell>
          <cell r="DR91" t="str">
            <v>3 3. Único Contratista</v>
          </cell>
          <cell r="DS91" t="str">
            <v>2 2. Contrato</v>
          </cell>
          <cell r="DT91" t="str">
            <v xml:space="preserve">31 31-Servicios Profesionales </v>
          </cell>
          <cell r="DU91" t="str">
            <v>5 5. Contratación directa</v>
          </cell>
          <cell r="DY91" t="str">
            <v>6 6: Prestacion de servicios</v>
          </cell>
          <cell r="ES91" t="str">
            <v>No requirió garantías</v>
          </cell>
          <cell r="ET91" t="str">
            <v>No requirió garantías</v>
          </cell>
          <cell r="EU91" t="str">
            <v>No requirió garantías</v>
          </cell>
          <cell r="EV91" t="str">
            <v>CD-IDPAC-087-2021</v>
          </cell>
          <cell r="EW91">
            <v>80111600</v>
          </cell>
          <cell r="EX91" t="str">
            <v>CD-IDPAC-087-2021</v>
          </cell>
          <cell r="EY91" t="str">
            <v>Wilson Javier Ayure Otalora</v>
          </cell>
          <cell r="EZ91" t="str">
            <v>Pablo César Pacheco Rodríguez</v>
          </cell>
          <cell r="FA91" t="str">
            <v>1 1. Interna</v>
          </cell>
          <cell r="FB91" t="str">
            <v>Pablo César Pacheco Rodríguez</v>
          </cell>
          <cell r="FC91">
            <v>79644117</v>
          </cell>
          <cell r="FD91">
            <v>4</v>
          </cell>
          <cell r="FE91" t="str">
            <v>No aplica</v>
          </cell>
          <cell r="FF91" t="str">
            <v>Secretaría General- Gestión Contractual</v>
          </cell>
          <cell r="FG91" t="str">
            <v>CO1.PCCNTR.2260340</v>
          </cell>
          <cell r="HR91">
            <v>0</v>
          </cell>
          <cell r="HS91">
            <v>44330</v>
          </cell>
          <cell r="HT91">
            <v>90</v>
          </cell>
          <cell r="HU91">
            <v>10500000</v>
          </cell>
          <cell r="HV91" t="str">
            <v>Plazo terminado</v>
          </cell>
          <cell r="HW91" t="str">
            <v>Terminado</v>
          </cell>
        </row>
        <row r="92">
          <cell r="C92">
            <v>87</v>
          </cell>
          <cell r="D92">
            <v>79129394</v>
          </cell>
          <cell r="E92" t="str">
            <v>Richard Tulio Ramirez Pulido</v>
          </cell>
          <cell r="F92">
            <v>1</v>
          </cell>
          <cell r="G92" t="str">
            <v>Cra. 98 b 65-48 sur int.182</v>
          </cell>
          <cell r="H92">
            <v>3124650684</v>
          </cell>
          <cell r="I92" t="str">
            <v>rrichardtulio@gmail.com</v>
          </cell>
          <cell r="J92" t="str">
            <v>No aplica</v>
          </cell>
          <cell r="K92" t="str">
            <v>No aplica</v>
          </cell>
          <cell r="L92" t="str">
            <v>Masculino</v>
          </cell>
          <cell r="M92" t="str">
            <v>No especifica</v>
          </cell>
          <cell r="N92" t="str">
            <v>No especifica</v>
          </cell>
          <cell r="O92" t="str">
            <v>No especifica</v>
          </cell>
          <cell r="P92" t="str">
            <v>No especifica</v>
          </cell>
          <cell r="Q92">
            <v>24292</v>
          </cell>
          <cell r="R92">
            <v>55.526027397260272</v>
          </cell>
          <cell r="S92" t="str">
            <v>Nacional</v>
          </cell>
          <cell r="T92" t="str">
            <v>Título de formación Profesional en las áreas de ciencias sociales y humanas o ciencias de la educación y Título de Posgrado a nivel de especialización o su equivalente.</v>
          </cell>
          <cell r="U92" t="str">
            <v xml:space="preserve">NIVERSIDAD COOPERATIVA DE COLOMBIA SOCIOLOGÍA Acta Individual de Gradución No.1 Del 28 de Febrero de 2015. De conformidad con lo establecido en el Decreto 770 de 2005, se aplica la siguiente equivalencia: El título de posgrado en la modalidad de especialización por: Dos (2) años de experiencia
profesional y viceversa, siempre que se acredite el Título Profesional.
</v>
          </cell>
          <cell r="V92">
            <v>77</v>
          </cell>
          <cell r="W92">
            <v>40000000</v>
          </cell>
          <cell r="X92">
            <v>44221</v>
          </cell>
          <cell r="Y92">
            <v>7685</v>
          </cell>
          <cell r="Z92" t="str">
            <v>Gobierno Abierto</v>
          </cell>
          <cell r="AA92" t="str">
            <v>51.</v>
          </cell>
          <cell r="AB92" t="str">
            <v>Propósito 5: Construir Bogotá - Región con gobierno abierto, transparente y ciudadanía consciente</v>
          </cell>
          <cell r="AC92" t="str">
            <v>13301160551000000-7685</v>
          </cell>
          <cell r="BJ92" t="str">
            <v>1 1. Inversión</v>
          </cell>
          <cell r="BK92" t="str">
            <v>Modernización del modelo de gestión y tecnológico de las Organizaciones Comunales y de Propiedad Horizontal para el ejercicio de la democracia activa digital en el Siglo XXI. Bogotá.</v>
          </cell>
          <cell r="BL92" t="str">
            <v>Servicios para la comunidad, sociales y personales</v>
          </cell>
          <cell r="BM92" t="str">
            <v>0105</v>
          </cell>
          <cell r="CD92">
            <v>94</v>
          </cell>
          <cell r="CE92">
            <v>44243</v>
          </cell>
          <cell r="CF92">
            <v>40000000</v>
          </cell>
          <cell r="CS92" t="str">
            <v>424 - Implementar una (1) estrategia para fortalecer a las organizaciones comunales, sociales, comunitarias, de propiedad horizontal e instancias de participación promocionando la inclusión y el liderazgo de nuevas ciudadanías</v>
          </cell>
          <cell r="CT92" t="str">
            <v>Fortalecer a 7884 Organizaciones Comunales de primer y segundo grado y de Propiedad Horizontal en el distrito capital</v>
          </cell>
          <cell r="CU92" t="str">
            <v>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v>
          </cell>
          <cell r="CV92">
            <v>44242</v>
          </cell>
          <cell r="CW92">
            <v>44243</v>
          </cell>
          <cell r="CX92">
            <v>2021</v>
          </cell>
          <cell r="CY92">
            <v>2</v>
          </cell>
          <cell r="CZ92">
            <v>16</v>
          </cell>
          <cell r="DB92">
            <v>8</v>
          </cell>
          <cell r="DD92">
            <v>2021</v>
          </cell>
          <cell r="DE92">
            <v>10</v>
          </cell>
          <cell r="DF92">
            <v>15</v>
          </cell>
          <cell r="DG92">
            <v>44484</v>
          </cell>
          <cell r="DH92">
            <v>240</v>
          </cell>
          <cell r="DI92">
            <v>40000000</v>
          </cell>
          <cell r="DM92">
            <v>5000000</v>
          </cell>
          <cell r="DN92" t="str">
            <v>Profesional 5</v>
          </cell>
          <cell r="DO92" t="str">
            <v>Febrero</v>
          </cell>
          <cell r="DP92" t="str">
            <v>1 1. Natural</v>
          </cell>
          <cell r="DQ92" t="str">
            <v>26 26-Persona Natural</v>
          </cell>
          <cell r="DR92" t="str">
            <v>3 3. Único Contratista</v>
          </cell>
          <cell r="DS92" t="str">
            <v>2 2. Contrato</v>
          </cell>
          <cell r="DT92" t="str">
            <v xml:space="preserve">31 31-Servicios Profesionales </v>
          </cell>
          <cell r="DU92" t="str">
            <v>5 5. Contratación directa</v>
          </cell>
          <cell r="DY92" t="str">
            <v>6 6: Prestacion de servicios</v>
          </cell>
          <cell r="ES92">
            <v>44242</v>
          </cell>
          <cell r="ET92" t="str">
            <v>Póliza</v>
          </cell>
          <cell r="EU92" t="str">
            <v>Seguros del Estado SA</v>
          </cell>
          <cell r="EV92" t="str">
            <v>CD-IDPAC-088-2021</v>
          </cell>
          <cell r="EW92">
            <v>80111600</v>
          </cell>
          <cell r="EX92" t="str">
            <v>CD-IDPAC-088-2021</v>
          </cell>
          <cell r="EY92" t="str">
            <v>Francy Manuela Martinez Rodriguez</v>
          </cell>
          <cell r="EZ92" t="str">
            <v>Pablo César Pacheco Rodríguez</v>
          </cell>
          <cell r="FA92" t="str">
            <v>1 1. Interna</v>
          </cell>
          <cell r="FB92" t="str">
            <v>Eduar David Martinez Segura</v>
          </cell>
          <cell r="FC92">
            <v>1033701435</v>
          </cell>
          <cell r="FD92">
            <v>1</v>
          </cell>
          <cell r="FE92" t="str">
            <v>No aplica</v>
          </cell>
          <cell r="FF92" t="str">
            <v>Subdirección de Asuntos Comunales</v>
          </cell>
          <cell r="FG92" t="str">
            <v>CO1.PCCNTR.2255738</v>
          </cell>
          <cell r="FH92" t="str">
            <v>4 4. Adición / Prórroga</v>
          </cell>
          <cell r="FI92">
            <v>44484</v>
          </cell>
          <cell r="FJ92">
            <v>44495</v>
          </cell>
          <cell r="GU92">
            <v>1160</v>
          </cell>
          <cell r="HB92">
            <v>954</v>
          </cell>
          <cell r="HI92">
            <v>11833333</v>
          </cell>
          <cell r="HL92">
            <v>2</v>
          </cell>
          <cell r="HM92">
            <v>11</v>
          </cell>
          <cell r="HR92">
            <v>71</v>
          </cell>
          <cell r="HS92">
            <v>44556</v>
          </cell>
          <cell r="HT92">
            <v>311</v>
          </cell>
          <cell r="HU92">
            <v>51833333</v>
          </cell>
          <cell r="HV92" t="str">
            <v>Plazo terminado</v>
          </cell>
          <cell r="HW92" t="str">
            <v>Terminado</v>
          </cell>
        </row>
        <row r="93">
          <cell r="C93">
            <v>88</v>
          </cell>
          <cell r="D93">
            <v>52822273</v>
          </cell>
          <cell r="E93" t="str">
            <v>Nayury Mabel Baez Bohorquez</v>
          </cell>
          <cell r="F93">
            <v>0</v>
          </cell>
          <cell r="G93" t="str">
            <v>Transversal 15C No 7-44 Finca San Jose Casa 3</v>
          </cell>
          <cell r="H93">
            <v>8662583</v>
          </cell>
          <cell r="I93" t="str">
            <v>mabelb_n2@hotmail.com</v>
          </cell>
          <cell r="J93" t="str">
            <v>No aplica</v>
          </cell>
          <cell r="K93" t="str">
            <v>No aplica</v>
          </cell>
          <cell r="L93" t="str">
            <v>Femenino</v>
          </cell>
          <cell r="M93" t="str">
            <v>No especifica</v>
          </cell>
          <cell r="N93" t="str">
            <v>No especifica</v>
          </cell>
          <cell r="O93" t="str">
            <v>No especifica</v>
          </cell>
          <cell r="P93" t="str">
            <v>No especifica</v>
          </cell>
          <cell r="Q93">
            <v>30591</v>
          </cell>
          <cell r="R93">
            <v>38.268493150684932</v>
          </cell>
          <cell r="S93" t="str">
            <v>Nacional</v>
          </cell>
          <cell r="T93" t="str">
            <v>Título profesional en áreas de economía, administración, contaduría y afines o ciencias sociales y humanas..</v>
          </cell>
          <cell r="U93" t="str">
            <v>UNIVERSIDAD CATOLICA DE COLOMBIA PSICÓLOGA 30 de Septiembre de 2011</v>
          </cell>
          <cell r="V93">
            <v>70</v>
          </cell>
          <cell r="W93">
            <v>34000000</v>
          </cell>
          <cell r="X93">
            <v>44221</v>
          </cell>
          <cell r="Y93">
            <v>7685</v>
          </cell>
          <cell r="Z93" t="str">
            <v>Gobierno Abierto</v>
          </cell>
          <cell r="AA93" t="str">
            <v>51.</v>
          </cell>
          <cell r="AB93" t="str">
            <v>Propósito 5: Construir Bogotá - Región con gobierno abierto, transparente y ciudadanía consciente</v>
          </cell>
          <cell r="AC93" t="str">
            <v>13301160551000000-7685</v>
          </cell>
          <cell r="BJ93" t="str">
            <v>1 1. Inversión</v>
          </cell>
          <cell r="BK93" t="str">
            <v>Modernización del modelo de gestión y tecnológico de las Organizaciones Comunales y de Propiedad Horizontal para el ejercicio de la democracia activa digital en el Siglo XXI. Bogotá.</v>
          </cell>
          <cell r="BL93" t="str">
            <v>Servicios para la comunidad, sociales y personales</v>
          </cell>
          <cell r="BM93" t="str">
            <v>0105</v>
          </cell>
          <cell r="CD93">
            <v>95</v>
          </cell>
          <cell r="CE93">
            <v>44243</v>
          </cell>
          <cell r="CF93">
            <v>34000000</v>
          </cell>
          <cell r="CS93" t="str">
            <v>424 - Implementar una (1) estrategia para fortalecer a las organizaciones comunales, sociales, comunitarias, de propiedad horizontal e instancias de participación promocionando la inclusión y el liderazgo de nuevas ciudadanías</v>
          </cell>
          <cell r="CT93" t="str">
            <v>Fortalecer a 7884 Organizaciones Comunales de primer y segundo grado y de Propiedad Horizontal en el distrito capital</v>
          </cell>
          <cell r="CU93" t="str">
            <v>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v>
          </cell>
          <cell r="CV93">
            <v>44242</v>
          </cell>
          <cell r="CW93">
            <v>44243</v>
          </cell>
          <cell r="CX93">
            <v>2021</v>
          </cell>
          <cell r="CY93">
            <v>2</v>
          </cell>
          <cell r="CZ93">
            <v>16</v>
          </cell>
          <cell r="DB93">
            <v>8</v>
          </cell>
          <cell r="DC93">
            <v>15</v>
          </cell>
          <cell r="DD93">
            <v>2021</v>
          </cell>
          <cell r="DE93">
            <v>10</v>
          </cell>
          <cell r="DF93">
            <v>30</v>
          </cell>
          <cell r="DG93">
            <v>44499</v>
          </cell>
          <cell r="DH93">
            <v>255</v>
          </cell>
          <cell r="DI93">
            <v>34000000</v>
          </cell>
          <cell r="DM93">
            <v>4000000</v>
          </cell>
          <cell r="DN93" t="str">
            <v>Profesional 2</v>
          </cell>
          <cell r="DO93" t="str">
            <v>Febrero</v>
          </cell>
          <cell r="DP93" t="str">
            <v>1 1. Natural</v>
          </cell>
          <cell r="DQ93" t="str">
            <v>26 26-Persona Natural</v>
          </cell>
          <cell r="DR93" t="str">
            <v>3 3. Único Contratista</v>
          </cell>
          <cell r="DS93" t="str">
            <v>2 2. Contrato</v>
          </cell>
          <cell r="DT93" t="str">
            <v xml:space="preserve">31 31-Servicios Profesionales </v>
          </cell>
          <cell r="DU93" t="str">
            <v>5 5. Contratación directa</v>
          </cell>
          <cell r="DY93" t="str">
            <v>6 6: Prestacion de servicios</v>
          </cell>
          <cell r="ES93">
            <v>44243</v>
          </cell>
          <cell r="ET93" t="str">
            <v>Póliza</v>
          </cell>
          <cell r="EU93" t="str">
            <v>Seguros Mundial</v>
          </cell>
          <cell r="EV93" t="str">
            <v>CD-IDPAC-089-2021</v>
          </cell>
          <cell r="EW93">
            <v>80111600</v>
          </cell>
          <cell r="EX93" t="str">
            <v>CD-IDPAC-089-2021</v>
          </cell>
          <cell r="EY93" t="str">
            <v>Francy Manuela Martinez Rodriguez</v>
          </cell>
          <cell r="EZ93" t="str">
            <v>Pablo César Pacheco Rodríguez</v>
          </cell>
          <cell r="FA93" t="str">
            <v>1 1. Interna</v>
          </cell>
          <cell r="FB93" t="str">
            <v>Eduar David Martinez Segura</v>
          </cell>
          <cell r="FC93">
            <v>1033701435</v>
          </cell>
          <cell r="FD93">
            <v>1</v>
          </cell>
          <cell r="FE93" t="str">
            <v>No aplica</v>
          </cell>
          <cell r="FF93" t="str">
            <v>Subdirección de Asuntos Comunales</v>
          </cell>
          <cell r="FG93" t="str">
            <v>CO1.PCCNTR.2255757</v>
          </cell>
          <cell r="FH93" t="str">
            <v>4 4. Adición / Prórroga</v>
          </cell>
          <cell r="FI93">
            <v>44497</v>
          </cell>
          <cell r="FJ93">
            <v>44503</v>
          </cell>
          <cell r="GU93">
            <v>1172</v>
          </cell>
          <cell r="HB93">
            <v>1029</v>
          </cell>
          <cell r="HI93">
            <v>7466667</v>
          </cell>
          <cell r="HL93">
            <v>1</v>
          </cell>
          <cell r="HM93">
            <v>26</v>
          </cell>
          <cell r="HR93">
            <v>56</v>
          </cell>
          <cell r="HS93">
            <v>44556</v>
          </cell>
          <cell r="HT93">
            <v>311</v>
          </cell>
          <cell r="HU93">
            <v>41466667</v>
          </cell>
          <cell r="HV93" t="str">
            <v>Plazo terminado</v>
          </cell>
          <cell r="HW93" t="str">
            <v>Terminado</v>
          </cell>
        </row>
        <row r="94">
          <cell r="C94">
            <v>89</v>
          </cell>
          <cell r="D94">
            <v>53117416</v>
          </cell>
          <cell r="E94" t="str">
            <v>Elizabeth Cardenas Poveda</v>
          </cell>
          <cell r="F94">
            <v>7</v>
          </cell>
          <cell r="G94" t="str">
            <v>KRA 12 BIS N° 34a-15 CASA 1</v>
          </cell>
          <cell r="H94">
            <v>7526974</v>
          </cell>
          <cell r="I94" t="str">
            <v>elizacardenaspoveda@hotmail.com</v>
          </cell>
          <cell r="J94" t="str">
            <v>No aplica</v>
          </cell>
          <cell r="K94" t="str">
            <v>No aplica</v>
          </cell>
          <cell r="L94" t="str">
            <v>Femenino</v>
          </cell>
          <cell r="M94" t="str">
            <v>No especifica</v>
          </cell>
          <cell r="N94" t="str">
            <v>No especifica</v>
          </cell>
          <cell r="O94" t="str">
            <v>No especifica</v>
          </cell>
          <cell r="P94" t="str">
            <v>No especifica</v>
          </cell>
          <cell r="Q94">
            <v>31138</v>
          </cell>
          <cell r="R94">
            <v>36.769863013698632</v>
          </cell>
          <cell r="S94" t="str">
            <v>Nacional</v>
          </cell>
          <cell r="T94" t="str">
            <v>Título profesional en las áreas ciencias sociales y humanas o ciencias de la educación y posgrado a nivel de especialización o su equivalente.</v>
          </cell>
          <cell r="U94" t="str">
            <v>UNIVERSIDAD DE LA SALLE LICENCIADA EN LENGUA CASTELLANA, INGLES Y FRANCES ACTA DE GRADO 33427 27 DE FEBRERO DE2009. De conformidad con lo establecido en la Resolución del IDPAC N°18 del 18 de enero de 2021, se aplica la siguiente equivalencia: : El título de posgrado en la modalidad de
especialización por: Dos (2) años de experiencia profesional y viceversa, siempre que se acredite el título profesional.</v>
          </cell>
          <cell r="V94">
            <v>108</v>
          </cell>
          <cell r="W94">
            <v>33600000</v>
          </cell>
          <cell r="X94">
            <v>44222</v>
          </cell>
          <cell r="Y94">
            <v>7685</v>
          </cell>
          <cell r="Z94" t="str">
            <v>Gobierno Abierto</v>
          </cell>
          <cell r="AA94" t="str">
            <v>51.</v>
          </cell>
          <cell r="AB94" t="str">
            <v>Propósito 5: Construir Bogotá - Región con gobierno abierto, transparente y ciudadanía consciente</v>
          </cell>
          <cell r="AC94" t="str">
            <v>13301160551000000-7685</v>
          </cell>
          <cell r="BJ94" t="str">
            <v>1 1. Inversión</v>
          </cell>
          <cell r="BK94" t="str">
            <v>Modernización del modelo de gestión y tecnológico de las Organizaciones Comunales y de Propiedad Horizontal para el ejercicio de la democracia activa digital en el Siglo XXI. Bogotá.</v>
          </cell>
          <cell r="BL94" t="str">
            <v>Servicios para la comunidad, sociales y personales</v>
          </cell>
          <cell r="BM94" t="str">
            <v>0105</v>
          </cell>
          <cell r="CD94">
            <v>96</v>
          </cell>
          <cell r="CE94">
            <v>44243</v>
          </cell>
          <cell r="CF94">
            <v>33600000</v>
          </cell>
          <cell r="CS94" t="str">
            <v>424 - Implementar una (1) estrategia para fortalecer a las organizaciones comunales, sociales, comunitarias, de propiedad horizontal e instancias de participación promocionando la inclusión y el liderazgo de nuevas ciudadanías</v>
          </cell>
          <cell r="CT94" t="str">
            <v>Fortalecer a 7884 Organizaciones Comunales de primer y segundo grado y de Propiedad Horizontal en el distrito capital</v>
          </cell>
          <cell r="CU94" t="str">
            <v>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v>
          </cell>
          <cell r="CV94">
            <v>44242</v>
          </cell>
          <cell r="CW94">
            <v>44243</v>
          </cell>
          <cell r="CX94">
            <v>2021</v>
          </cell>
          <cell r="CY94">
            <v>2</v>
          </cell>
          <cell r="CZ94">
            <v>16</v>
          </cell>
          <cell r="DB94">
            <v>8</v>
          </cell>
          <cell r="DD94">
            <v>2021</v>
          </cell>
          <cell r="DE94">
            <v>10</v>
          </cell>
          <cell r="DF94">
            <v>15</v>
          </cell>
          <cell r="DG94">
            <v>44484</v>
          </cell>
          <cell r="DH94">
            <v>240</v>
          </cell>
          <cell r="DI94">
            <v>33600000</v>
          </cell>
          <cell r="DM94">
            <v>4200000</v>
          </cell>
          <cell r="DN94" t="str">
            <v>Profesional 3</v>
          </cell>
          <cell r="DO94" t="str">
            <v>Febrero</v>
          </cell>
          <cell r="DP94" t="str">
            <v>1 1. Natural</v>
          </cell>
          <cell r="DQ94" t="str">
            <v>26 26-Persona Natural</v>
          </cell>
          <cell r="DR94" t="str">
            <v>3 3. Único Contratista</v>
          </cell>
          <cell r="DS94" t="str">
            <v>2 2. Contrato</v>
          </cell>
          <cell r="DT94" t="str">
            <v xml:space="preserve">31 31-Servicios Profesionales </v>
          </cell>
          <cell r="DU94" t="str">
            <v>5 5. Contratación directa</v>
          </cell>
          <cell r="DY94" t="str">
            <v>6 6: Prestacion de servicios</v>
          </cell>
          <cell r="DZ94" t="str">
            <v>3 3. Terminación anticipada</v>
          </cell>
          <cell r="EA94">
            <v>44469</v>
          </cell>
          <cell r="EC94" t="str">
            <v>Wilson Javier Ayure Otalora</v>
          </cell>
          <cell r="ER94">
            <v>44469</v>
          </cell>
          <cell r="ES94">
            <v>44242</v>
          </cell>
          <cell r="ET94" t="str">
            <v>Póliza</v>
          </cell>
          <cell r="EU94" t="str">
            <v>Seguros del Estado SA</v>
          </cell>
          <cell r="EV94" t="str">
            <v>CD-IDPAC-090-2021</v>
          </cell>
          <cell r="EW94">
            <v>80111600</v>
          </cell>
          <cell r="EX94" t="str">
            <v>CD-IDPAC-090-2021</v>
          </cell>
          <cell r="EY94" t="str">
            <v>Francy Manuela Martinez Rodriguez</v>
          </cell>
          <cell r="EZ94" t="str">
            <v>Pablo César Pacheco Rodríguez</v>
          </cell>
          <cell r="FA94" t="str">
            <v>1 1. Interna</v>
          </cell>
          <cell r="FB94" t="str">
            <v>Eduar David Martinez Segura</v>
          </cell>
          <cell r="FC94">
            <v>1033701435</v>
          </cell>
          <cell r="FD94">
            <v>1</v>
          </cell>
          <cell r="FE94" t="str">
            <v>No aplica</v>
          </cell>
          <cell r="FF94" t="str">
            <v>Subdirección de Asuntos Comunales</v>
          </cell>
          <cell r="FG94" t="str">
            <v>CO1.PCCNTR.2256258</v>
          </cell>
          <cell r="FH94" t="str">
            <v>1 1. Cesión</v>
          </cell>
          <cell r="FI94">
            <v>44307</v>
          </cell>
          <cell r="FJ94">
            <v>44307</v>
          </cell>
          <cell r="FK94" t="str">
            <v>kewin Camilo Gonzalez Largo</v>
          </cell>
          <cell r="FL94">
            <v>94541052</v>
          </cell>
          <cell r="FM94">
            <v>6</v>
          </cell>
          <cell r="FN94" t="str">
            <v>carrera 10b # 41-32 sur</v>
          </cell>
          <cell r="FO94">
            <v>3003989393</v>
          </cell>
          <cell r="FP94" t="str">
            <v>camilo.gonzalez85@outlook.com</v>
          </cell>
          <cell r="FQ94" t="str">
            <v>Wilson Javier Ayure Otalora</v>
          </cell>
          <cell r="HR94">
            <v>0</v>
          </cell>
          <cell r="HS94">
            <v>44469</v>
          </cell>
          <cell r="HT94">
            <v>227</v>
          </cell>
          <cell r="HU94">
            <v>33600000</v>
          </cell>
          <cell r="HV94" t="str">
            <v>Plazo terminado</v>
          </cell>
          <cell r="HW94" t="str">
            <v>Terminado</v>
          </cell>
        </row>
        <row r="95">
          <cell r="C95">
            <v>90</v>
          </cell>
          <cell r="D95">
            <v>1094273792</v>
          </cell>
          <cell r="E95" t="str">
            <v>Eduardo Ernesto Jaimes Villamizar</v>
          </cell>
          <cell r="F95">
            <v>9</v>
          </cell>
          <cell r="G95" t="str">
            <v>Trasversal 13A bis B 32C 15 SUR</v>
          </cell>
          <cell r="H95">
            <v>3125280198</v>
          </cell>
          <cell r="I95" t="str">
            <v>eduardojaimesvill23@hotmail.com</v>
          </cell>
          <cell r="J95" t="str">
            <v>No aplica</v>
          </cell>
          <cell r="K95" t="str">
            <v>No aplica</v>
          </cell>
          <cell r="L95" t="str">
            <v>Masculino</v>
          </cell>
          <cell r="M95" t="str">
            <v>No especifica</v>
          </cell>
          <cell r="N95" t="str">
            <v>No especifica</v>
          </cell>
          <cell r="O95" t="str">
            <v>No especifica</v>
          </cell>
          <cell r="P95" t="str">
            <v>No especifica</v>
          </cell>
          <cell r="Q95">
            <v>34630</v>
          </cell>
          <cell r="R95">
            <v>27.202739726027396</v>
          </cell>
          <cell r="S95" t="str">
            <v>Nacional</v>
          </cell>
          <cell r="T95" t="str">
            <v>Título profesional en las áreas de contaduría, economía, administración y afines .</v>
          </cell>
          <cell r="U95" t="str">
            <v>Contador Público Universidad de Pamplona Diploma del 22 de Septiembre de 2017</v>
          </cell>
          <cell r="V95">
            <v>254</v>
          </cell>
          <cell r="W95">
            <v>36630000</v>
          </cell>
          <cell r="X95">
            <v>44230</v>
          </cell>
          <cell r="Y95">
            <v>0</v>
          </cell>
          <cell r="Z95" t="str">
            <v>No aplica</v>
          </cell>
          <cell r="AA95" t="str">
            <v xml:space="preserve">No aplica </v>
          </cell>
          <cell r="AB95" t="str">
            <v>No aplica</v>
          </cell>
          <cell r="AC95" t="str">
            <v>131020202030313</v>
          </cell>
          <cell r="BJ95" t="str">
            <v>2 2. Funcionamiento</v>
          </cell>
          <cell r="BK95" t="str">
            <v>Otros servicios profesionales y técnicos n.c.p.</v>
          </cell>
          <cell r="BL95" t="str">
            <v>No aplica</v>
          </cell>
          <cell r="BM95" t="str">
            <v>No aplica</v>
          </cell>
          <cell r="CD95">
            <v>84</v>
          </cell>
          <cell r="CE95">
            <v>44242</v>
          </cell>
          <cell r="CF95">
            <v>35076000</v>
          </cell>
          <cell r="CS95" t="str">
            <v>No aplica para gastos de Funcionamiento</v>
          </cell>
          <cell r="CT95" t="str">
            <v>No aplica para gastos de Funcionamiento</v>
          </cell>
          <cell r="CU95" t="str">
            <v>Prestar los servicios profesionales con autonomía técnica y administrativa al proceso de gestión financiera del Instituto, ejecutando los procedimientos propios del área de Tesorería, contribuyendo al cumplimiento de las obligaciones financieras de la entidad.</v>
          </cell>
          <cell r="CV95">
            <v>44242</v>
          </cell>
          <cell r="CW95">
            <v>44242</v>
          </cell>
          <cell r="CX95">
            <v>2021</v>
          </cell>
          <cell r="CY95">
            <v>2</v>
          </cell>
          <cell r="CZ95">
            <v>15</v>
          </cell>
          <cell r="DB95">
            <v>10</v>
          </cell>
          <cell r="DC95">
            <v>16</v>
          </cell>
          <cell r="DD95">
            <v>2021</v>
          </cell>
          <cell r="DE95">
            <v>12</v>
          </cell>
          <cell r="DF95">
            <v>30</v>
          </cell>
          <cell r="DG95">
            <v>44560</v>
          </cell>
          <cell r="DH95">
            <v>316</v>
          </cell>
          <cell r="DI95">
            <v>35076000</v>
          </cell>
          <cell r="DM95">
            <v>3330000</v>
          </cell>
          <cell r="DN95" t="str">
            <v>Profesional 1</v>
          </cell>
          <cell r="DO95" t="str">
            <v>Febrero</v>
          </cell>
          <cell r="DP95" t="str">
            <v>1 1. Natural</v>
          </cell>
          <cell r="DQ95" t="str">
            <v>26 26-Persona Natural</v>
          </cell>
          <cell r="DR95" t="str">
            <v>3 3. Único Contratista</v>
          </cell>
          <cell r="DS95" t="str">
            <v>2 2. Contrato</v>
          </cell>
          <cell r="DT95" t="str">
            <v xml:space="preserve">31 31-Servicios Profesionales </v>
          </cell>
          <cell r="DU95" t="str">
            <v>5 5. Contratación directa</v>
          </cell>
          <cell r="DY95" t="str">
            <v>6 6: Prestacion de servicios</v>
          </cell>
          <cell r="ES95">
            <v>44242</v>
          </cell>
          <cell r="ET95" t="str">
            <v>Póliza</v>
          </cell>
          <cell r="EU95" t="str">
            <v>Seguros Mundial</v>
          </cell>
          <cell r="EV95" t="str">
            <v>CD-IDPAC-091-2021</v>
          </cell>
          <cell r="EW95">
            <v>80111600</v>
          </cell>
          <cell r="EX95" t="str">
            <v>CD-IDPAC-091-2021</v>
          </cell>
          <cell r="EY95" t="str">
            <v>Wilson Javier Ayure Otalora</v>
          </cell>
          <cell r="EZ95" t="str">
            <v>Pablo César Pacheco Rodríguez</v>
          </cell>
          <cell r="FA95" t="str">
            <v>1 1. Interna</v>
          </cell>
          <cell r="FB95" t="str">
            <v>Gloria Estela Contreras Plazas</v>
          </cell>
          <cell r="FC95">
            <v>52970330</v>
          </cell>
          <cell r="FD95">
            <v>6</v>
          </cell>
          <cell r="FE95" t="str">
            <v>No aplica</v>
          </cell>
          <cell r="FF95" t="str">
            <v>Gestión Presupuestal- Tesorería</v>
          </cell>
          <cell r="FG95" t="str">
            <v>CO1.PCCNTR.2256883</v>
          </cell>
          <cell r="HR95">
            <v>0</v>
          </cell>
          <cell r="HS95">
            <v>44560</v>
          </cell>
          <cell r="HT95">
            <v>316</v>
          </cell>
          <cell r="HU95">
            <v>35076000</v>
          </cell>
          <cell r="HV95" t="str">
            <v>Activo</v>
          </cell>
          <cell r="HW95" t="str">
            <v>En ejecución</v>
          </cell>
        </row>
        <row r="96">
          <cell r="C96">
            <v>91</v>
          </cell>
          <cell r="D96">
            <v>79623580</v>
          </cell>
          <cell r="E96" t="str">
            <v>Edson Enrique Torres  Navarrete</v>
          </cell>
          <cell r="F96">
            <v>1</v>
          </cell>
          <cell r="G96" t="str">
            <v>CALLE 26A # 13 97 APARTAMENTO 406</v>
          </cell>
          <cell r="H96">
            <v>6454259</v>
          </cell>
          <cell r="I96" t="str">
            <v>eetorresn@unal.edu.co</v>
          </cell>
          <cell r="J96" t="str">
            <v>No aplica</v>
          </cell>
          <cell r="K96" t="str">
            <v>No aplica</v>
          </cell>
          <cell r="L96" t="str">
            <v>Masculino</v>
          </cell>
          <cell r="M96" t="str">
            <v>No especifica</v>
          </cell>
          <cell r="N96" t="str">
            <v>No especifica</v>
          </cell>
          <cell r="O96" t="str">
            <v>No especifica</v>
          </cell>
          <cell r="P96" t="str">
            <v>No especifica</v>
          </cell>
          <cell r="Q96">
            <v>27042</v>
          </cell>
          <cell r="R96">
            <v>47.991780821917807</v>
          </cell>
          <cell r="S96" t="str">
            <v>Nacional</v>
          </cell>
          <cell r="T96" t="str">
            <v>Título Profesional en Derecho con título de posgrado a nivel de Especialización.</v>
          </cell>
          <cell r="U96" t="str">
            <v>Abogado Universidad Nacional de Colombia Según Diploma del 10 de Diciembre del 2004 Especialista en Derecho Administrativo Universidad Nacional de Colombia Según Diploma del 18 de Febrero del 2010</v>
          </cell>
          <cell r="V96">
            <v>305</v>
          </cell>
          <cell r="W96">
            <v>18000000</v>
          </cell>
          <cell r="X96">
            <v>44236</v>
          </cell>
          <cell r="Y96">
            <v>7712</v>
          </cell>
          <cell r="Z96" t="str">
            <v>Gestión pública efectiva</v>
          </cell>
          <cell r="AA96" t="str">
            <v>56.</v>
          </cell>
          <cell r="AB96" t="str">
            <v>Propósito 5: Construir Bogotá - Región con gobierno abierto, transparente y ciudadanía consciente</v>
          </cell>
          <cell r="AC96" t="str">
            <v>13301160556000000-7712</v>
          </cell>
          <cell r="BJ96" t="str">
            <v>1 1. Inversión</v>
          </cell>
          <cell r="BK96" t="str">
            <v>Fortalecimiento Institucional de la Gestión Administrativa del Instituto Distrital de la Participación y Acción Comunal Bogotá</v>
          </cell>
          <cell r="BL96" t="str">
            <v>Servicios prestados a las empresas y servicios de producción</v>
          </cell>
          <cell r="BM96" t="str">
            <v>0104</v>
          </cell>
          <cell r="CD96">
            <v>97</v>
          </cell>
          <cell r="CE96">
            <v>44243</v>
          </cell>
          <cell r="CF96">
            <v>18000000</v>
          </cell>
          <cell r="CS96" t="str">
            <v>526 - Implementar una (1) estrategia para fortalecer la capacidad operativa y de gestión administrativa del Sector Gobierno</v>
          </cell>
          <cell r="CT96" t="str">
            <v>1 - Fortalecer 100 % los procesos de la entidad administrativa y operativamente</v>
          </cell>
          <cell r="CU96" t="str">
            <v>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v>
          </cell>
          <cell r="CV96">
            <v>44242</v>
          </cell>
          <cell r="CW96">
            <v>44243</v>
          </cell>
          <cell r="CX96">
            <v>2021</v>
          </cell>
          <cell r="CY96">
            <v>2</v>
          </cell>
          <cell r="CZ96">
            <v>16</v>
          </cell>
          <cell r="DB96">
            <v>3</v>
          </cell>
          <cell r="DD96">
            <v>2021</v>
          </cell>
          <cell r="DE96">
            <v>5</v>
          </cell>
          <cell r="DF96">
            <v>15</v>
          </cell>
          <cell r="DG96">
            <v>44331</v>
          </cell>
          <cell r="DH96">
            <v>90</v>
          </cell>
          <cell r="DI96">
            <v>18000000</v>
          </cell>
          <cell r="DM96">
            <v>6000000</v>
          </cell>
          <cell r="DN96" t="str">
            <v>Profesional 6</v>
          </cell>
          <cell r="DO96" t="str">
            <v>Febrero</v>
          </cell>
          <cell r="DP96" t="str">
            <v>1 1. Natural</v>
          </cell>
          <cell r="DQ96" t="str">
            <v>26 26-Persona Natural</v>
          </cell>
          <cell r="DR96" t="str">
            <v>3 3. Único Contratista</v>
          </cell>
          <cell r="DS96" t="str">
            <v>2 2. Contrato</v>
          </cell>
          <cell r="DT96" t="str">
            <v xml:space="preserve">31 31-Servicios Profesionales </v>
          </cell>
          <cell r="DU96" t="str">
            <v>5 5. Contratación directa</v>
          </cell>
          <cell r="DY96" t="str">
            <v>6 6: Prestacion de servicios</v>
          </cell>
          <cell r="DZ96" t="str">
            <v>3 3. Terminación anticipada</v>
          </cell>
          <cell r="EA96">
            <v>44285</v>
          </cell>
          <cell r="EC96" t="str">
            <v>Wilson Javier Ayure Otalora</v>
          </cell>
          <cell r="ER96">
            <v>44286</v>
          </cell>
          <cell r="ES96" t="str">
            <v>No requirió garantías</v>
          </cell>
          <cell r="ET96" t="str">
            <v>No requirió garantías</v>
          </cell>
          <cell r="EU96" t="str">
            <v>No requirió garantías</v>
          </cell>
          <cell r="EV96" t="str">
            <v>CD-IDPAC-092-2021</v>
          </cell>
          <cell r="EW96">
            <v>80111600</v>
          </cell>
          <cell r="EX96" t="str">
            <v>CD-IDPAC-092-2021</v>
          </cell>
          <cell r="EY96" t="str">
            <v>Francy Manuela Martinez Rodriguez</v>
          </cell>
          <cell r="EZ96" t="str">
            <v>Pablo César Pacheco Rodríguez</v>
          </cell>
          <cell r="FA96" t="str">
            <v>1 1. Interna</v>
          </cell>
          <cell r="FB96" t="str">
            <v>Pablo César Pacheco Rodríguez</v>
          </cell>
          <cell r="FC96">
            <v>79644117</v>
          </cell>
          <cell r="FD96">
            <v>4</v>
          </cell>
          <cell r="FE96" t="str">
            <v>No aplica</v>
          </cell>
          <cell r="FF96" t="str">
            <v>Secretaría General- Gestión Contractual</v>
          </cell>
          <cell r="FG96" t="str">
            <v>CO1.PCCNTR.2257303</v>
          </cell>
          <cell r="HR96">
            <v>0</v>
          </cell>
          <cell r="HS96">
            <v>44286</v>
          </cell>
          <cell r="HT96">
            <v>44</v>
          </cell>
          <cell r="HU96">
            <v>18000000</v>
          </cell>
          <cell r="HV96" t="str">
            <v>Plazo terminado</v>
          </cell>
          <cell r="HW96" t="str">
            <v>Terminado</v>
          </cell>
        </row>
        <row r="97">
          <cell r="C97">
            <v>92</v>
          </cell>
          <cell r="D97">
            <v>53095252</v>
          </cell>
          <cell r="E97" t="str">
            <v>Tania Karina Salazar Lopez</v>
          </cell>
          <cell r="F97">
            <v>1</v>
          </cell>
          <cell r="G97" t="str">
            <v>CARRERA 7 B 10 A 38 TORRE 3 APTO 312</v>
          </cell>
          <cell r="H97">
            <v>8940934</v>
          </cell>
          <cell r="I97" t="str">
            <v>staniaksl@gmail.com</v>
          </cell>
          <cell r="J97" t="str">
            <v>No aplica</v>
          </cell>
          <cell r="K97" t="str">
            <v>No aplica</v>
          </cell>
          <cell r="L97" t="str">
            <v>Femenino</v>
          </cell>
          <cell r="M97" t="str">
            <v>No especifica</v>
          </cell>
          <cell r="N97" t="str">
            <v>No especifica</v>
          </cell>
          <cell r="O97" t="str">
            <v>No especifica</v>
          </cell>
          <cell r="P97" t="str">
            <v>No especifica</v>
          </cell>
          <cell r="Q97">
            <v>31348</v>
          </cell>
          <cell r="R97">
            <v>36.194520547945203</v>
          </cell>
          <cell r="S97" t="str">
            <v>Nacional</v>
          </cell>
          <cell r="T97" t="str">
            <v>Título de Formación Tecnológica el área de Economía, Administración, Contaduría y afines</v>
          </cell>
          <cell r="U97" t="str">
            <v>TECNÓLOGO EN GESTIÓN DE NEGOCIOS Abril 3 de 2018</v>
          </cell>
          <cell r="V97">
            <v>177</v>
          </cell>
          <cell r="W97">
            <v>33437000</v>
          </cell>
          <cell r="X97">
            <v>44225</v>
          </cell>
          <cell r="Y97">
            <v>7729</v>
          </cell>
          <cell r="Z97" t="str">
            <v>Gobierno Abierto</v>
          </cell>
          <cell r="AA97" t="str">
            <v>51.</v>
          </cell>
          <cell r="AB97" t="str">
            <v>Propósito 5: Construir Bogotá - Región con gobierno abierto, transparente y ciudadanía consciente</v>
          </cell>
          <cell r="AC97" t="str">
            <v>13301160551000000-7729</v>
          </cell>
          <cell r="BJ97" t="str">
            <v>1 1. Inversión</v>
          </cell>
          <cell r="BK97" t="str">
            <v>Optimización de la participación ciudadana incidente para los asuntos públicos Bogotá</v>
          </cell>
          <cell r="BL97" t="str">
            <v>Servicios prestados a las empresas y servicios de producción</v>
          </cell>
          <cell r="BM97" t="str">
            <v>0104</v>
          </cell>
          <cell r="CD97">
            <v>85</v>
          </cell>
          <cell r="CE97">
            <v>44242</v>
          </cell>
          <cell r="CF97">
            <v>31909500</v>
          </cell>
          <cell r="CS97" t="str">
            <v>424 - Implementar una (1) estrategia para fortalecer a las organizaciones comunales, sociales, comunitarias, de propiedad horizontal e instancias de participación promocionando la inclusión y el liderazgo de nuevas ciudadanías.</v>
          </cell>
          <cell r="CT97" t="str">
            <v>Desarrollar 550 acciones de fortalecimiento a instancias formales y no formales.</v>
          </cell>
          <cell r="CU97" t="str">
            <v>Prestar los servicios de apoyo a la gestión con autonomía técnica y administrativa para realizar seguimiento a la Gestión Administrativa, revisión de cuentas de cobro, organización y clasificación del archivo de la Gerencia de Instancias y Mecanismos de Participación.</v>
          </cell>
          <cell r="CV97">
            <v>44242</v>
          </cell>
          <cell r="CW97">
            <v>44243</v>
          </cell>
          <cell r="CX97">
            <v>2021</v>
          </cell>
          <cell r="CY97">
            <v>2</v>
          </cell>
          <cell r="CZ97">
            <v>16</v>
          </cell>
          <cell r="DB97">
            <v>10</v>
          </cell>
          <cell r="DC97">
            <v>15</v>
          </cell>
          <cell r="DD97">
            <v>2021</v>
          </cell>
          <cell r="DE97">
            <v>12</v>
          </cell>
          <cell r="DF97">
            <v>30</v>
          </cell>
          <cell r="DG97">
            <v>44560</v>
          </cell>
          <cell r="DH97">
            <v>315</v>
          </cell>
          <cell r="DI97">
            <v>31909500</v>
          </cell>
          <cell r="DM97">
            <v>3039000</v>
          </cell>
          <cell r="DN97" t="str">
            <v>Técnico 3</v>
          </cell>
          <cell r="DO97" t="str">
            <v>Febrero</v>
          </cell>
          <cell r="DP97" t="str">
            <v>1 1. Natural</v>
          </cell>
          <cell r="DQ97" t="str">
            <v>26 26-Persona Natural</v>
          </cell>
          <cell r="DR97" t="str">
            <v>3 3. Único Contratista</v>
          </cell>
          <cell r="DS97" t="str">
            <v>2 2. Contrato</v>
          </cell>
          <cell r="DT97" t="str">
            <v xml:space="preserve">33 33-Servicios Apoyo a la Gestion de la Entidad (servicios administrativos) </v>
          </cell>
          <cell r="DU97" t="str">
            <v>5 5. Contratación directa</v>
          </cell>
          <cell r="DY97" t="str">
            <v>6 6: Prestacion de servicios</v>
          </cell>
          <cell r="ES97">
            <v>44242</v>
          </cell>
          <cell r="ET97" t="str">
            <v>Póliza</v>
          </cell>
          <cell r="EU97" t="str">
            <v>Seguros Mundial</v>
          </cell>
          <cell r="EV97" t="str">
            <v>CD-IDPAC-093-2021</v>
          </cell>
          <cell r="EW97">
            <v>80111600</v>
          </cell>
          <cell r="EX97" t="str">
            <v>CD-IDPAC-093-2021</v>
          </cell>
          <cell r="EY97" t="str">
            <v>Hector Junior Murillo Mosquera</v>
          </cell>
          <cell r="EZ97" t="str">
            <v>Pablo César Pacheco Rodríguez</v>
          </cell>
          <cell r="FA97" t="str">
            <v>1 1. Interna</v>
          </cell>
          <cell r="FB97" t="str">
            <v>Astrid Lorena Castañeda Peña</v>
          </cell>
          <cell r="FC97">
            <v>1010186337</v>
          </cell>
          <cell r="FD97">
            <v>2</v>
          </cell>
          <cell r="FE97" t="str">
            <v>No aplica</v>
          </cell>
          <cell r="FF97" t="str">
            <v>Gerencia de Instancias y Mecanismos de la Participación</v>
          </cell>
          <cell r="FG97" t="str">
            <v>CO1.PCCNTR.2257634</v>
          </cell>
          <cell r="HR97">
            <v>0</v>
          </cell>
          <cell r="HS97">
            <v>44560</v>
          </cell>
          <cell r="HT97">
            <v>315</v>
          </cell>
          <cell r="HU97">
            <v>31909500</v>
          </cell>
          <cell r="HV97" t="str">
            <v>Activo</v>
          </cell>
          <cell r="HW97" t="str">
            <v>En ejecución</v>
          </cell>
        </row>
        <row r="98">
          <cell r="C98">
            <v>93</v>
          </cell>
          <cell r="D98">
            <v>1019012115</v>
          </cell>
          <cell r="E98" t="str">
            <v>David Rojas Castillo</v>
          </cell>
          <cell r="F98">
            <v>0</v>
          </cell>
          <cell r="G98" t="str">
            <v>transversal 20 #46-26</v>
          </cell>
          <cell r="H98">
            <v>3142274701</v>
          </cell>
          <cell r="I98" t="str">
            <v>davidrocas104@gmail.com</v>
          </cell>
          <cell r="J98" t="str">
            <v>No aplica</v>
          </cell>
          <cell r="K98" t="str">
            <v>No aplica</v>
          </cell>
          <cell r="L98" t="str">
            <v>Masculino</v>
          </cell>
          <cell r="M98" t="str">
            <v>No especifica</v>
          </cell>
          <cell r="N98" t="str">
            <v>No especifica</v>
          </cell>
          <cell r="O98" t="str">
            <v>No especifica</v>
          </cell>
          <cell r="P98" t="str">
            <v>No especifica</v>
          </cell>
          <cell r="Q98">
            <v>31794</v>
          </cell>
          <cell r="R98">
            <v>34.972602739726028</v>
          </cell>
          <cell r="S98" t="str">
            <v>Nacional</v>
          </cell>
          <cell r="T98" t="str">
            <v>Título profesional en las áreas de Ciencias Sociales y Humanas o Bellas Artes.</v>
          </cell>
          <cell r="U98" t="str">
            <v>Profesional en Medios Audiovisuales Politécnico Gran Colombiano 06 de marzo de 2012</v>
          </cell>
          <cell r="V98">
            <v>84</v>
          </cell>
          <cell r="W98">
            <v>39600000</v>
          </cell>
          <cell r="X98">
            <v>44221</v>
          </cell>
          <cell r="Y98">
            <v>7796</v>
          </cell>
          <cell r="Z98" t="str">
            <v>Cultura ciudadana para la confianza, la convivencia y la participación desde la vida cotidiana</v>
          </cell>
          <cell r="AA98" t="str">
            <v>43.</v>
          </cell>
          <cell r="AB98" t="str">
            <v>Propósito 3: Inspirar confianza y legitimidad para vivir sin miedo y ser epicentro de cultura ciudadana, paz y reconciliación</v>
          </cell>
          <cell r="AC98" t="str">
            <v>13301160343000000-7796</v>
          </cell>
          <cell r="BJ98" t="str">
            <v>1 1. Inversión</v>
          </cell>
          <cell r="BK98" t="str">
            <v>Construcción de procesos para la convivencia y la participación ciudadana incidente en los asuntos públicos locales, distritales y regionales Bogotá</v>
          </cell>
          <cell r="BL98" t="str">
            <v>Servicios prestados a las empresas y servicios de producción</v>
          </cell>
          <cell r="BM98" t="str">
            <v>0104</v>
          </cell>
          <cell r="CD98">
            <v>98</v>
          </cell>
          <cell r="CE98">
            <v>44243</v>
          </cell>
          <cell r="CF98">
            <v>37800000</v>
          </cell>
          <cell r="CS98" t="str">
            <v>329 - Implementar una (1) estrategia para promover expresiones y acciones diversas e innovadoras de participación ciudadana y social para aportar a sujetos y procesos activos en la sostenibilidad del nuevo contrato social.</v>
          </cell>
          <cell r="CT98" t="str">
            <v>Implementar el Plan Estratégico de Comunicaciones.</v>
          </cell>
          <cell r="CU98" t="str">
            <v>Prestar los servicios profesionales, con autonomía técnica y administrativa, para el registro fotográfico de las actividades internas y externas del IDPAC.</v>
          </cell>
          <cell r="CV98">
            <v>44242</v>
          </cell>
          <cell r="CW98">
            <v>44245</v>
          </cell>
          <cell r="CX98">
            <v>2021</v>
          </cell>
          <cell r="CY98">
            <v>2</v>
          </cell>
          <cell r="CZ98">
            <v>18</v>
          </cell>
          <cell r="DB98">
            <v>10</v>
          </cell>
          <cell r="DC98">
            <v>13</v>
          </cell>
          <cell r="DD98">
            <v>2021</v>
          </cell>
          <cell r="DE98">
            <v>12</v>
          </cell>
          <cell r="DF98">
            <v>30</v>
          </cell>
          <cell r="DG98">
            <v>44560</v>
          </cell>
          <cell r="DH98">
            <v>313</v>
          </cell>
          <cell r="DI98">
            <v>37800000</v>
          </cell>
          <cell r="DM98">
            <v>3600000</v>
          </cell>
          <cell r="DN98" t="str">
            <v>Profesional 1</v>
          </cell>
          <cell r="DO98" t="str">
            <v>Febrero</v>
          </cell>
          <cell r="DP98" t="str">
            <v>1 1. Natural</v>
          </cell>
          <cell r="DQ98" t="str">
            <v>26 26-Persona Natural</v>
          </cell>
          <cell r="DR98" t="str">
            <v>3 3. Único Contratista</v>
          </cell>
          <cell r="DS98" t="str">
            <v>2 2. Contrato</v>
          </cell>
          <cell r="DT98" t="str">
            <v xml:space="preserve">31 31-Servicios Profesionales </v>
          </cell>
          <cell r="DU98" t="str">
            <v>5 5. Contratación directa</v>
          </cell>
          <cell r="DY98" t="str">
            <v>6 6: Prestacion de servicios</v>
          </cell>
          <cell r="ES98">
            <v>44242</v>
          </cell>
          <cell r="ET98" t="str">
            <v>Póliza</v>
          </cell>
          <cell r="EU98" t="str">
            <v>Suramericana</v>
          </cell>
          <cell r="EV98" t="str">
            <v>CD-IDPAC-094-2021</v>
          </cell>
          <cell r="EW98">
            <v>80111600</v>
          </cell>
          <cell r="EX98" t="str">
            <v>CD-IDPAC-094-2021</v>
          </cell>
          <cell r="EY98" t="str">
            <v>Hector Junior Murillo Mosquera</v>
          </cell>
          <cell r="EZ98" t="str">
            <v>Pablo César Pacheco Rodríguez</v>
          </cell>
          <cell r="FA98" t="str">
            <v>1 1. Interna</v>
          </cell>
          <cell r="FB98" t="str">
            <v>Omaira Morales Arboleda</v>
          </cell>
          <cell r="FC98">
            <v>52557481</v>
          </cell>
          <cell r="FD98">
            <v>1</v>
          </cell>
          <cell r="FE98" t="str">
            <v>No aplica</v>
          </cell>
          <cell r="FF98" t="str">
            <v>Oficina Asesora de Comunicaciones</v>
          </cell>
          <cell r="FG98" t="str">
            <v>CO1.PCCNTR.2257746</v>
          </cell>
          <cell r="HR98">
            <v>0</v>
          </cell>
          <cell r="HS98">
            <v>44560</v>
          </cell>
          <cell r="HT98">
            <v>313</v>
          </cell>
          <cell r="HU98">
            <v>37800000</v>
          </cell>
          <cell r="HV98" t="str">
            <v>Activo</v>
          </cell>
          <cell r="HW98" t="str">
            <v>En ejecución</v>
          </cell>
        </row>
        <row r="99">
          <cell r="C99">
            <v>94</v>
          </cell>
          <cell r="D99">
            <v>79962226</v>
          </cell>
          <cell r="E99" t="str">
            <v>Francisco Javier Maldonado Sandoval</v>
          </cell>
          <cell r="F99">
            <v>2</v>
          </cell>
          <cell r="G99" t="str">
            <v>DG 49 SUR 85 17 TO 6 AP 520</v>
          </cell>
          <cell r="H99">
            <v>6636281</v>
          </cell>
          <cell r="I99" t="str">
            <v>javierm110@hotmail.com</v>
          </cell>
          <cell r="J99" t="str">
            <v>No aplica</v>
          </cell>
          <cell r="K99" t="str">
            <v>No aplica</v>
          </cell>
          <cell r="L99" t="str">
            <v>Masculino</v>
          </cell>
          <cell r="M99" t="str">
            <v>No especifica</v>
          </cell>
          <cell r="N99" t="str">
            <v>No especifica</v>
          </cell>
          <cell r="O99" t="str">
            <v>No especifica</v>
          </cell>
          <cell r="P99" t="str">
            <v>No especifica</v>
          </cell>
          <cell r="Q99">
            <v>28346</v>
          </cell>
          <cell r="R99">
            <v>44.419178082191777</v>
          </cell>
          <cell r="S99" t="str">
            <v>Nacional</v>
          </cell>
          <cell r="T99" t="str">
            <v>Título profesional en las áreas de contaduría, economía, administración y afines</v>
          </cell>
          <cell r="U99" t="str">
            <v>Contador Publico Politecnico Grancolombiano mediante acta de grado No.375 del 09 de abril de 2018</v>
          </cell>
          <cell r="V99">
            <v>253</v>
          </cell>
          <cell r="W99">
            <v>44000000</v>
          </cell>
          <cell r="X99">
            <v>44230</v>
          </cell>
          <cell r="Y99">
            <v>0</v>
          </cell>
          <cell r="Z99" t="str">
            <v>No aplica</v>
          </cell>
          <cell r="AA99" t="str">
            <v xml:space="preserve">No aplica </v>
          </cell>
          <cell r="AB99" t="str">
            <v>No aplica</v>
          </cell>
          <cell r="AC99" t="str">
            <v>131020202030313</v>
          </cell>
          <cell r="BJ99" t="str">
            <v>2 2. Funcionamiento</v>
          </cell>
          <cell r="BK99" t="str">
            <v>Otros servicios profesionales y técnicos n.c.p.</v>
          </cell>
          <cell r="BL99" t="str">
            <v>No aplica</v>
          </cell>
          <cell r="BM99" t="str">
            <v>No aplica</v>
          </cell>
          <cell r="CD99">
            <v>86</v>
          </cell>
          <cell r="CE99">
            <v>44242</v>
          </cell>
          <cell r="CF99">
            <v>42000000</v>
          </cell>
          <cell r="CS99" t="str">
            <v>No aplica para gastos de Funcionamiento</v>
          </cell>
          <cell r="CT99" t="str">
            <v>No aplica para gastos de Funcionamiento</v>
          </cell>
          <cell r="CU99" t="str">
            <v>Prestar los servicios profesionales con plena autonomía técnica y administrativa para realizar el apoyo y soporte integral en materia tributaria y contable que requiera la entidad.</v>
          </cell>
          <cell r="CV99">
            <v>44242</v>
          </cell>
          <cell r="CW99">
            <v>44243</v>
          </cell>
          <cell r="CX99">
            <v>2021</v>
          </cell>
          <cell r="CY99">
            <v>2</v>
          </cell>
          <cell r="CZ99">
            <v>16</v>
          </cell>
          <cell r="DB99">
            <v>10</v>
          </cell>
          <cell r="DC99">
            <v>15</v>
          </cell>
          <cell r="DD99">
            <v>2021</v>
          </cell>
          <cell r="DE99">
            <v>12</v>
          </cell>
          <cell r="DF99">
            <v>30</v>
          </cell>
          <cell r="DG99">
            <v>44560</v>
          </cell>
          <cell r="DH99">
            <v>315</v>
          </cell>
          <cell r="DI99">
            <v>42000000</v>
          </cell>
          <cell r="DM99">
            <v>4000000</v>
          </cell>
          <cell r="DN99" t="str">
            <v>Profesional 2</v>
          </cell>
          <cell r="DO99" t="str">
            <v>Febrero</v>
          </cell>
          <cell r="DP99" t="str">
            <v>1 1. Natural</v>
          </cell>
          <cell r="DQ99" t="str">
            <v>26 26-Persona Natural</v>
          </cell>
          <cell r="DR99" t="str">
            <v>3 3. Único Contratista</v>
          </cell>
          <cell r="DS99" t="str">
            <v>2 2. Contrato</v>
          </cell>
          <cell r="DT99" t="str">
            <v xml:space="preserve">31 31-Servicios Profesionales </v>
          </cell>
          <cell r="DU99" t="str">
            <v>5 5. Contratación directa</v>
          </cell>
          <cell r="DY99" t="str">
            <v>6 6: Prestacion de servicios</v>
          </cell>
          <cell r="ES99">
            <v>44242</v>
          </cell>
          <cell r="ET99" t="str">
            <v>Póliza</v>
          </cell>
          <cell r="EU99" t="str">
            <v>Seguros del Estado SA</v>
          </cell>
          <cell r="EV99" t="str">
            <v>CD-IDPAC-095-2021</v>
          </cell>
          <cell r="EW99">
            <v>80111600</v>
          </cell>
          <cell r="EX99" t="str">
            <v>CD-IDPAC-095-2021</v>
          </cell>
          <cell r="EY99" t="str">
            <v>Wilson Javier Ayure Otalora</v>
          </cell>
          <cell r="EZ99" t="str">
            <v>Pablo César Pacheco Rodríguez</v>
          </cell>
          <cell r="FA99" t="str">
            <v>1 1. Interna</v>
          </cell>
          <cell r="FB99" t="str">
            <v>Gloria Estela Contreras Plazas</v>
          </cell>
          <cell r="FC99">
            <v>52970330</v>
          </cell>
          <cell r="FD99">
            <v>6</v>
          </cell>
          <cell r="FE99" t="str">
            <v>No aplica</v>
          </cell>
          <cell r="FF99" t="str">
            <v>Gestión Presupuestal- Tesorería</v>
          </cell>
          <cell r="FG99" t="str">
            <v>CO1.PCCNTR.2260280</v>
          </cell>
          <cell r="FH99" t="str">
            <v>4 4. Adición / Prórroga</v>
          </cell>
          <cell r="FI99">
            <v>44547</v>
          </cell>
          <cell r="FJ99" t="str">
            <v>sin publicar</v>
          </cell>
          <cell r="GU99">
            <v>1437</v>
          </cell>
          <cell r="HB99">
            <v>1262</v>
          </cell>
          <cell r="HI99">
            <v>2000000</v>
          </cell>
          <cell r="HM99">
            <v>15</v>
          </cell>
          <cell r="HR99">
            <v>15</v>
          </cell>
          <cell r="HS99">
            <v>44576</v>
          </cell>
          <cell r="HT99">
            <v>330</v>
          </cell>
          <cell r="HU99">
            <v>44000000</v>
          </cell>
          <cell r="HV99" t="str">
            <v>Activo</v>
          </cell>
          <cell r="HW99" t="str">
            <v>En ejecución</v>
          </cell>
        </row>
        <row r="100">
          <cell r="C100">
            <v>95</v>
          </cell>
          <cell r="D100">
            <v>1026304101</v>
          </cell>
          <cell r="E100" t="str">
            <v>Ivonne Juliet Jerez Wilches</v>
          </cell>
          <cell r="F100">
            <v>7</v>
          </cell>
          <cell r="G100" t="str">
            <v>calle 154a #96-55 casa 32</v>
          </cell>
          <cell r="H100">
            <v>4621794</v>
          </cell>
          <cell r="I100" t="str">
            <v>ivonne.jerez31@gmail.com</v>
          </cell>
          <cell r="J100" t="str">
            <v>No aplica</v>
          </cell>
          <cell r="K100" t="str">
            <v>No aplica</v>
          </cell>
          <cell r="L100" t="str">
            <v>Femenino</v>
          </cell>
          <cell r="M100" t="str">
            <v>No especifica</v>
          </cell>
          <cell r="N100" t="str">
            <v>No especifica</v>
          </cell>
          <cell r="O100" t="str">
            <v>No especifica</v>
          </cell>
          <cell r="P100" t="str">
            <v>No especifica</v>
          </cell>
          <cell r="Q100">
            <v>36160</v>
          </cell>
          <cell r="R100">
            <v>23.010958904109589</v>
          </cell>
          <cell r="S100" t="str">
            <v>Nacional</v>
          </cell>
          <cell r="T100" t="str">
            <v>Título de formación Técnica o aprobación de cuatro (4) semestres de formación profesional o aprobación del 40% del pensum académico de formación profesional en ciencias sociales y humanas.</v>
          </cell>
          <cell r="U100" t="str">
            <v>Estudiante de Derecho Universidad Colegio Mayor de Cundinamarca cursa componentes temáticos del programa de derecho en V semestre Según certificado del 11 de febrero de 2020</v>
          </cell>
          <cell r="V100">
            <v>211</v>
          </cell>
          <cell r="W100">
            <v>24200000</v>
          </cell>
          <cell r="X100">
            <v>44229</v>
          </cell>
          <cell r="Y100">
            <v>7796</v>
          </cell>
          <cell r="Z100" t="str">
            <v>Cultura ciudadana para la confianza, la convivencia y la participación desde la vida cotidiana</v>
          </cell>
          <cell r="AA100" t="str">
            <v>43.</v>
          </cell>
          <cell r="AB100" t="str">
            <v>Propósito 3: Inspirar confianza y legitimidad para vivir sin miedo y ser epicentro de cultura ciudadana, paz y reconciliación</v>
          </cell>
          <cell r="AC100" t="str">
            <v>13301160343000000-7796</v>
          </cell>
          <cell r="BJ100" t="str">
            <v>1 1. Inversión</v>
          </cell>
          <cell r="BK100" t="str">
            <v>Construcción de procesos para la convivencia y la participación ciudadana incidente en los asuntos públicos locales, distritales y regionales Bogotá</v>
          </cell>
          <cell r="BL100" t="str">
            <v>Servicios para la comunidad, sociales y personales</v>
          </cell>
          <cell r="BM100" t="str">
            <v>0105</v>
          </cell>
          <cell r="CD100">
            <v>107</v>
          </cell>
          <cell r="CE100">
            <v>44244</v>
          </cell>
          <cell r="CF100">
            <v>15400000</v>
          </cell>
          <cell r="CS100" t="str">
            <v>329 - Implementar una (1) estrategia para promover expresiones y acciones diversas e innovadoras de participación ciudadana y social para aportar a sujetos y procesos activos en la sostenibilidad del nuevo contrato social.</v>
          </cell>
          <cell r="CT100" t="str">
            <v>5 - Implementar 100% la estrategia innovadora que incentive la participación ciudadana</v>
          </cell>
          <cell r="CU100" t="str">
            <v>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v>
          </cell>
          <cell r="CV100">
            <v>44242</v>
          </cell>
          <cell r="CW100">
            <v>44247</v>
          </cell>
          <cell r="CX100">
            <v>2021</v>
          </cell>
          <cell r="CY100">
            <v>2</v>
          </cell>
          <cell r="CZ100">
            <v>20</v>
          </cell>
          <cell r="DB100">
            <v>7</v>
          </cell>
          <cell r="DD100">
            <v>2021</v>
          </cell>
          <cell r="DE100">
            <v>9</v>
          </cell>
          <cell r="DF100">
            <v>19</v>
          </cell>
          <cell r="DG100">
            <v>44458</v>
          </cell>
          <cell r="DH100">
            <v>210</v>
          </cell>
          <cell r="DI100">
            <v>15400000</v>
          </cell>
          <cell r="DM100">
            <v>2200000</v>
          </cell>
          <cell r="DN100" t="str">
            <v>Técnico 1</v>
          </cell>
          <cell r="DO100" t="str">
            <v>Febrero</v>
          </cell>
          <cell r="DP100" t="str">
            <v>1 1. Natural</v>
          </cell>
          <cell r="DQ100" t="str">
            <v>26 26-Persona Natural</v>
          </cell>
          <cell r="DR100" t="str">
            <v>3 3. Único Contratista</v>
          </cell>
          <cell r="DS100" t="str">
            <v>2 2. Contrato</v>
          </cell>
          <cell r="DT100" t="str">
            <v xml:space="preserve">33 33-Servicios Apoyo a la Gestion de la Entidad (servicios administrativos) </v>
          </cell>
          <cell r="DU100" t="str">
            <v>5 5. Contratación directa</v>
          </cell>
          <cell r="DY100" t="str">
            <v>6 6: Prestacion de servicios</v>
          </cell>
          <cell r="ES100" t="str">
            <v>No requirió garantías</v>
          </cell>
          <cell r="ET100" t="str">
            <v>No requirió garantías</v>
          </cell>
          <cell r="EU100" t="str">
            <v>No requirió garantías</v>
          </cell>
          <cell r="EV100" t="str">
            <v>CD-IDPAC-096-2021</v>
          </cell>
          <cell r="EW100">
            <v>80111600</v>
          </cell>
          <cell r="EX100" t="str">
            <v>CD-IDPAC-096-2021</v>
          </cell>
          <cell r="EY100" t="str">
            <v>Hector Junior Murillo Mosquera</v>
          </cell>
          <cell r="EZ100" t="str">
            <v>Pablo César Pacheco Rodríguez</v>
          </cell>
          <cell r="FA100" t="str">
            <v>1 1. Interna</v>
          </cell>
          <cell r="FB100" t="str">
            <v>Donka Atanassova Iakimova</v>
          </cell>
          <cell r="FC100">
            <v>1032458323</v>
          </cell>
          <cell r="FD100">
            <v>8</v>
          </cell>
          <cell r="FE100" t="str">
            <v>No aplica</v>
          </cell>
          <cell r="FF100" t="str">
            <v>Subdirección de Promoción de la Participación</v>
          </cell>
          <cell r="FG100" t="str">
            <v>CO1.PCCNTR.2257976</v>
          </cell>
          <cell r="FH100" t="str">
            <v>4 4. Adición / Prórroga</v>
          </cell>
          <cell r="FI100">
            <v>44456</v>
          </cell>
          <cell r="FJ100" t="str">
            <v>No requirió garantías</v>
          </cell>
          <cell r="FK100" t="str">
            <v>Jorge Andres Pulido Barrios</v>
          </cell>
          <cell r="FR100" t="str">
            <v>4 4. Adición / Prórroga</v>
          </cell>
          <cell r="FS100">
            <v>44537</v>
          </cell>
          <cell r="FT100" t="str">
            <v>No requirió garantías</v>
          </cell>
          <cell r="GA100" t="str">
            <v>Santiago Restrepo Orjuela</v>
          </cell>
          <cell r="GU100">
            <v>964</v>
          </cell>
          <cell r="GV100">
            <v>1389</v>
          </cell>
          <cell r="HB100">
            <v>840</v>
          </cell>
          <cell r="HC100">
            <v>1210</v>
          </cell>
          <cell r="HI100">
            <v>6306667</v>
          </cell>
          <cell r="HJ100">
            <v>953333</v>
          </cell>
          <cell r="HL100">
            <v>2</v>
          </cell>
          <cell r="HM100">
            <v>26</v>
          </cell>
          <cell r="HO100">
            <v>13</v>
          </cell>
          <cell r="HR100">
            <v>99</v>
          </cell>
          <cell r="HS100">
            <v>44558</v>
          </cell>
          <cell r="HT100">
            <v>309</v>
          </cell>
          <cell r="HU100">
            <v>22660000</v>
          </cell>
          <cell r="HV100" t="str">
            <v>Plazo terminado</v>
          </cell>
          <cell r="HW100" t="str">
            <v>Terminado</v>
          </cell>
        </row>
        <row r="101">
          <cell r="C101">
            <v>96</v>
          </cell>
          <cell r="D101">
            <v>1013588704</v>
          </cell>
          <cell r="E101" t="str">
            <v>Monica Juliet Godoy Lopez</v>
          </cell>
          <cell r="F101">
            <v>9</v>
          </cell>
          <cell r="G101" t="str">
            <v>cll 6D-#5-50</v>
          </cell>
          <cell r="H101">
            <v>8021706</v>
          </cell>
          <cell r="I101" t="str">
            <v>juliemigodoy87@gmail.com</v>
          </cell>
          <cell r="J101" t="str">
            <v>No aplica</v>
          </cell>
          <cell r="K101" t="str">
            <v>No aplica</v>
          </cell>
          <cell r="L101" t="str">
            <v>Femenino</v>
          </cell>
          <cell r="M101" t="str">
            <v>No especifica</v>
          </cell>
          <cell r="N101" t="str">
            <v>No especifica</v>
          </cell>
          <cell r="O101" t="str">
            <v>No especifica</v>
          </cell>
          <cell r="P101" t="str">
            <v>No especifica</v>
          </cell>
          <cell r="Q101">
            <v>31940</v>
          </cell>
          <cell r="R101">
            <v>34.57260273972603</v>
          </cell>
          <cell r="S101" t="str">
            <v>Nacional</v>
          </cell>
          <cell r="T101" t="str">
            <v>Título de formación tecnológica o seis (6) semestres de formación profesional o aprobación del 60% del pensum académico de formación profesional en el área de las Ciencias Sociales y Humanas</v>
          </cell>
          <cell r="U101" t="str">
            <v>TRABAJADORA SOCIAL Universidad Externado de Colombia X Semestre 12-02-20</v>
          </cell>
          <cell r="V101">
            <v>236</v>
          </cell>
          <cell r="W101">
            <v>22400000</v>
          </cell>
          <cell r="X101">
            <v>44229</v>
          </cell>
          <cell r="Y101">
            <v>7729</v>
          </cell>
          <cell r="Z101" t="str">
            <v>Gobierno Abierto</v>
          </cell>
          <cell r="AA101" t="str">
            <v>51.</v>
          </cell>
          <cell r="AB101" t="str">
            <v>Propósito 5: Construir Bogotá - Región con gobierno abierto, transparente y ciudadanía consciente</v>
          </cell>
          <cell r="AC101" t="str">
            <v>13301160551000000-7729</v>
          </cell>
          <cell r="BJ101" t="str">
            <v>1 1. Inversión</v>
          </cell>
          <cell r="BK101" t="str">
            <v>Optimización de la participación ciudadana incidente para los asuntos públicos Bogotá</v>
          </cell>
          <cell r="BL101" t="str">
            <v>Servicios para la comunidad, sociales y personales</v>
          </cell>
          <cell r="BM101" t="str">
            <v>0105</v>
          </cell>
          <cell r="CD101">
            <v>114</v>
          </cell>
          <cell r="CE101">
            <v>44244</v>
          </cell>
          <cell r="CF101">
            <v>22400000</v>
          </cell>
          <cell r="CS101" t="str">
            <v>424 - Implementar una (1) estrategia para fortalecer a las organizaciones comunales, sociales, comunitarias, de propiedad horizontal e instancias de participación promocionando la inclusión y el liderazgo de nuevas ciudadanías</v>
          </cell>
          <cell r="CT101" t="str">
            <v>2 - Desarrollar 550 acciones de fortalecimiento a instancias formales y no formales del Distrito Capital</v>
          </cell>
          <cell r="CU101"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101">
            <v>44242</v>
          </cell>
          <cell r="CW101">
            <v>44249</v>
          </cell>
          <cell r="CX101">
            <v>2021</v>
          </cell>
          <cell r="CY101">
            <v>2</v>
          </cell>
          <cell r="CZ101">
            <v>22</v>
          </cell>
          <cell r="DB101">
            <v>7</v>
          </cell>
          <cell r="DD101">
            <v>2021</v>
          </cell>
          <cell r="DE101">
            <v>9</v>
          </cell>
          <cell r="DF101">
            <v>21</v>
          </cell>
          <cell r="DG101">
            <v>44460</v>
          </cell>
          <cell r="DH101">
            <v>210</v>
          </cell>
          <cell r="DI101">
            <v>22400000</v>
          </cell>
          <cell r="DM101">
            <v>3200000</v>
          </cell>
          <cell r="DN101" t="str">
            <v>Técnico 3</v>
          </cell>
          <cell r="DO101" t="str">
            <v>Febrero</v>
          </cell>
          <cell r="DP101" t="str">
            <v>1 1. Natural</v>
          </cell>
          <cell r="DQ101" t="str">
            <v>26 26-Persona Natural</v>
          </cell>
          <cell r="DR101" t="str">
            <v>3 3. Único Contratista</v>
          </cell>
          <cell r="DS101" t="str">
            <v>2 2. Contrato</v>
          </cell>
          <cell r="DT101" t="str">
            <v xml:space="preserve">33 33-Servicios Apoyo a la Gestion de la Entidad (servicios administrativos) </v>
          </cell>
          <cell r="DU101" t="str">
            <v>5 5. Contratación directa</v>
          </cell>
          <cell r="DY101" t="str">
            <v>6 6: Prestacion de servicios</v>
          </cell>
          <cell r="ES101" t="str">
            <v>No requirió garantías</v>
          </cell>
          <cell r="ET101" t="str">
            <v>No requirió garantías</v>
          </cell>
          <cell r="EU101" t="str">
            <v>No requirió garantías</v>
          </cell>
          <cell r="EV101" t="str">
            <v>CD-IDPAC-097-2021</v>
          </cell>
          <cell r="EW101">
            <v>80111600</v>
          </cell>
          <cell r="EX101" t="str">
            <v>CD-IDPAC-097-2021</v>
          </cell>
          <cell r="EY101" t="str">
            <v>Jorge Andres Pulido Barrios</v>
          </cell>
          <cell r="EZ101" t="str">
            <v>Pablo César Pacheco Rodríguez</v>
          </cell>
          <cell r="FA101" t="str">
            <v>1 1. Interna</v>
          </cell>
          <cell r="FB101" t="str">
            <v>Astrid Lorena Castañeda Peña</v>
          </cell>
          <cell r="FC101">
            <v>1010186337</v>
          </cell>
          <cell r="FD101">
            <v>2</v>
          </cell>
          <cell r="FE101" t="str">
            <v>No aplica</v>
          </cell>
          <cell r="FF101" t="str">
            <v>Gerencia de Instancias y Mecanismos de la Participación</v>
          </cell>
          <cell r="FG101" t="str">
            <v>CO1.PCCNTR.2259152</v>
          </cell>
          <cell r="FH101" t="str">
            <v>4 4. Adición / Prórroga</v>
          </cell>
          <cell r="FI101">
            <v>44460</v>
          </cell>
          <cell r="FJ101" t="str">
            <v>No requirió garantía</v>
          </cell>
          <cell r="FQ101" t="str">
            <v>Santiago Restrepo Orjuela</v>
          </cell>
          <cell r="GU101">
            <v>1081</v>
          </cell>
          <cell r="HB101">
            <v>848</v>
          </cell>
          <cell r="HI101">
            <v>9066667</v>
          </cell>
          <cell r="HL101">
            <v>2</v>
          </cell>
          <cell r="HM101">
            <v>25</v>
          </cell>
          <cell r="HR101">
            <v>85</v>
          </cell>
          <cell r="HS101">
            <v>44546</v>
          </cell>
          <cell r="HT101">
            <v>295</v>
          </cell>
          <cell r="HU101">
            <v>31466667</v>
          </cell>
          <cell r="HV101" t="str">
            <v>Plazo terminado</v>
          </cell>
          <cell r="HW101" t="str">
            <v>Terminado</v>
          </cell>
        </row>
        <row r="102">
          <cell r="C102">
            <v>97</v>
          </cell>
          <cell r="D102">
            <v>80174993</v>
          </cell>
          <cell r="E102" t="str">
            <v>Leonardo Mojica Castro</v>
          </cell>
          <cell r="F102">
            <v>6</v>
          </cell>
          <cell r="G102" t="str">
            <v>TV 106 74 A 23 BRR GARCES NAVAS</v>
          </cell>
          <cell r="H102">
            <v>3507671025</v>
          </cell>
          <cell r="I102" t="str">
            <v>crackerleonardo@gmail.com</v>
          </cell>
          <cell r="J102" t="str">
            <v>No aplica</v>
          </cell>
          <cell r="K102" t="str">
            <v>No aplica</v>
          </cell>
          <cell r="L102" t="str">
            <v>Masculino</v>
          </cell>
          <cell r="M102" t="str">
            <v>No especifica</v>
          </cell>
          <cell r="N102" t="str">
            <v>No especifica</v>
          </cell>
          <cell r="O102" t="str">
            <v>No especifica</v>
          </cell>
          <cell r="P102" t="str">
            <v>No especifica</v>
          </cell>
          <cell r="Q102">
            <v>30469</v>
          </cell>
          <cell r="R102">
            <v>38.602739726027394</v>
          </cell>
          <cell r="S102" t="str">
            <v>Nacional</v>
          </cell>
          <cell r="T102" t="str">
            <v>Título de bachiller</v>
          </cell>
          <cell r="U102" t="str">
            <v>Bachiller Académico Colegio Elisa Borrero de Pastrana 7 diciembre 2001</v>
          </cell>
          <cell r="V102">
            <v>224</v>
          </cell>
          <cell r="W102">
            <v>24200000</v>
          </cell>
          <cell r="X102">
            <v>44229</v>
          </cell>
          <cell r="Y102">
            <v>7796</v>
          </cell>
          <cell r="Z102" t="str">
            <v>Cultura ciudadana para la confianza, la convivencia y la participación desde la vida cotidiana</v>
          </cell>
          <cell r="AA102" t="str">
            <v>43.</v>
          </cell>
          <cell r="AB102" t="str">
            <v>Propósito 3: Inspirar confianza y legitimidad para vivir sin miedo y ser epicentro de cultura ciudadana, paz y reconciliación</v>
          </cell>
          <cell r="AC102" t="str">
            <v>13301160343000000-7796</v>
          </cell>
          <cell r="BJ102" t="str">
            <v>1 1. Inversión</v>
          </cell>
          <cell r="BK102" t="str">
            <v>Construcción de procesos para la convivencia y la participación ciudadana incidente en los asuntos públicos locales, distritales y regionales Bogotá</v>
          </cell>
          <cell r="BL102" t="str">
            <v>Servicios para la comunidad, sociales y personales</v>
          </cell>
          <cell r="BM102" t="str">
            <v>0105</v>
          </cell>
          <cell r="CD102">
            <v>108</v>
          </cell>
          <cell r="CE102">
            <v>44244</v>
          </cell>
          <cell r="CF102">
            <v>14532000</v>
          </cell>
          <cell r="CS102" t="str">
            <v>329 - Implementar una (1) estrategia para promover expresiones y acciones diversas e innovadoras de participación ciudadana y social para aportar a sujetos y procesos activos en la sostenibilidad del nuevo contrato social.</v>
          </cell>
          <cell r="CT102" t="str">
            <v>5 - Implementar 100% la estrategia innovadora que incentive la participación ciudadana</v>
          </cell>
          <cell r="CU102" t="str">
            <v>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v>
          </cell>
          <cell r="CV102">
            <v>44242</v>
          </cell>
          <cell r="CW102">
            <v>44247</v>
          </cell>
          <cell r="CX102">
            <v>2021</v>
          </cell>
          <cell r="CY102">
            <v>2</v>
          </cell>
          <cell r="CZ102">
            <v>20</v>
          </cell>
          <cell r="DB102">
            <v>7</v>
          </cell>
          <cell r="DD102">
            <v>2021</v>
          </cell>
          <cell r="DE102">
            <v>9</v>
          </cell>
          <cell r="DF102">
            <v>19</v>
          </cell>
          <cell r="DG102">
            <v>44458</v>
          </cell>
          <cell r="DH102">
            <v>210</v>
          </cell>
          <cell r="DI102">
            <v>14532000</v>
          </cell>
          <cell r="DM102">
            <v>2076000</v>
          </cell>
          <cell r="DN102" t="str">
            <v>Asistencial 4</v>
          </cell>
          <cell r="DO102" t="str">
            <v>Febrero</v>
          </cell>
          <cell r="DP102" t="str">
            <v>1 1. Natural</v>
          </cell>
          <cell r="DQ102" t="str">
            <v>26 26-Persona Natural</v>
          </cell>
          <cell r="DR102" t="str">
            <v>3 3. Único Contratista</v>
          </cell>
          <cell r="DS102" t="str">
            <v>2 2. Contrato</v>
          </cell>
          <cell r="DT102" t="str">
            <v xml:space="preserve">33 33-Servicios Apoyo a la Gestion de la Entidad (servicios administrativos) </v>
          </cell>
          <cell r="DU102" t="str">
            <v>5 5. Contratación directa</v>
          </cell>
          <cell r="DY102" t="str">
            <v>6 6: Prestacion de servicios</v>
          </cell>
          <cell r="ES102" t="str">
            <v>No requirió garantías</v>
          </cell>
          <cell r="ET102" t="str">
            <v>No requirió garantías</v>
          </cell>
          <cell r="EU102" t="str">
            <v>No requirió garantías</v>
          </cell>
          <cell r="EV102" t="str">
            <v>CD-IDPAC-098-2021</v>
          </cell>
          <cell r="EW102">
            <v>80111600</v>
          </cell>
          <cell r="EX102" t="str">
            <v>CD-IDPAC-098-2021</v>
          </cell>
          <cell r="EY102" t="str">
            <v>Hector Junior Murillo Mosquera</v>
          </cell>
          <cell r="EZ102" t="str">
            <v>Pablo César Pacheco Rodríguez</v>
          </cell>
          <cell r="FA102" t="str">
            <v>1 1. Interna</v>
          </cell>
          <cell r="FB102" t="str">
            <v>Donka Atanassova Iakimova</v>
          </cell>
          <cell r="FC102">
            <v>1032458323</v>
          </cell>
          <cell r="FD102">
            <v>8</v>
          </cell>
          <cell r="FE102" t="str">
            <v>No aplica</v>
          </cell>
          <cell r="FF102" t="str">
            <v>Subdirección de Promoción de la Participación</v>
          </cell>
          <cell r="FG102" t="str">
            <v>CO1.PCCNTR.2258699</v>
          </cell>
          <cell r="FH102" t="str">
            <v>4 4. Adición / Prórroga</v>
          </cell>
          <cell r="FI102">
            <v>44448</v>
          </cell>
          <cell r="FJ102" t="str">
            <v>No requirió garantías</v>
          </cell>
          <cell r="GU102">
            <v>968</v>
          </cell>
          <cell r="HB102">
            <v>808</v>
          </cell>
          <cell r="HI102">
            <v>5951200</v>
          </cell>
          <cell r="HL102">
            <v>2</v>
          </cell>
          <cell r="HM102">
            <v>26</v>
          </cell>
          <cell r="HR102">
            <v>86</v>
          </cell>
          <cell r="HS102">
            <v>44545</v>
          </cell>
          <cell r="HT102">
            <v>296</v>
          </cell>
          <cell r="HU102">
            <v>20483200</v>
          </cell>
          <cell r="HV102" t="str">
            <v>Plazo terminado</v>
          </cell>
          <cell r="HW102" t="str">
            <v>Terminado</v>
          </cell>
        </row>
        <row r="103">
          <cell r="C103">
            <v>98</v>
          </cell>
          <cell r="D103">
            <v>1026282358</v>
          </cell>
          <cell r="E103" t="str">
            <v>Yenny Katherine Calderon Fierro</v>
          </cell>
          <cell r="F103">
            <v>6</v>
          </cell>
          <cell r="G103" t="str">
            <v>Cr 5 # 32-39</v>
          </cell>
          <cell r="H103">
            <v>2667250</v>
          </cell>
          <cell r="I103" t="str">
            <v>katherinefierro@hotmail.com</v>
          </cell>
          <cell r="J103" t="str">
            <v>No aplica</v>
          </cell>
          <cell r="K103" t="str">
            <v>No aplica</v>
          </cell>
          <cell r="L103" t="str">
            <v>Femenino</v>
          </cell>
          <cell r="M103" t="str">
            <v>No especifica</v>
          </cell>
          <cell r="N103" t="str">
            <v>No especifica</v>
          </cell>
          <cell r="O103" t="str">
            <v>No especifica</v>
          </cell>
          <cell r="P103" t="str">
            <v>No especifica</v>
          </cell>
          <cell r="Q103">
            <v>33978</v>
          </cell>
          <cell r="R103">
            <v>28.989041095890411</v>
          </cell>
          <cell r="S103" t="str">
            <v>Nacional</v>
          </cell>
          <cell r="T103" t="str">
            <v>Título de formación técnica o aprobación de cuatro (4) semestres de formación profesional o aprobación del 40% del pensum académico de formación profesional en economía, administración, contaduría y afines.</v>
          </cell>
          <cell r="U103" t="str">
            <v>Título de formacion tecnica en documentación y registro de operaciónes contables según acta de grado No. 384495 emitida por el servicio nacional de aprendizaje SENA el 04 de noviembre de 2010</v>
          </cell>
          <cell r="V103">
            <v>282</v>
          </cell>
          <cell r="W103">
            <v>29000000</v>
          </cell>
          <cell r="X103">
            <v>44231</v>
          </cell>
          <cell r="Y103">
            <v>7712</v>
          </cell>
          <cell r="Z103" t="str">
            <v>Gestión pública efectiva</v>
          </cell>
          <cell r="AA103" t="str">
            <v>56.</v>
          </cell>
          <cell r="AB103" t="str">
            <v>Propósito 5: Construir Bogotá - Región con gobierno abierto, transparente y ciudadanía consciente</v>
          </cell>
          <cell r="AC103" t="str">
            <v>13301160556000000-7712</v>
          </cell>
          <cell r="BJ103" t="str">
            <v>1 1. Inversión</v>
          </cell>
          <cell r="BK103" t="str">
            <v>Fortalecimiento Institucional de la Gestión Administrativa del Instituto Distrital de la Participación y Acción Comunal Bogotá</v>
          </cell>
          <cell r="BL103" t="str">
            <v>Servicios prestados a las empresas y servicios de producción</v>
          </cell>
          <cell r="BM103" t="str">
            <v>0104</v>
          </cell>
          <cell r="CD103">
            <v>87</v>
          </cell>
          <cell r="CE103">
            <v>44242</v>
          </cell>
          <cell r="CF103">
            <v>29000000</v>
          </cell>
          <cell r="CS103" t="str">
            <v>526 - Implementar una (1) estrategia para fortalecer la capacidad operativa y de gestión administrativa del Sector Gobierno.</v>
          </cell>
          <cell r="CT103" t="str">
            <v>1 - Fortalecer 100 % los procesos de la entidad administrativa y operativamente</v>
          </cell>
          <cell r="CU103" t="str">
            <v>Prestar los servicios de apoyo a la gestión, con autonomía técnica y administrativa, para adelantar actividades operativas en el desarrollo del proceso y procedimientos que requiere la oficina de Tesorería del Instituto Distrital de la Participación y Acción Comunal – IDPAC.</v>
          </cell>
          <cell r="CV103">
            <v>44242</v>
          </cell>
          <cell r="CW103">
            <v>44245</v>
          </cell>
          <cell r="CX103">
            <v>2021</v>
          </cell>
          <cell r="CY103">
            <v>2</v>
          </cell>
          <cell r="CZ103">
            <v>18</v>
          </cell>
          <cell r="DB103">
            <v>10</v>
          </cell>
          <cell r="DD103">
            <v>2021</v>
          </cell>
          <cell r="DE103">
            <v>12</v>
          </cell>
          <cell r="DF103">
            <v>17</v>
          </cell>
          <cell r="DG103">
            <v>44547</v>
          </cell>
          <cell r="DH103">
            <v>300</v>
          </cell>
          <cell r="DI103">
            <v>29000000</v>
          </cell>
          <cell r="DM103">
            <v>2900000</v>
          </cell>
          <cell r="DN103" t="str">
            <v>Técnico 2</v>
          </cell>
          <cell r="DO103" t="str">
            <v>Febrero</v>
          </cell>
          <cell r="DP103" t="str">
            <v>1 1. Natural</v>
          </cell>
          <cell r="DQ103" t="str">
            <v>26 26-Persona Natural</v>
          </cell>
          <cell r="DR103" t="str">
            <v>3 3. Único Contratista</v>
          </cell>
          <cell r="DS103" t="str">
            <v>2 2. Contrato</v>
          </cell>
          <cell r="DT103" t="str">
            <v xml:space="preserve">33 33-Servicios Apoyo a la Gestion de la Entidad (servicios administrativos) </v>
          </cell>
          <cell r="DU103" t="str">
            <v>5 5. Contratación directa</v>
          </cell>
          <cell r="DY103" t="str">
            <v>6 6: Prestacion de servicios</v>
          </cell>
          <cell r="ES103">
            <v>44245</v>
          </cell>
          <cell r="ET103" t="str">
            <v>Póliza</v>
          </cell>
          <cell r="EU103" t="str">
            <v>Seguros del Estado SA</v>
          </cell>
          <cell r="EV103" t="str">
            <v>CD-IDPAC-099-2021</v>
          </cell>
          <cell r="EW103">
            <v>80111600</v>
          </cell>
          <cell r="EX103" t="str">
            <v>CD-IDPAC-099-2021</v>
          </cell>
          <cell r="EY103" t="str">
            <v>Wilson Javier Ayure Otalora</v>
          </cell>
          <cell r="EZ103" t="str">
            <v>Pablo César Pacheco Rodríguez</v>
          </cell>
          <cell r="FA103" t="str">
            <v>1 1. Interna</v>
          </cell>
          <cell r="FB103" t="str">
            <v>Gloria Estela Contreras Plazas</v>
          </cell>
          <cell r="FC103">
            <v>52970330</v>
          </cell>
          <cell r="FD103">
            <v>6</v>
          </cell>
          <cell r="FE103" t="str">
            <v>No aplica</v>
          </cell>
          <cell r="FF103" t="str">
            <v>Gestión Presupuestal- Tesorería</v>
          </cell>
          <cell r="FG103" t="str">
            <v>CO1.PCCNTR.2260609</v>
          </cell>
          <cell r="FH103" t="str">
            <v>4 4. Adición / Prórroga</v>
          </cell>
          <cell r="FI103">
            <v>44545</v>
          </cell>
          <cell r="FJ103" t="str">
            <v>sin publicar</v>
          </cell>
          <cell r="GU103">
            <v>1435</v>
          </cell>
          <cell r="HB103">
            <v>1259</v>
          </cell>
          <cell r="HI103">
            <v>2900000</v>
          </cell>
          <cell r="HL103">
            <v>1</v>
          </cell>
          <cell r="HR103">
            <v>30</v>
          </cell>
          <cell r="HS103">
            <v>44578</v>
          </cell>
          <cell r="HT103">
            <v>330</v>
          </cell>
          <cell r="HU103">
            <v>31900000</v>
          </cell>
          <cell r="HV103" t="str">
            <v>Activo</v>
          </cell>
          <cell r="HW103" t="str">
            <v>En ejecución</v>
          </cell>
        </row>
        <row r="104">
          <cell r="C104">
            <v>99</v>
          </cell>
          <cell r="D104">
            <v>51991228</v>
          </cell>
          <cell r="E104" t="str">
            <v>Gladys Adriana Moreno Roa</v>
          </cell>
          <cell r="F104">
            <v>9</v>
          </cell>
          <cell r="G104" t="str">
            <v>Vereda Fonquetá. Lote San Esteban. Sector El Castillo</v>
          </cell>
          <cell r="H104">
            <v>312615035</v>
          </cell>
          <cell r="I104" t="str">
            <v>adrianamoreno70prensa@gmail.com</v>
          </cell>
          <cell r="J104" t="str">
            <v>No aplica</v>
          </cell>
          <cell r="K104" t="str">
            <v>No aplica</v>
          </cell>
          <cell r="L104" t="str">
            <v>Femenino</v>
          </cell>
          <cell r="M104" t="str">
            <v>No especifica</v>
          </cell>
          <cell r="N104" t="str">
            <v>No especifica</v>
          </cell>
          <cell r="O104" t="str">
            <v>No especifica</v>
          </cell>
          <cell r="P104" t="str">
            <v>No especifica</v>
          </cell>
          <cell r="Q104">
            <v>25832</v>
          </cell>
          <cell r="R104">
            <v>51.30684931506849</v>
          </cell>
          <cell r="S104" t="str">
            <v>Nacional</v>
          </cell>
          <cell r="T104" t="str">
            <v>Título profesional en áreas relacionadas con CienciasSociales y Humanas -Comunicación social, periodismo y afines; con Título de Posgrado a nivel deespecialización</v>
          </cell>
          <cell r="U104" t="str">
            <v>FUNDACIÓN UNIVERSIDAD CENTRAL / COMUNICADOR SOCIAL - PERIODISTA / 19 DE DICIEMBRE DE 1992 FUNDACIÓN UNIVERSITARIA KONRAD LORENZ /ESPECIALISTA EN GERENCIA DE RECURSOS HUMANOS / 11 DE DICIEMBRE DE 2008</v>
          </cell>
          <cell r="V104">
            <v>126</v>
          </cell>
          <cell r="W104">
            <v>47960000</v>
          </cell>
          <cell r="X104">
            <v>44224</v>
          </cell>
          <cell r="Y104">
            <v>7796</v>
          </cell>
          <cell r="Z104" t="str">
            <v>Cultura ciudadana para la confianza, la convivencia y la participación desde la vida cotidiana</v>
          </cell>
          <cell r="AA104" t="str">
            <v>43.</v>
          </cell>
          <cell r="AB104" t="str">
            <v>Propósito 3: Inspirar confianza y legitimidad para vivir sin miedo y ser epicentro de cultura ciudadana, paz y reconciliación</v>
          </cell>
          <cell r="AC104" t="str">
            <v>13301160343000000-7796</v>
          </cell>
          <cell r="BJ104" t="str">
            <v>1 1. Inversión</v>
          </cell>
          <cell r="BK104" t="str">
            <v>Construcción de procesos para la convivencia y la participación ciudadana incidente en los asuntos públicos locales, distritales y regionales Bogotá</v>
          </cell>
          <cell r="BL104" t="str">
            <v>Servicios prestados a las empresas y servicios de producción</v>
          </cell>
          <cell r="BM104" t="str">
            <v>0104</v>
          </cell>
          <cell r="CD104">
            <v>126</v>
          </cell>
          <cell r="CE104">
            <v>44244</v>
          </cell>
          <cell r="CF104">
            <v>45775800</v>
          </cell>
          <cell r="CS104" t="str">
            <v>329 - Implementar una (1) estrategia para promover expresiones y acciones diversas e innovadoras de participación ciudadana y social para aportar a sujetos y procesos activos en la sostenibilidad del nuevo contrato social.</v>
          </cell>
          <cell r="CT104" t="str">
            <v>Implementar el Plan Estratégico de Comunicaciones</v>
          </cell>
          <cell r="CU104" t="str">
            <v>Prestar los servicios profesionales para apoyar la coordinación y el seguimiento estratégico de las comunicaciones, así como la realización y producción de material periodístico, audiovisual y escrito para la divulgación de programas y proyectos del IDPAC.</v>
          </cell>
          <cell r="CV104">
            <v>44243</v>
          </cell>
          <cell r="CW104">
            <v>44244</v>
          </cell>
          <cell r="CX104">
            <v>2021</v>
          </cell>
          <cell r="CY104">
            <v>2</v>
          </cell>
          <cell r="CZ104">
            <v>17</v>
          </cell>
          <cell r="DB104">
            <v>10</v>
          </cell>
          <cell r="DC104">
            <v>14</v>
          </cell>
          <cell r="DD104">
            <v>2021</v>
          </cell>
          <cell r="DE104">
            <v>12</v>
          </cell>
          <cell r="DF104">
            <v>30</v>
          </cell>
          <cell r="DG104">
            <v>44560</v>
          </cell>
          <cell r="DH104">
            <v>314</v>
          </cell>
          <cell r="DI104">
            <v>45775800</v>
          </cell>
          <cell r="DM104">
            <v>4359600</v>
          </cell>
          <cell r="DN104" t="str">
            <v>Profesional 3</v>
          </cell>
          <cell r="DO104" t="str">
            <v>Febrero</v>
          </cell>
          <cell r="DP104" t="str">
            <v>1 1. Natural</v>
          </cell>
          <cell r="DQ104" t="str">
            <v>26 26-Persona Natural</v>
          </cell>
          <cell r="DR104" t="str">
            <v>3 3. Único Contratista</v>
          </cell>
          <cell r="DS104" t="str">
            <v>2 2. Contrato</v>
          </cell>
          <cell r="DT104" t="str">
            <v xml:space="preserve">31 31-Servicios Profesionales </v>
          </cell>
          <cell r="DU104" t="str">
            <v>5 5. Contratación directa</v>
          </cell>
          <cell r="DY104" t="str">
            <v>6 6: Prestacion de servicios</v>
          </cell>
          <cell r="ES104">
            <v>44243</v>
          </cell>
          <cell r="ET104" t="str">
            <v>Póliza</v>
          </cell>
          <cell r="EU104" t="str">
            <v>Suramericana</v>
          </cell>
          <cell r="EV104" t="str">
            <v>CD-IDPAC-100-2021</v>
          </cell>
          <cell r="EW104">
            <v>80111600</v>
          </cell>
          <cell r="EX104" t="str">
            <v>CD-IDPAC-100-2021</v>
          </cell>
          <cell r="EY104" t="str">
            <v>Hector Junior Murillo Mosquera</v>
          </cell>
          <cell r="EZ104" t="str">
            <v>Pablo César Pacheco Rodríguez</v>
          </cell>
          <cell r="FA104" t="str">
            <v>1 1. Interna</v>
          </cell>
          <cell r="FB104" t="str">
            <v>Omaira Morales Arboleda</v>
          </cell>
          <cell r="FC104">
            <v>52557481</v>
          </cell>
          <cell r="FD104">
            <v>1</v>
          </cell>
          <cell r="FE104" t="str">
            <v>No aplica</v>
          </cell>
          <cell r="FF104" t="str">
            <v>Oficina Asesora de Comunicaciones</v>
          </cell>
          <cell r="FG104" t="str">
            <v>CO1.PCCNTR.2260411</v>
          </cell>
          <cell r="FH104" t="str">
            <v>4 4. Adición / Prórroga</v>
          </cell>
          <cell r="FI104">
            <v>44550</v>
          </cell>
          <cell r="FJ104" t="str">
            <v>publicada</v>
          </cell>
          <cell r="GU104">
            <v>1363</v>
          </cell>
          <cell r="HB104">
            <v>1284</v>
          </cell>
          <cell r="HI104">
            <v>1889160</v>
          </cell>
          <cell r="HM104">
            <v>14</v>
          </cell>
          <cell r="HR104">
            <v>14</v>
          </cell>
          <cell r="HS104">
            <v>44575</v>
          </cell>
          <cell r="HT104">
            <v>328</v>
          </cell>
          <cell r="HU104">
            <v>47664960</v>
          </cell>
          <cell r="HV104" t="str">
            <v>Activo</v>
          </cell>
          <cell r="HW104" t="str">
            <v>En ejecución</v>
          </cell>
        </row>
        <row r="105">
          <cell r="C105">
            <v>100</v>
          </cell>
          <cell r="D105">
            <v>79695393</v>
          </cell>
          <cell r="E105" t="str">
            <v>Elkin Mauricio Murillo Murcia</v>
          </cell>
          <cell r="F105">
            <v>9</v>
          </cell>
          <cell r="G105" t="str">
            <v>CR 71 B BIS 12 - 30 T 20 APT 202</v>
          </cell>
          <cell r="H105">
            <v>3168758246</v>
          </cell>
          <cell r="I105" t="str">
            <v>thekingmam@gmail.com</v>
          </cell>
          <cell r="J105" t="str">
            <v>No aplica</v>
          </cell>
          <cell r="K105" t="str">
            <v>No aplica</v>
          </cell>
          <cell r="L105" t="str">
            <v>Masculino</v>
          </cell>
          <cell r="M105" t="str">
            <v>No especifica</v>
          </cell>
          <cell r="N105" t="str">
            <v>No especifica</v>
          </cell>
          <cell r="O105" t="str">
            <v>No especifica</v>
          </cell>
          <cell r="P105" t="str">
            <v>No especifica</v>
          </cell>
          <cell r="Q105">
            <v>27441</v>
          </cell>
          <cell r="R105">
            <v>46.898630136986299</v>
          </cell>
          <cell r="S105" t="str">
            <v>Nacional</v>
          </cell>
          <cell r="T105" t="str">
            <v>Título de formación tecnológica o seis (6) semestres de formación profesional o aprobación del 60% del pensum académico de formación profesional en Ingeniería, Arquitectura, Urbanismo y Afines.</v>
          </cell>
          <cell r="U105" t="str">
            <v>UNIVERSIDAD DE SAN BUENAVENTURA TECNOLOGO EN SISTEMAS 23 DE FEBRERO 2006</v>
          </cell>
          <cell r="V105">
            <v>155</v>
          </cell>
          <cell r="W105">
            <v>36520000</v>
          </cell>
          <cell r="X105">
            <v>44224</v>
          </cell>
          <cell r="Y105">
            <v>7796</v>
          </cell>
          <cell r="Z105" t="str">
            <v>Cultura ciudadana para la confianza, la convivencia y la participación desde la vida cotidiana</v>
          </cell>
          <cell r="AA105" t="str">
            <v>43.</v>
          </cell>
          <cell r="AB105" t="str">
            <v>Propósito 3: Inspirar confianza y legitimidad para vivir sin miedo y ser epicentro de cultura ciudadana, paz y reconciliación</v>
          </cell>
          <cell r="AC105" t="str">
            <v>13301160343000000-7796</v>
          </cell>
          <cell r="BJ105" t="str">
            <v>1 1. Inversión</v>
          </cell>
          <cell r="BK105" t="str">
            <v>Construcción de procesos para la convivencia y la participación ciudadana incidente en los asuntos públicos locales, distritales y regionales Bogotá</v>
          </cell>
          <cell r="BL105" t="str">
            <v>Servicios para la comunidad, sociales y personales</v>
          </cell>
          <cell r="BM105" t="str">
            <v>0105</v>
          </cell>
          <cell r="CD105">
            <v>99</v>
          </cell>
          <cell r="CE105">
            <v>44243</v>
          </cell>
          <cell r="CF105">
            <v>34860000</v>
          </cell>
          <cell r="CS105" t="str">
            <v>Implementar una (1) estrategia para promover expresiones y acciones diversas e innovadoras de participación ciudadana y social para aportar a sujetos y procesos activos en la sostenibilidad del nuevo contrato social.</v>
          </cell>
          <cell r="CT105" t="str">
            <v>Realizar 200 obras con saldo pedagógico para el cuidado y la participación ciudadana.</v>
          </cell>
          <cell r="CU105" t="str">
            <v>Prestar los servicios de apoyo a la gestión con autonomía técnica y administrativa, en el componente de infraestructura y dotación urbana para el despliegue de acciones en desarrollo de la metodología “Obras con Saldo Pedagógico para el Cuidado y la Participación Ciudadana”.</v>
          </cell>
          <cell r="CV105">
            <v>44242</v>
          </cell>
          <cell r="CW105">
            <v>44245</v>
          </cell>
          <cell r="CX105">
            <v>2021</v>
          </cell>
          <cell r="CY105">
            <v>2</v>
          </cell>
          <cell r="CZ105">
            <v>18</v>
          </cell>
          <cell r="DB105">
            <v>10</v>
          </cell>
          <cell r="DC105">
            <v>13</v>
          </cell>
          <cell r="DD105">
            <v>2021</v>
          </cell>
          <cell r="DE105">
            <v>12</v>
          </cell>
          <cell r="DF105">
            <v>30</v>
          </cell>
          <cell r="DG105">
            <v>44560</v>
          </cell>
          <cell r="DH105">
            <v>313</v>
          </cell>
          <cell r="DI105">
            <v>34860000</v>
          </cell>
          <cell r="DM105">
            <v>3320000</v>
          </cell>
          <cell r="DN105" t="str">
            <v>Técnico 3</v>
          </cell>
          <cell r="DO105" t="str">
            <v>Febrero</v>
          </cell>
          <cell r="DP105" t="str">
            <v>1 1. Natural</v>
          </cell>
          <cell r="DQ105" t="str">
            <v>26 26-Persona Natural</v>
          </cell>
          <cell r="DR105" t="str">
            <v>3 3. Único Contratista</v>
          </cell>
          <cell r="DS105" t="str">
            <v>2 2. Contrato</v>
          </cell>
          <cell r="DT105" t="str">
            <v xml:space="preserve">33 33-Servicios Apoyo a la Gestion de la Entidad (servicios administrativos) </v>
          </cell>
          <cell r="DU105" t="str">
            <v>5 5. Contratación directa</v>
          </cell>
          <cell r="DY105" t="str">
            <v>6 6: Prestacion de servicios</v>
          </cell>
          <cell r="ES105">
            <v>44245</v>
          </cell>
          <cell r="ET105" t="str">
            <v>Póliza</v>
          </cell>
          <cell r="EU105" t="str">
            <v xml:space="preserve">SEGUROS DEL ESTADO S.A </v>
          </cell>
          <cell r="EV105" t="str">
            <v>CD-IDPAC-101-2021</v>
          </cell>
          <cell r="EW105">
            <v>80111600</v>
          </cell>
          <cell r="EX105" t="str">
            <v>CD-IDPAC-101-2021</v>
          </cell>
          <cell r="EY105" t="str">
            <v>Hector Junior Murillo Mosquera</v>
          </cell>
          <cell r="EZ105" t="str">
            <v>Pablo César Pacheco Rodríguez</v>
          </cell>
          <cell r="FA105" t="str">
            <v>1 1. Interna</v>
          </cell>
          <cell r="FB105" t="str">
            <v>Luis Fernando Rincon Castañeda</v>
          </cell>
          <cell r="FC105">
            <v>80232773</v>
          </cell>
          <cell r="FD105">
            <v>1</v>
          </cell>
          <cell r="FE105" t="str">
            <v>No aplica</v>
          </cell>
          <cell r="FF105" t="str">
            <v>Gerencia de Proyectos</v>
          </cell>
          <cell r="FG105" t="str">
            <v>CO1.PCCNTR.2260402</v>
          </cell>
          <cell r="FH105" t="str">
            <v>4 4. Adición / Prórroga</v>
          </cell>
          <cell r="FI105">
            <v>44537</v>
          </cell>
          <cell r="FJ105" t="str">
            <v>sin publicar</v>
          </cell>
          <cell r="FQ105" t="str">
            <v>Santiago Restrepo Orjuela</v>
          </cell>
          <cell r="GU105">
            <v>1329</v>
          </cell>
          <cell r="HB105">
            <v>1202</v>
          </cell>
          <cell r="HI105">
            <v>1660000</v>
          </cell>
          <cell r="HM105">
            <v>17</v>
          </cell>
          <cell r="HR105">
            <v>17</v>
          </cell>
          <cell r="HS105">
            <v>44578</v>
          </cell>
          <cell r="HT105">
            <v>330</v>
          </cell>
          <cell r="HU105">
            <v>36520000</v>
          </cell>
          <cell r="HV105" t="str">
            <v>Activo</v>
          </cell>
          <cell r="HW105" t="str">
            <v>En ejecución</v>
          </cell>
        </row>
        <row r="106">
          <cell r="C106">
            <v>101</v>
          </cell>
          <cell r="D106">
            <v>1030545942</v>
          </cell>
          <cell r="E106" t="str">
            <v>Diego Fernando Marin Suarez</v>
          </cell>
          <cell r="F106">
            <v>2</v>
          </cell>
          <cell r="G106" t="str">
            <v>calle 117 c sur # 0-21este</v>
          </cell>
          <cell r="H106">
            <v>3024221912</v>
          </cell>
          <cell r="I106" t="str">
            <v>zona5gars@hotmail.com</v>
          </cell>
          <cell r="J106" t="str">
            <v>No aplica</v>
          </cell>
          <cell r="K106" t="str">
            <v>No aplica</v>
          </cell>
          <cell r="L106" t="str">
            <v>Masculino</v>
          </cell>
          <cell r="M106" t="str">
            <v>No especifica</v>
          </cell>
          <cell r="N106" t="str">
            <v>No especifica</v>
          </cell>
          <cell r="O106" t="str">
            <v>No especifica</v>
          </cell>
          <cell r="P106" t="str">
            <v>No especifica</v>
          </cell>
          <cell r="Q106">
            <v>32251</v>
          </cell>
          <cell r="R106">
            <v>33.720547945205482</v>
          </cell>
          <cell r="S106" t="str">
            <v>Nacional</v>
          </cell>
          <cell r="T106" t="str">
            <v>Título de formación técnica o la aprobación de cuatro (4) semestres de formación profesional o aprobación del 40% del pensum académico de formación profesional en ciencias sociales y humanas o su equivalencia.</v>
          </cell>
          <cell r="U106" t="str">
            <v xml:space="preserve">Bachiler Técnico con Especialización en Agropecuaria Según diploma de grado de la Institucion Educativa Distrital EL DESTINO con fecha del 26 de Noviembre de 2004. De conformidad con el Decreto 785 de 2005 y la Resolución 18 del 18 de enero de 2021, se aplica la siguiente equivalencia: Tres (3) años de experiencia relacionada por título de
formación tecnológica o de formación técnica profesional adicional al inicialmente exigido, y viceversa.
</v>
          </cell>
          <cell r="V106">
            <v>150</v>
          </cell>
          <cell r="W106">
            <v>6900000</v>
          </cell>
          <cell r="X106">
            <v>44224</v>
          </cell>
          <cell r="Y106">
            <v>7796</v>
          </cell>
          <cell r="Z106" t="str">
            <v>Cultura ciudadana para la confianza, la convivencia y la participación desde la vida cotidiana</v>
          </cell>
          <cell r="AA106" t="str">
            <v>43.</v>
          </cell>
          <cell r="AB106" t="str">
            <v>Propósito 3: Inspirar confianza y legitimidad para vivir sin miedo y ser epicentro de cultura ciudadana, paz y reconciliación</v>
          </cell>
          <cell r="AC106" t="str">
            <v>13301160343000000-7796</v>
          </cell>
          <cell r="BJ106" t="str">
            <v>1 1. Inversión</v>
          </cell>
          <cell r="BK106" t="str">
            <v>Construcción de procesos para la convivencia y la participación ciudadana incidente en los asuntos públicos locales, distritales y regionales Bogotá</v>
          </cell>
          <cell r="BL106" t="str">
            <v>Servicios para la comunidad, sociales y personales</v>
          </cell>
          <cell r="BM106" t="str">
            <v>0105</v>
          </cell>
          <cell r="CD106">
            <v>127</v>
          </cell>
          <cell r="CE106">
            <v>44244</v>
          </cell>
          <cell r="CF106">
            <v>6900000</v>
          </cell>
          <cell r="CS106" t="str">
            <v>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v>
          </cell>
          <cell r="CT106" t="str">
            <v>Desarrollar 280 acciones e iniciativas juveniles mediante el fortalecimiento de capacidades democráticas y organizativas de los consejos locales de juventud y del consejo distrital de juventud</v>
          </cell>
          <cell r="CU106" t="str">
            <v>Prestar los servicios de apoyo a la gestión con autonomía técnica y administrativa para el fortalecimiento de la participación juvenil en las localidades Ciudad Bolívar y Antonio Nariño.</v>
          </cell>
          <cell r="CV106">
            <v>44243</v>
          </cell>
          <cell r="CW106">
            <v>44244</v>
          </cell>
          <cell r="CX106">
            <v>2021</v>
          </cell>
          <cell r="CY106">
            <v>2</v>
          </cell>
          <cell r="CZ106">
            <v>17</v>
          </cell>
          <cell r="DB106">
            <v>3</v>
          </cell>
          <cell r="DD106">
            <v>2021</v>
          </cell>
          <cell r="DE106">
            <v>5</v>
          </cell>
          <cell r="DF106">
            <v>16</v>
          </cell>
          <cell r="DG106">
            <v>44332</v>
          </cell>
          <cell r="DH106">
            <v>90</v>
          </cell>
          <cell r="DI106">
            <v>6900000</v>
          </cell>
          <cell r="DM106">
            <v>2300000</v>
          </cell>
          <cell r="DN106" t="str">
            <v>Técnico 1</v>
          </cell>
          <cell r="DO106" t="str">
            <v>Febrero</v>
          </cell>
          <cell r="DP106" t="str">
            <v>1 1. Natural</v>
          </cell>
          <cell r="DQ106" t="str">
            <v>26 26-Persona Natural</v>
          </cell>
          <cell r="DR106" t="str">
            <v>3 3. Único Contratista</v>
          </cell>
          <cell r="DS106" t="str">
            <v>2 2. Contrato</v>
          </cell>
          <cell r="DT106" t="str">
            <v xml:space="preserve">33 33-Servicios Apoyo a la Gestion de la Entidad (servicios administrativos) </v>
          </cell>
          <cell r="DU106" t="str">
            <v>5 5. Contratación directa</v>
          </cell>
          <cell r="DY106" t="str">
            <v>6 6: Prestacion de servicios</v>
          </cell>
          <cell r="ES106" t="str">
            <v>No requirió garantías</v>
          </cell>
          <cell r="ET106" t="str">
            <v>No requirió garantías</v>
          </cell>
          <cell r="EU106" t="str">
            <v>No requirió garantías</v>
          </cell>
          <cell r="EV106" t="str">
            <v>CD-IDPAC-102-2021</v>
          </cell>
          <cell r="EW106">
            <v>80111600</v>
          </cell>
          <cell r="EX106" t="str">
            <v>CD-IDPAC-102-2021</v>
          </cell>
          <cell r="EY106" t="str">
            <v>Jorge Andres Pulido Barrios</v>
          </cell>
          <cell r="EZ106" t="str">
            <v>Pablo César Pacheco Rodríguez</v>
          </cell>
          <cell r="FA106" t="str">
            <v>1 1. Interna</v>
          </cell>
          <cell r="FB106" t="str">
            <v>Oscar Leonoel Oviedo Castillo</v>
          </cell>
          <cell r="FC106">
            <v>80904744</v>
          </cell>
          <cell r="FD106">
            <v>2</v>
          </cell>
          <cell r="FE106" t="str">
            <v>No aplica</v>
          </cell>
          <cell r="FF106" t="str">
            <v>Gerencia de Juventud</v>
          </cell>
          <cell r="FG106" t="str">
            <v>CO1.PCCNTR.2262207</v>
          </cell>
          <cell r="HR106">
            <v>0</v>
          </cell>
          <cell r="HS106">
            <v>44332</v>
          </cell>
          <cell r="HT106">
            <v>90</v>
          </cell>
          <cell r="HU106">
            <v>6900000</v>
          </cell>
          <cell r="HV106" t="str">
            <v>Plazo terminado</v>
          </cell>
          <cell r="HW106" t="str">
            <v>Terminado</v>
          </cell>
        </row>
        <row r="107">
          <cell r="C107">
            <v>102</v>
          </cell>
          <cell r="D107">
            <v>80098421</v>
          </cell>
          <cell r="E107" t="str">
            <v>Edgar Alfredo Ruiz Bautista</v>
          </cell>
          <cell r="F107">
            <v>1</v>
          </cell>
          <cell r="G107" t="str">
            <v>CL 63 A 28 81 BRR BENJAMIN HERRERA</v>
          </cell>
          <cell r="H107">
            <v>3106692661</v>
          </cell>
          <cell r="I107" t="str">
            <v>alfredoruizbautista@gmail.com</v>
          </cell>
          <cell r="J107" t="str">
            <v>No aplica</v>
          </cell>
          <cell r="K107" t="str">
            <v>No aplica</v>
          </cell>
          <cell r="L107" t="str">
            <v>Masculino</v>
          </cell>
          <cell r="M107" t="str">
            <v>No especifica</v>
          </cell>
          <cell r="N107" t="str">
            <v>No especifica</v>
          </cell>
          <cell r="O107" t="str">
            <v>No especifica</v>
          </cell>
          <cell r="P107" t="str">
            <v>No especifica</v>
          </cell>
          <cell r="Q107">
            <v>30396</v>
          </cell>
          <cell r="R107">
            <v>38.802739726027397</v>
          </cell>
          <cell r="S107" t="str">
            <v>Nacional</v>
          </cell>
          <cell r="T107" t="str">
            <v>Título de formación Técnica o aprobación de cuatro (4) semestres de formación profesional o aprobación del 40% del pensum académico de formación profesional en ciencias sociales y humanas o su equivalencia.</v>
          </cell>
          <cell r="U107" t="str">
            <v>Bachiller Academico del Liceo Atenas según diploma de fecha 30 de noviembre de 2001. De conformidad con lo establecido en el Decreto 785 de 2005, se aplica la siguiente equivalencia: Tres (03) años de experiencia relacionada por título de formación tecnológica o
de formación técnica profesional adicional al inicialmente exigido, y viceversa.</v>
          </cell>
          <cell r="V107">
            <v>144</v>
          </cell>
          <cell r="W107">
            <v>8400000</v>
          </cell>
          <cell r="X107">
            <v>44224</v>
          </cell>
          <cell r="Y107">
            <v>7687</v>
          </cell>
          <cell r="Z107" t="str">
            <v>Gobierno Abierto</v>
          </cell>
          <cell r="AA107">
            <v>51</v>
          </cell>
          <cell r="AB107" t="str">
            <v>Propósito 5: Construir Bogotá - Región con gobierno abierto, transparente y ciudadanía consciente</v>
          </cell>
          <cell r="AC107" t="str">
            <v>13301160551000000-7687</v>
          </cell>
          <cell r="BJ107" t="str">
            <v>1 1. Inversión</v>
          </cell>
          <cell r="BK107" t="str">
            <v>Fortalecimiento a las organizaciones sociales y comunitarias para una participación ciudadana informada e incidente con enfoque diferencial en el Distrito Capital Bogotá</v>
          </cell>
          <cell r="BL107" t="str">
            <v>Servicios para la comunidad, sociales y personales</v>
          </cell>
          <cell r="BM107" t="str">
            <v>0105</v>
          </cell>
          <cell r="CD107">
            <v>148</v>
          </cell>
          <cell r="CE107">
            <v>44245</v>
          </cell>
          <cell r="CF107">
            <v>8400000</v>
          </cell>
          <cell r="CS107" t="str">
            <v>Implementar una (1) estrategia para fortalecer a las organizaciones sociales, comunitarias, de propiedad horizontal y comunales, y las instancias de participación.</v>
          </cell>
          <cell r="CT107" t="str">
            <v>Asesorar técnicamente a 900 organizaciones sociales y medios comunitarios y alternativos en el Distrito Capital.</v>
          </cell>
          <cell r="CU107" t="str">
            <v>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v>
          </cell>
          <cell r="CV107">
            <v>44242</v>
          </cell>
          <cell r="CW107">
            <v>44245</v>
          </cell>
          <cell r="CX107">
            <v>2021</v>
          </cell>
          <cell r="CY107">
            <v>2</v>
          </cell>
          <cell r="CZ107">
            <v>18</v>
          </cell>
          <cell r="DB107">
            <v>3</v>
          </cell>
          <cell r="DD107">
            <v>2021</v>
          </cell>
          <cell r="DE107">
            <v>5</v>
          </cell>
          <cell r="DF107">
            <v>17</v>
          </cell>
          <cell r="DG107">
            <v>44333</v>
          </cell>
          <cell r="DH107">
            <v>90</v>
          </cell>
          <cell r="DI107">
            <v>8400000</v>
          </cell>
          <cell r="DM107">
            <v>2800000</v>
          </cell>
          <cell r="DN107" t="str">
            <v>Técnico 2</v>
          </cell>
          <cell r="DO107" t="str">
            <v>Febrero</v>
          </cell>
          <cell r="DP107" t="str">
            <v>1 1. Natural</v>
          </cell>
          <cell r="DQ107" t="str">
            <v>26 26-Persona Natural</v>
          </cell>
          <cell r="DR107" t="str">
            <v>3 3. Único Contratista</v>
          </cell>
          <cell r="DS107" t="str">
            <v>2 2. Contrato</v>
          </cell>
          <cell r="DT107" t="str">
            <v xml:space="preserve">33 33-Servicios Apoyo a la Gestion de la Entidad (servicios administrativos) </v>
          </cell>
          <cell r="DU107" t="str">
            <v>5 5. Contratación directa</v>
          </cell>
          <cell r="DY107" t="str">
            <v>6 6: Prestacion de servicios</v>
          </cell>
          <cell r="ES107" t="str">
            <v>No requirió garantías</v>
          </cell>
          <cell r="ET107" t="str">
            <v>No requirió garantías</v>
          </cell>
          <cell r="EU107" t="str">
            <v>No requirió garantías</v>
          </cell>
          <cell r="EV107" t="str">
            <v>CD-IDPAC-103-2021</v>
          </cell>
          <cell r="EW107">
            <v>80111600</v>
          </cell>
          <cell r="EX107" t="str">
            <v>CD-IDPAC-103-2021</v>
          </cell>
          <cell r="EY107" t="str">
            <v>Jorge Andres Pulido Barrios</v>
          </cell>
          <cell r="EZ107" t="str">
            <v>Pablo César Pacheco Rodríguez</v>
          </cell>
          <cell r="FA107" t="str">
            <v>1 1. Interna</v>
          </cell>
          <cell r="FB107" t="str">
            <v>Diana Marcela Osorio Dávila</v>
          </cell>
          <cell r="FC107">
            <v>67045489</v>
          </cell>
          <cell r="FD107">
            <v>5</v>
          </cell>
          <cell r="FE107" t="str">
            <v>No aplica</v>
          </cell>
          <cell r="FF107" t="str">
            <v>Gerencia de Mujer y Género</v>
          </cell>
          <cell r="FG107" t="str">
            <v>CO1.PCCNTR.2262415</v>
          </cell>
          <cell r="HR107">
            <v>0</v>
          </cell>
          <cell r="HS107">
            <v>44333</v>
          </cell>
          <cell r="HT107">
            <v>90</v>
          </cell>
          <cell r="HU107">
            <v>8400000</v>
          </cell>
          <cell r="HV107" t="str">
            <v>Plazo terminado</v>
          </cell>
          <cell r="HW107" t="str">
            <v>Terminado</v>
          </cell>
        </row>
        <row r="108">
          <cell r="C108">
            <v>103</v>
          </cell>
          <cell r="D108">
            <v>2972137</v>
          </cell>
          <cell r="E108" t="str">
            <v>Eduardo Naranjo Muñoz</v>
          </cell>
          <cell r="F108">
            <v>8</v>
          </cell>
          <cell r="G108" t="str">
            <v>CL 8 A 72 A 32 BRR CASTILLA CA 60</v>
          </cell>
          <cell r="H108">
            <v>3153672112</v>
          </cell>
          <cell r="I108" t="str">
            <v>enaranjoabogado@gmail.com</v>
          </cell>
          <cell r="J108" t="str">
            <v>No aplica</v>
          </cell>
          <cell r="K108" t="str">
            <v>No aplica</v>
          </cell>
          <cell r="L108" t="str">
            <v>Masculino</v>
          </cell>
          <cell r="M108" t="str">
            <v>No especifica</v>
          </cell>
          <cell r="N108" t="str">
            <v>No especifica</v>
          </cell>
          <cell r="O108" t="str">
            <v>No especifica</v>
          </cell>
          <cell r="P108" t="str">
            <v>No especifica</v>
          </cell>
          <cell r="Q108">
            <v>21570</v>
          </cell>
          <cell r="R108">
            <v>62.983561643835614</v>
          </cell>
          <cell r="S108" t="str">
            <v>Nacional</v>
          </cell>
          <cell r="T108" t="str">
            <v>Título de formación Profesional en las áreas de ciencias sociales y humanas o ciencias de la educación y Título de Posgrado a nivel de especialización.</v>
          </cell>
          <cell r="U108" t="str">
            <v>UNIVERSIDAD INCCA DE COLOMBIA ABOGADO 18 DE NOVIEMBRE DE 1994 UNIVERSIDAD CATÓLICADE COLOMBIA ESPECIALISTA ENDERECHO ADMINISTRATIVO Y CONSTITUCIONAL 6 DE SEPTIEMBRE DE 1996</v>
          </cell>
          <cell r="V108">
            <v>73</v>
          </cell>
          <cell r="W108">
            <v>42500000</v>
          </cell>
          <cell r="X108">
            <v>44221</v>
          </cell>
          <cell r="Y108">
            <v>7685</v>
          </cell>
          <cell r="Z108" t="str">
            <v>Gobierno Abierto</v>
          </cell>
          <cell r="AA108" t="str">
            <v>51.</v>
          </cell>
          <cell r="AB108" t="str">
            <v>Propósito 5: Construir Bogotá - Región con gobierno abierto, transparente y ciudadanía consciente</v>
          </cell>
          <cell r="AC108" t="str">
            <v>13301160551000000-7685</v>
          </cell>
          <cell r="BJ108" t="str">
            <v>1 1. Inversión</v>
          </cell>
          <cell r="BK108" t="str">
            <v>Modernización del modelo de gestión y tecnológico de las Organizaciones Comunales y de Propiedad Horizontal para el ejercicio de la democracia activa digital en el Siglo XXI. Bogotá.</v>
          </cell>
          <cell r="BL108" t="str">
            <v>Servicios para la comunidad, sociales y personales</v>
          </cell>
          <cell r="BM108" t="str">
            <v>0105</v>
          </cell>
          <cell r="CD108">
            <v>100</v>
          </cell>
          <cell r="CE108">
            <v>44243</v>
          </cell>
          <cell r="CF108">
            <v>42500000</v>
          </cell>
          <cell r="CS108" t="str">
            <v>424 - Implementar una (1) estrategia para fortalecer a las organizaciones comunales, sociales, comunitarias, de propiedad horizontal e instancias de participación promocionando la inclusión y el liderazgo de nuevas ciudadanías</v>
          </cell>
          <cell r="CT108" t="str">
            <v>Fortalecer a 7884 Organizaciones Comunales de primer y segundo grado y de Propiedad Horizontal en el distrito capital</v>
          </cell>
          <cell r="CU108" t="str">
            <v>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v>
          </cell>
          <cell r="CV108">
            <v>44242</v>
          </cell>
          <cell r="CW108">
            <v>44243</v>
          </cell>
          <cell r="CX108">
            <v>2021</v>
          </cell>
          <cell r="CY108">
            <v>2</v>
          </cell>
          <cell r="CZ108">
            <v>16</v>
          </cell>
          <cell r="DB108">
            <v>8</v>
          </cell>
          <cell r="DC108">
            <v>15</v>
          </cell>
          <cell r="DD108">
            <v>2021</v>
          </cell>
          <cell r="DE108">
            <v>10</v>
          </cell>
          <cell r="DF108">
            <v>30</v>
          </cell>
          <cell r="DG108">
            <v>44499</v>
          </cell>
          <cell r="DH108">
            <v>255</v>
          </cell>
          <cell r="DI108">
            <v>42500000</v>
          </cell>
          <cell r="DM108">
            <v>5000000</v>
          </cell>
          <cell r="DN108" t="str">
            <v>Profesional 5</v>
          </cell>
          <cell r="DO108" t="str">
            <v>Febrero</v>
          </cell>
          <cell r="DP108" t="str">
            <v>1 1. Natural</v>
          </cell>
          <cell r="DQ108" t="str">
            <v>26 26-Persona Natural</v>
          </cell>
          <cell r="DR108" t="str">
            <v>3 3. Único Contratista</v>
          </cell>
          <cell r="DS108" t="str">
            <v>2 2. Contrato</v>
          </cell>
          <cell r="DT108" t="str">
            <v xml:space="preserve">31 31-Servicios Profesionales </v>
          </cell>
          <cell r="DU108" t="str">
            <v>5 5. Contratación directa</v>
          </cell>
          <cell r="DY108" t="str">
            <v>6 6: Prestacion de servicios</v>
          </cell>
          <cell r="ES108">
            <v>44242</v>
          </cell>
          <cell r="ET108" t="str">
            <v>Póliza</v>
          </cell>
          <cell r="EU108" t="str">
            <v>Seguros del Estado SA</v>
          </cell>
          <cell r="EV108" t="str">
            <v>CD-IDPAC-104-2021</v>
          </cell>
          <cell r="EW108">
            <v>80111600</v>
          </cell>
          <cell r="EX108" t="str">
            <v>CD-IDPAC-104-2021</v>
          </cell>
          <cell r="EY108" t="str">
            <v>Francy Manuela Martinez Rodriguez</v>
          </cell>
          <cell r="EZ108" t="str">
            <v>Pablo César Pacheco Rodríguez</v>
          </cell>
          <cell r="FA108" t="str">
            <v>1 1. Interna</v>
          </cell>
          <cell r="FB108" t="str">
            <v>Eduar David Martinez Segura</v>
          </cell>
          <cell r="FC108">
            <v>1033701435</v>
          </cell>
          <cell r="FD108">
            <v>1</v>
          </cell>
          <cell r="FE108" t="str">
            <v>No aplica</v>
          </cell>
          <cell r="FF108" t="str">
            <v>Subdirección de Asuntos Comunales</v>
          </cell>
          <cell r="FG108" t="str">
            <v>CO1.PCCNTR.2260639</v>
          </cell>
          <cell r="FH108" t="str">
            <v>4 4. Adición / Prórroga</v>
          </cell>
          <cell r="FI108">
            <v>44497</v>
          </cell>
          <cell r="FJ108">
            <v>44545</v>
          </cell>
          <cell r="FQ108" t="str">
            <v>Wilson Javier Ayure Otalora</v>
          </cell>
          <cell r="GU108">
            <v>1203</v>
          </cell>
          <cell r="HB108">
            <v>1030</v>
          </cell>
          <cell r="HI108">
            <v>9333333</v>
          </cell>
          <cell r="HL108">
            <v>1</v>
          </cell>
          <cell r="HM108">
            <v>26</v>
          </cell>
          <cell r="HR108">
            <v>56</v>
          </cell>
          <cell r="HS108">
            <v>44556</v>
          </cell>
          <cell r="HT108">
            <v>311</v>
          </cell>
          <cell r="HU108">
            <v>51833333</v>
          </cell>
          <cell r="HV108" t="str">
            <v>Plazo terminado</v>
          </cell>
          <cell r="HW108" t="str">
            <v>Terminado</v>
          </cell>
        </row>
        <row r="109">
          <cell r="C109">
            <v>104</v>
          </cell>
          <cell r="D109">
            <v>1020716967</v>
          </cell>
          <cell r="E109" t="str">
            <v>Daniel Ribero Balaguera</v>
          </cell>
          <cell r="F109">
            <v>4</v>
          </cell>
          <cell r="G109" t="str">
            <v>Calle 45 # 45 -16</v>
          </cell>
          <cell r="H109">
            <v>2589785</v>
          </cell>
          <cell r="I109" t="str">
            <v>driblaron@gmail.com</v>
          </cell>
          <cell r="J109" t="str">
            <v>No aplica</v>
          </cell>
          <cell r="K109" t="str">
            <v>No aplica</v>
          </cell>
          <cell r="L109" t="str">
            <v>Masculino</v>
          </cell>
          <cell r="M109" t="str">
            <v>No especifica</v>
          </cell>
          <cell r="N109" t="str">
            <v>No especifica</v>
          </cell>
          <cell r="O109" t="str">
            <v>No especifica</v>
          </cell>
          <cell r="P109" t="str">
            <v>No especifica</v>
          </cell>
          <cell r="Q109">
            <v>31547</v>
          </cell>
          <cell r="R109">
            <v>35.649315068493152</v>
          </cell>
          <cell r="S109" t="str">
            <v>Nacional</v>
          </cell>
          <cell r="T109" t="str">
            <v>Título profesional en el área de la Ciencias Sociales y Humanas</v>
          </cell>
          <cell r="U109" t="str">
            <v>SOCIÓLOGO UNIVERSIDAD NACIONAL Abril 22 de 2019</v>
          </cell>
          <cell r="V109">
            <v>174</v>
          </cell>
          <cell r="W109">
            <v>29064000</v>
          </cell>
          <cell r="X109">
            <v>44225</v>
          </cell>
          <cell r="Y109">
            <v>7729</v>
          </cell>
          <cell r="Z109" t="str">
            <v>Gobierno Abierto</v>
          </cell>
          <cell r="AA109" t="str">
            <v>51.</v>
          </cell>
          <cell r="AB109" t="str">
            <v>Propósito 5: Construir Bogotá - Región con gobierno abierto, transparente y ciudadanía consciente</v>
          </cell>
          <cell r="AC109" t="str">
            <v>13301160551000000-7729</v>
          </cell>
          <cell r="BJ109" t="str">
            <v>1 1. Inversión</v>
          </cell>
          <cell r="BK109" t="str">
            <v>Optimización de la participación ciudadana incidente para los asuntos públicos Bogotá</v>
          </cell>
          <cell r="BL109" t="str">
            <v>Servicios prestados a las empresas y servicios de producción</v>
          </cell>
          <cell r="BM109" t="str">
            <v>0104</v>
          </cell>
          <cell r="CD109">
            <v>88</v>
          </cell>
          <cell r="CE109">
            <v>44242</v>
          </cell>
          <cell r="CF109">
            <v>29064000</v>
          </cell>
          <cell r="CS109" t="str">
            <v>424 - Implementar una (1) estrategia para fortalecer a las organizaciones comunales, sociales, comunitarias, de propiedad horizontal e instancias de participación promocionando la inclusión y el liderazgo de nuevas ciudadanías</v>
          </cell>
          <cell r="CT109" t="str">
            <v>Desarrollar 550 acciones de fortalecimiento a instancias formales y no formales.</v>
          </cell>
          <cell r="CU109" t="str">
            <v>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v>
          </cell>
          <cell r="CV109">
            <v>44242</v>
          </cell>
          <cell r="CW109">
            <v>44243</v>
          </cell>
          <cell r="CX109">
            <v>2021</v>
          </cell>
          <cell r="CY109">
            <v>2</v>
          </cell>
          <cell r="CZ109">
            <v>16</v>
          </cell>
          <cell r="DB109">
            <v>7</v>
          </cell>
          <cell r="DD109">
            <v>2021</v>
          </cell>
          <cell r="DE109">
            <v>9</v>
          </cell>
          <cell r="DF109">
            <v>15</v>
          </cell>
          <cell r="DG109">
            <v>44454</v>
          </cell>
          <cell r="DH109">
            <v>210</v>
          </cell>
          <cell r="DI109">
            <v>29064000</v>
          </cell>
          <cell r="DM109">
            <v>4152000</v>
          </cell>
          <cell r="DN109" t="str">
            <v>Profesional 2</v>
          </cell>
          <cell r="DO109" t="str">
            <v>Febrero</v>
          </cell>
          <cell r="DP109" t="str">
            <v>1 1. Natural</v>
          </cell>
          <cell r="DQ109" t="str">
            <v>26 26-Persona Natural</v>
          </cell>
          <cell r="DR109" t="str">
            <v>3 3. Único Contratista</v>
          </cell>
          <cell r="DS109" t="str">
            <v>2 2. Contrato</v>
          </cell>
          <cell r="DT109" t="str">
            <v xml:space="preserve">31 31-Servicios Profesionales </v>
          </cell>
          <cell r="DU109" t="str">
            <v>5 5. Contratación directa</v>
          </cell>
          <cell r="DY109" t="str">
            <v>6 6: Prestacion de servicios</v>
          </cell>
          <cell r="ES109">
            <v>44243</v>
          </cell>
          <cell r="ET109" t="str">
            <v>Póliza</v>
          </cell>
          <cell r="EU109" t="str">
            <v xml:space="preserve">Seguros del Estado </v>
          </cell>
          <cell r="EV109" t="str">
            <v>CD-IDPAC-105-2021</v>
          </cell>
          <cell r="EW109">
            <v>80111600</v>
          </cell>
          <cell r="EX109" t="str">
            <v>CD-IDPAC-105-2021</v>
          </cell>
          <cell r="EY109" t="str">
            <v>Hector Junior Murillo Mosquera</v>
          </cell>
          <cell r="EZ109" t="str">
            <v>Pablo César Pacheco Rodríguez</v>
          </cell>
          <cell r="FA109" t="str">
            <v>1 1. Interna</v>
          </cell>
          <cell r="FB109" t="str">
            <v>Astrid Lorena Castañeda Peña</v>
          </cell>
          <cell r="FC109">
            <v>1010186337</v>
          </cell>
          <cell r="FD109">
            <v>2</v>
          </cell>
          <cell r="FE109" t="str">
            <v>No aplica</v>
          </cell>
          <cell r="FF109" t="str">
            <v>Gerencia de Instancias y Mecanismos de la Participación</v>
          </cell>
          <cell r="FG109" t="str">
            <v>CO1.PCCNTR.2260712</v>
          </cell>
          <cell r="FH109" t="str">
            <v>4 4. Adición / Prórroga</v>
          </cell>
          <cell r="FI109">
            <v>44447</v>
          </cell>
          <cell r="FJ109">
            <v>44459</v>
          </cell>
          <cell r="FQ109" t="str">
            <v>Wilson Javier Ayure Otalora</v>
          </cell>
          <cell r="FR109" t="str">
            <v>4 4. Adición / Prórroga</v>
          </cell>
          <cell r="FS109">
            <v>44530</v>
          </cell>
          <cell r="FT109">
            <v>44536</v>
          </cell>
          <cell r="GA109" t="str">
            <v>Santiago Restrepo Orjuela</v>
          </cell>
          <cell r="GU109">
            <v>995</v>
          </cell>
          <cell r="GV109">
            <v>1463</v>
          </cell>
          <cell r="HB109">
            <v>806</v>
          </cell>
          <cell r="HC109">
            <v>1158</v>
          </cell>
          <cell r="HI109">
            <v>10380000</v>
          </cell>
          <cell r="HJ109">
            <v>4152000</v>
          </cell>
          <cell r="HL109">
            <v>2</v>
          </cell>
          <cell r="HM109">
            <v>15</v>
          </cell>
          <cell r="HN109">
            <v>1</v>
          </cell>
          <cell r="HR109">
            <v>105</v>
          </cell>
          <cell r="HS109">
            <v>44560</v>
          </cell>
          <cell r="HT109">
            <v>315</v>
          </cell>
          <cell r="HU109">
            <v>43596000</v>
          </cell>
          <cell r="HV109" t="str">
            <v>Activo</v>
          </cell>
          <cell r="HW109" t="str">
            <v>En ejecución</v>
          </cell>
        </row>
        <row r="110">
          <cell r="C110">
            <v>105</v>
          </cell>
          <cell r="D110">
            <v>51913178</v>
          </cell>
          <cell r="E110" t="str">
            <v>Ana Silvia Olano Aponte</v>
          </cell>
          <cell r="F110">
            <v>6</v>
          </cell>
          <cell r="G110" t="str">
            <v>diagonal 50 A sur No 24 A-45</v>
          </cell>
          <cell r="H110">
            <v>3102839859</v>
          </cell>
          <cell r="I110" t="str">
            <v>silviaolano.1@gmail.com</v>
          </cell>
          <cell r="J110" t="str">
            <v>No aplica</v>
          </cell>
          <cell r="K110" t="str">
            <v>No aplica</v>
          </cell>
          <cell r="L110" t="str">
            <v>Femenino</v>
          </cell>
          <cell r="M110" t="str">
            <v>No especifica</v>
          </cell>
          <cell r="N110" t="str">
            <v>No especifica</v>
          </cell>
          <cell r="O110" t="str">
            <v>No especifica</v>
          </cell>
          <cell r="P110" t="str">
            <v>No especifica</v>
          </cell>
          <cell r="Q110">
            <v>24729</v>
          </cell>
          <cell r="R110">
            <v>54.328767123287669</v>
          </cell>
          <cell r="S110" t="str">
            <v>Nacional</v>
          </cell>
          <cell r="T110" t="str">
            <v>Título profesional en ciencias humanas y sociales y título de posgrado a nivel de especialización</v>
          </cell>
          <cell r="U110" t="str">
            <v>Trabajador Social Colegio Mayor de Cundinamarca 26 de Junio de 1992 Especialista Planeación, Gestión y Control de Desarrollo Social Universidad de la Salle 17 de Agosto de 2001</v>
          </cell>
          <cell r="V110">
            <v>243</v>
          </cell>
          <cell r="W110">
            <v>35000000</v>
          </cell>
          <cell r="X110">
            <v>44229</v>
          </cell>
          <cell r="Y110">
            <v>7729</v>
          </cell>
          <cell r="Z110" t="str">
            <v>Gobierno Abierto</v>
          </cell>
          <cell r="AA110" t="str">
            <v>51.</v>
          </cell>
          <cell r="AB110" t="str">
            <v>Propósito 5: Construir Bogotá - Región con gobierno abierto, transparente y ciudadanía consciente</v>
          </cell>
          <cell r="AC110" t="str">
            <v>13301160551000000-7729</v>
          </cell>
          <cell r="BJ110" t="str">
            <v>1 1. Inversión</v>
          </cell>
          <cell r="BK110" t="str">
            <v>Optimización de la participación ciudadana incidente para los asuntos públicos Bogotá</v>
          </cell>
          <cell r="BL110" t="str">
            <v>Servicios prestados a las empresas y servicios de producción</v>
          </cell>
          <cell r="BM110" t="str">
            <v>0104</v>
          </cell>
          <cell r="CD110">
            <v>101</v>
          </cell>
          <cell r="CE110">
            <v>44243</v>
          </cell>
          <cell r="CF110">
            <v>35000000</v>
          </cell>
          <cell r="CS110" t="str">
            <v>424 - Implementar una (1) estrategia para fortalecer a las organizaciones comunales, sociales, comunitarias, de propiedad horizontal e instancias de participación promocionando la inclusión y el liderazgo de nuevas ciudadanías.</v>
          </cell>
          <cell r="CT110" t="str">
            <v>2 - Desarrollar 550 acciones de fortalecimiento a instancias formales y no formales del Distrito Capital.</v>
          </cell>
          <cell r="CU110" t="str">
            <v>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v>
          </cell>
          <cell r="CV110">
            <v>44242</v>
          </cell>
          <cell r="CW110">
            <v>44243</v>
          </cell>
          <cell r="CX110">
            <v>2021</v>
          </cell>
          <cell r="CY110">
            <v>2</v>
          </cell>
          <cell r="CZ110">
            <v>16</v>
          </cell>
          <cell r="DB110">
            <v>7</v>
          </cell>
          <cell r="DD110">
            <v>2021</v>
          </cell>
          <cell r="DE110">
            <v>9</v>
          </cell>
          <cell r="DF110">
            <v>15</v>
          </cell>
          <cell r="DG110">
            <v>44454</v>
          </cell>
          <cell r="DH110">
            <v>210</v>
          </cell>
          <cell r="DI110">
            <v>35000000</v>
          </cell>
          <cell r="DM110">
            <v>5000000</v>
          </cell>
          <cell r="DN110" t="str">
            <v>Profesional 5</v>
          </cell>
          <cell r="DO110" t="str">
            <v>Febrero</v>
          </cell>
          <cell r="DP110" t="str">
            <v>1 1. Natural</v>
          </cell>
          <cell r="DQ110" t="str">
            <v>26 26-Persona Natural</v>
          </cell>
          <cell r="DR110" t="str">
            <v>3 3. Único Contratista</v>
          </cell>
          <cell r="DS110" t="str">
            <v>2 2. Contrato</v>
          </cell>
          <cell r="DT110" t="str">
            <v xml:space="preserve">31 31-Servicios Profesionales </v>
          </cell>
          <cell r="DU110" t="str">
            <v>5 5. Contratación directa</v>
          </cell>
          <cell r="DY110" t="str">
            <v>6 6: Prestacion de servicios</v>
          </cell>
          <cell r="DZ110" t="str">
            <v>3 3. Terminación anticipada</v>
          </cell>
          <cell r="EA110">
            <v>44347</v>
          </cell>
          <cell r="EK110" t="str">
            <v>Wilson Javier Ayure Otalora</v>
          </cell>
          <cell r="ER110">
            <v>44347</v>
          </cell>
          <cell r="ES110">
            <v>44242</v>
          </cell>
          <cell r="ET110" t="str">
            <v>Póliza</v>
          </cell>
          <cell r="EU110" t="str">
            <v>Suramericana</v>
          </cell>
          <cell r="EV110" t="str">
            <v>CD-IDPAC-106-2021</v>
          </cell>
          <cell r="EW110">
            <v>80111600</v>
          </cell>
          <cell r="EX110" t="str">
            <v>CD-IDPAC-106-2021</v>
          </cell>
          <cell r="EY110" t="str">
            <v>Francy Manuela Martinez Rodriguez</v>
          </cell>
          <cell r="EZ110" t="str">
            <v>Pablo César Pacheco Rodríguez</v>
          </cell>
          <cell r="FA110" t="str">
            <v>1 1. Interna</v>
          </cell>
          <cell r="FB110" t="str">
            <v>Astrid Lorena Castañeda Peña</v>
          </cell>
          <cell r="FC110">
            <v>1010186337</v>
          </cell>
          <cell r="FD110">
            <v>2</v>
          </cell>
          <cell r="FE110" t="str">
            <v>No aplica</v>
          </cell>
          <cell r="FF110" t="str">
            <v>Gerencia de Instancias y Mecanismos de la Participación</v>
          </cell>
          <cell r="FG110" t="str">
            <v>CO1.PCCNTR.2260552</v>
          </cell>
          <cell r="HR110">
            <v>0</v>
          </cell>
          <cell r="HS110">
            <v>44347</v>
          </cell>
          <cell r="HT110">
            <v>105</v>
          </cell>
          <cell r="HU110">
            <v>35000000</v>
          </cell>
          <cell r="HV110" t="str">
            <v>Plazo terminado</v>
          </cell>
          <cell r="HW110" t="str">
            <v>Terminado</v>
          </cell>
        </row>
        <row r="111">
          <cell r="C111">
            <v>106</v>
          </cell>
          <cell r="D111">
            <v>1019119195</v>
          </cell>
          <cell r="E111" t="str">
            <v>Diana Carolina Laiton Sanchez</v>
          </cell>
          <cell r="F111">
            <v>0</v>
          </cell>
          <cell r="G111" t="str">
            <v>Cra 124 # 129 c 09</v>
          </cell>
          <cell r="H111">
            <v>5362925</v>
          </cell>
          <cell r="I111" t="str">
            <v>carolaiton18@gmail.com</v>
          </cell>
          <cell r="J111" t="str">
            <v>No aplica</v>
          </cell>
          <cell r="K111" t="str">
            <v>No aplica</v>
          </cell>
          <cell r="L111" t="str">
            <v>Femenino</v>
          </cell>
          <cell r="M111" t="str">
            <v>No especifica</v>
          </cell>
          <cell r="N111" t="str">
            <v>No especifica</v>
          </cell>
          <cell r="O111" t="str">
            <v>No especifica</v>
          </cell>
          <cell r="P111" t="str">
            <v>No especifica</v>
          </cell>
          <cell r="Q111">
            <v>35173</v>
          </cell>
          <cell r="R111">
            <v>25.715068493150685</v>
          </cell>
          <cell r="S111" t="str">
            <v>Nacional</v>
          </cell>
          <cell r="T111" t="str">
            <v>Título Profesional en economía, administración, contatuduría y afines.</v>
          </cell>
          <cell r="U111" t="str">
            <v>ADMINISTRADORA AMBIENTAL Universidad Distrital Francisco José de Caldas Según registro Diploma No. 13757 Libro 1 Folio 19 con fecha del 28 de mayo de 2020</v>
          </cell>
          <cell r="V111">
            <v>92</v>
          </cell>
          <cell r="W111">
            <v>36000000</v>
          </cell>
          <cell r="X111">
            <v>44221</v>
          </cell>
          <cell r="Y111">
            <v>7796</v>
          </cell>
          <cell r="Z111" t="str">
            <v>Cultura ciudadana para la confianza, la convivencia y la participación desde la vida cotidiana</v>
          </cell>
          <cell r="AA111" t="str">
            <v>43.</v>
          </cell>
          <cell r="AB111" t="str">
            <v>Propósito 3: Inspirar confianza y legitimidad para vivir sin miedo y ser epicentro de cultura ciudadana, paz y reconciliación</v>
          </cell>
          <cell r="AC111" t="str">
            <v>13301160343000000-7796</v>
          </cell>
          <cell r="BJ111" t="str">
            <v>1 1. Inversión</v>
          </cell>
          <cell r="BK111" t="str">
            <v>Construcción de procesos para la convivencia y la participación ciudadana incidente en los asuntos públicos locales, distritales y regionales Bogotá</v>
          </cell>
          <cell r="BL111" t="str">
            <v>Servicios prestados a las empresas y servicios de producción</v>
          </cell>
          <cell r="BM111" t="str">
            <v>0104</v>
          </cell>
          <cell r="CD111">
            <v>89</v>
          </cell>
          <cell r="CE111">
            <v>44242</v>
          </cell>
          <cell r="CF111">
            <v>36000000</v>
          </cell>
          <cell r="CS111" t="str">
            <v>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v>
          </cell>
          <cell r="CT111" t="str">
            <v>Desarrollar 280 acciones e iniciativas juveniles mediante el fortalecimiento de capacidades democráticas y organizativas de los consejos locales de juventud y del consejo distrital de juventud</v>
          </cell>
          <cell r="CU111" t="str">
            <v>Prestar los servicios profesionales, con autonomía técnica y administrativa en el seguimiento de los procesos requeridos para la implementación del programa de Iniciativas Juveniles.</v>
          </cell>
          <cell r="CV111">
            <v>44242</v>
          </cell>
          <cell r="CW111">
            <v>44242</v>
          </cell>
          <cell r="CX111">
            <v>2021</v>
          </cell>
          <cell r="CY111">
            <v>2</v>
          </cell>
          <cell r="CZ111">
            <v>15</v>
          </cell>
          <cell r="DB111">
            <v>10</v>
          </cell>
          <cell r="DD111">
            <v>2021</v>
          </cell>
          <cell r="DE111">
            <v>12</v>
          </cell>
          <cell r="DF111">
            <v>14</v>
          </cell>
          <cell r="DG111">
            <v>44544</v>
          </cell>
          <cell r="DH111">
            <v>300</v>
          </cell>
          <cell r="DI111">
            <v>36000000</v>
          </cell>
          <cell r="DM111">
            <v>3600000</v>
          </cell>
          <cell r="DN111" t="str">
            <v>Profesional 1</v>
          </cell>
          <cell r="DO111" t="str">
            <v>Febrero</v>
          </cell>
          <cell r="DP111" t="str">
            <v>1 1. Natural</v>
          </cell>
          <cell r="DQ111" t="str">
            <v>26 26-Persona Natural</v>
          </cell>
          <cell r="DR111" t="str">
            <v>3 3. Único Contratista</v>
          </cell>
          <cell r="DS111" t="str">
            <v>2 2. Contrato</v>
          </cell>
          <cell r="DT111" t="str">
            <v xml:space="preserve">31 31-Servicios Profesionales </v>
          </cell>
          <cell r="DU111" t="str">
            <v>5 5. Contratación directa</v>
          </cell>
          <cell r="DY111" t="str">
            <v>6 6: Prestacion de servicios</v>
          </cell>
          <cell r="ES111">
            <v>44242</v>
          </cell>
          <cell r="ET111" t="str">
            <v>Póliza</v>
          </cell>
          <cell r="EU111" t="str">
            <v>Seguros del Estado SA</v>
          </cell>
          <cell r="EV111" t="str">
            <v>CD-IDPAC-107-2021</v>
          </cell>
          <cell r="EW111">
            <v>80111600</v>
          </cell>
          <cell r="EX111" t="str">
            <v>CD-IDPAC-107-2021</v>
          </cell>
          <cell r="EY111" t="str">
            <v>Hector Junior Murillo Mosquera</v>
          </cell>
          <cell r="EZ111" t="str">
            <v>Pablo César Pacheco Rodríguez</v>
          </cell>
          <cell r="FA111" t="str">
            <v>1 1. Interna</v>
          </cell>
          <cell r="FB111" t="str">
            <v>Oscar Leonoel Oviedo Castillo</v>
          </cell>
          <cell r="FC111">
            <v>80904744</v>
          </cell>
          <cell r="FD111">
            <v>2</v>
          </cell>
          <cell r="FE111" t="str">
            <v>No aplica</v>
          </cell>
          <cell r="FF111" t="str">
            <v>Gerencia de Juventud</v>
          </cell>
          <cell r="FG111" t="str">
            <v>CO1.PCCNTR.2260527</v>
          </cell>
          <cell r="FH111" t="str">
            <v>4 4. Adición / Prórroga</v>
          </cell>
          <cell r="FI111">
            <v>44537</v>
          </cell>
          <cell r="FJ111" t="str">
            <v>sin publicar</v>
          </cell>
          <cell r="FQ111" t="str">
            <v>Wilson Javier Ayure Otalora</v>
          </cell>
          <cell r="GU111">
            <v>1358</v>
          </cell>
          <cell r="HB111">
            <v>1219</v>
          </cell>
          <cell r="HI111">
            <v>3360000</v>
          </cell>
          <cell r="HM111">
            <v>28</v>
          </cell>
          <cell r="HR111">
            <v>28</v>
          </cell>
          <cell r="HS111">
            <v>44573</v>
          </cell>
          <cell r="HT111">
            <v>328</v>
          </cell>
          <cell r="HU111">
            <v>39360000</v>
          </cell>
          <cell r="HV111" t="str">
            <v>Activo</v>
          </cell>
          <cell r="HW111" t="str">
            <v>En ejecución</v>
          </cell>
        </row>
        <row r="112">
          <cell r="C112">
            <v>107</v>
          </cell>
          <cell r="D112">
            <v>1023943343</v>
          </cell>
          <cell r="E112" t="str">
            <v>Bryan Nicolas Cruz Arias</v>
          </cell>
          <cell r="F112">
            <v>2</v>
          </cell>
          <cell r="G112" t="str">
            <v>calle 37 bis a sur # 1a-53 este</v>
          </cell>
          <cell r="H112">
            <v>2062830</v>
          </cell>
          <cell r="I112" t="str">
            <v>nicolascruz13@hotmail.com</v>
          </cell>
          <cell r="J112" t="str">
            <v>No aplica</v>
          </cell>
          <cell r="K112" t="str">
            <v>No aplica</v>
          </cell>
          <cell r="L112" t="str">
            <v>Masculino</v>
          </cell>
          <cell r="M112" t="str">
            <v>No especifica</v>
          </cell>
          <cell r="N112" t="str">
            <v>No especifica</v>
          </cell>
          <cell r="O112" t="str">
            <v>No especifica</v>
          </cell>
          <cell r="P112" t="str">
            <v>No especifica</v>
          </cell>
          <cell r="Q112">
            <v>34850</v>
          </cell>
          <cell r="R112">
            <v>26.6</v>
          </cell>
          <cell r="S112" t="str">
            <v>Nacional</v>
          </cell>
          <cell r="T112" t="str">
            <v>BACHILLER</v>
          </cell>
          <cell r="U112" t="str">
            <v>COLEGIO GUSTAVO RESTREPO INSTITUCIÓN EDUCATIVA DISTRITAL BACHILLER EN LA ESPECIALIDAD DE GESTIÓN EN SISTEMAS DE MANEJO AMBIENTAL Según Acta de Grado con fecha del 5 de diciembre de 2013</v>
          </cell>
          <cell r="V112">
            <v>152</v>
          </cell>
          <cell r="W112">
            <v>8000000</v>
          </cell>
          <cell r="X112">
            <v>44224</v>
          </cell>
          <cell r="Y112">
            <v>7687</v>
          </cell>
          <cell r="Z112" t="str">
            <v>Gobierno Abierto</v>
          </cell>
          <cell r="AA112">
            <v>51</v>
          </cell>
          <cell r="AB112" t="str">
            <v>Propósito 5: Construir Bogotá - Región con gobierno abierto, transparente y ciudadanía consciente</v>
          </cell>
          <cell r="AC112" t="str">
            <v>13301160551000000-7687</v>
          </cell>
          <cell r="BJ112" t="str">
            <v>1 1. Inversión</v>
          </cell>
          <cell r="BK112" t="str">
            <v>Fortalecimiento a las organizaciones sociales y comunitarias para una participación ciudadana informada e incidente con enfoque diferencial en el Distrito Capital Bogotá</v>
          </cell>
          <cell r="BL112" t="str">
            <v>Servicios para la comunidad, sociales y personales</v>
          </cell>
          <cell r="BM112" t="str">
            <v>0105</v>
          </cell>
          <cell r="CD112">
            <v>115</v>
          </cell>
          <cell r="CE112">
            <v>44244</v>
          </cell>
          <cell r="CF112">
            <v>8000000</v>
          </cell>
          <cell r="CS112" t="str">
            <v>Implementar una (1) estrategia para fortalecer a las organizaciones sociales, comunitarias, de propiedad horizontal y comunales, y las instancias de participación</v>
          </cell>
          <cell r="CT112" t="str">
            <v>Asesorar técnicamente a 900 organizaciones sociales y medios comunitarios y alternativos en el Distrito Capital.</v>
          </cell>
          <cell r="CU112" t="str">
            <v>Prestar los servicios de apoyo a la gestión con autonomía técnica y administrativa para la implementación de los programas y estrategias para el fortalecimiento de la participación y la convivencia en el fútbol en las localidades y en los estadios de la ciudad.</v>
          </cell>
          <cell r="CV112">
            <v>44242</v>
          </cell>
          <cell r="CW112">
            <v>44244</v>
          </cell>
          <cell r="CX112">
            <v>2021</v>
          </cell>
          <cell r="CY112">
            <v>2</v>
          </cell>
          <cell r="CZ112">
            <v>17</v>
          </cell>
          <cell r="DB112">
            <v>4</v>
          </cell>
          <cell r="DD112">
            <v>2021</v>
          </cell>
          <cell r="DE112">
            <v>6</v>
          </cell>
          <cell r="DF112">
            <v>16</v>
          </cell>
          <cell r="DG112">
            <v>44363</v>
          </cell>
          <cell r="DH112">
            <v>120</v>
          </cell>
          <cell r="DI112">
            <v>8000000</v>
          </cell>
          <cell r="DM112">
            <v>2000000</v>
          </cell>
          <cell r="DN112" t="str">
            <v>Asistencial 4</v>
          </cell>
          <cell r="DO112" t="str">
            <v>Febrero</v>
          </cell>
          <cell r="DP112" t="str">
            <v>1 1. Natural</v>
          </cell>
          <cell r="DQ112" t="str">
            <v>26 26-Persona Natural</v>
          </cell>
          <cell r="DR112" t="str">
            <v>3 3. Único Contratista</v>
          </cell>
          <cell r="DS112" t="str">
            <v>2 2. Contrato</v>
          </cell>
          <cell r="DT112" t="str">
            <v xml:space="preserve">33 33-Servicios Apoyo a la Gestion de la Entidad (servicios administrativos) </v>
          </cell>
          <cell r="DU112" t="str">
            <v>5 5. Contratación directa</v>
          </cell>
          <cell r="DY112" t="str">
            <v>6 6: Prestacion de servicios</v>
          </cell>
          <cell r="DZ112" t="str">
            <v>3 3. Terminación anticipada</v>
          </cell>
          <cell r="EA112">
            <v>44350</v>
          </cell>
          <cell r="EK112" t="str">
            <v>Wilson Javier Ayure Otalora</v>
          </cell>
          <cell r="ER112">
            <v>44350</v>
          </cell>
          <cell r="ES112" t="str">
            <v>No requirió garantías</v>
          </cell>
          <cell r="ET112" t="str">
            <v>No requirió garantías</v>
          </cell>
          <cell r="EU112" t="str">
            <v>No requirió garantías</v>
          </cell>
          <cell r="EV112" t="str">
            <v>CD-IDPAC-108-2021</v>
          </cell>
          <cell r="EW112">
            <v>80111600</v>
          </cell>
          <cell r="EX112" t="str">
            <v>CD-IDPAC-108-2021</v>
          </cell>
          <cell r="EY112" t="str">
            <v>Jorge Andres Pulido Barrios</v>
          </cell>
          <cell r="EZ112" t="str">
            <v>Pablo César Pacheco Rodríguez</v>
          </cell>
          <cell r="FA112" t="str">
            <v>1 1. Interna</v>
          </cell>
          <cell r="FB112" t="str">
            <v>Oscar Leonoel Oviedo Castillo</v>
          </cell>
          <cell r="FC112">
            <v>80904744</v>
          </cell>
          <cell r="FD112">
            <v>2</v>
          </cell>
          <cell r="FE112" t="str">
            <v>No aplica</v>
          </cell>
          <cell r="FF112" t="str">
            <v>Gerencia de Juventud</v>
          </cell>
          <cell r="FG112" t="str">
            <v>CO1.PCCNTR.2262505</v>
          </cell>
          <cell r="HR112">
            <v>0</v>
          </cell>
          <cell r="HS112">
            <v>44350</v>
          </cell>
          <cell r="HT112">
            <v>107</v>
          </cell>
          <cell r="HU112">
            <v>8000000</v>
          </cell>
          <cell r="HV112" t="str">
            <v>Plazo terminado</v>
          </cell>
          <cell r="HW112" t="str">
            <v>Terminado</v>
          </cell>
        </row>
        <row r="113">
          <cell r="C113">
            <v>108</v>
          </cell>
          <cell r="D113">
            <v>1053793956</v>
          </cell>
          <cell r="E113" t="str">
            <v>Wilson Ricardo Erira Correa</v>
          </cell>
          <cell r="F113">
            <v>1</v>
          </cell>
          <cell r="G113" t="str">
            <v>calle 48 26 50</v>
          </cell>
          <cell r="H113">
            <v>3217380078</v>
          </cell>
          <cell r="I113" t="str">
            <v>ricardoerira@gmail.com</v>
          </cell>
          <cell r="J113" t="str">
            <v>No aplica</v>
          </cell>
          <cell r="K113" t="str">
            <v>No aplica</v>
          </cell>
          <cell r="L113" t="str">
            <v>Masculino</v>
          </cell>
          <cell r="M113" t="str">
            <v>No especifica</v>
          </cell>
          <cell r="N113" t="str">
            <v>No especifica</v>
          </cell>
          <cell r="O113" t="str">
            <v>No especifica</v>
          </cell>
          <cell r="P113" t="str">
            <v>No especifica</v>
          </cell>
          <cell r="Q113">
            <v>32491</v>
          </cell>
          <cell r="R113">
            <v>33.063013698630137</v>
          </cell>
          <cell r="S113" t="str">
            <v>Nacional</v>
          </cell>
          <cell r="T113" t="str">
            <v>Título profesional en ingenieríade sistemas, con título de posgrado a nivel de especialización o su equivalencia</v>
          </cell>
          <cell r="U113" t="str">
            <v xml:space="preserve">Profesional Ingeniero en Sistemas y Computación Universidad de Caldas 12 de Diciembre de 2014. De conformidad con el Decreto 785 de 2005 y la Resolución 18 del 18 de Enero de 2021, se aplica la siguiente equivalencia: El título de posgrado en la modalidad de especialización
por: Dos (2) años de experiencia profesional y viceversa, siempre que se acredite el título profesional.
</v>
          </cell>
          <cell r="V113">
            <v>164</v>
          </cell>
          <cell r="W113">
            <v>30000000</v>
          </cell>
          <cell r="X113">
            <v>44224</v>
          </cell>
          <cell r="Y113">
            <v>7714</v>
          </cell>
          <cell r="Z113" t="str">
            <v>Gestión pública efectiva</v>
          </cell>
          <cell r="AA113" t="str">
            <v>56.</v>
          </cell>
          <cell r="AB113" t="str">
            <v>Propósito 5: Construir Bogotá - Región con gobierno abierto, transparente y ciudadanía consciente</v>
          </cell>
          <cell r="AC113" t="str">
            <v>133011605560000007714</v>
          </cell>
          <cell r="BJ113" t="str">
            <v>1 1. Inversión</v>
          </cell>
          <cell r="BK113" t="str">
            <v>Fortalecimiento de la capacidad tecnológica y administrativa del Instituto Distrital de la Participación y Acción Comunal - IDPAC. Bogotá</v>
          </cell>
          <cell r="BL113" t="str">
            <v>Servicios prestados a las empresas y servicios de producción</v>
          </cell>
          <cell r="BM113" t="str">
            <v>0104</v>
          </cell>
          <cell r="CD113">
            <v>102</v>
          </cell>
          <cell r="CE113">
            <v>44243</v>
          </cell>
          <cell r="CF113">
            <v>30000000</v>
          </cell>
          <cell r="CS113" t="str">
            <v>526 - Implementar una (1) estrategia para fortalecer la capacidad operativa y de gestión administrativa del Sector Gobierno.</v>
          </cell>
          <cell r="CT113" t="str">
            <v>3 - Adquirir 100% los servicios e infraestructura TI de la entidad</v>
          </cell>
          <cell r="CU113" t="str">
            <v>Prestar los servicios profesionales, con autonomía técnica y administrativa para el desarrollo y puesta en producción de las herramientas tecnológicas que adelanta el instituto en lo concerniente a las tecnologías de la información.</v>
          </cell>
          <cell r="CV113">
            <v>44242</v>
          </cell>
          <cell r="CW113">
            <v>44243</v>
          </cell>
          <cell r="CX113">
            <v>2021</v>
          </cell>
          <cell r="CY113">
            <v>2</v>
          </cell>
          <cell r="CZ113">
            <v>16</v>
          </cell>
          <cell r="DB113">
            <v>6</v>
          </cell>
          <cell r="DD113">
            <v>2021</v>
          </cell>
          <cell r="DE113">
            <v>8</v>
          </cell>
          <cell r="DF113">
            <v>15</v>
          </cell>
          <cell r="DG113">
            <v>44423</v>
          </cell>
          <cell r="DH113">
            <v>180</v>
          </cell>
          <cell r="DI113">
            <v>30000000</v>
          </cell>
          <cell r="DM113">
            <v>5000000</v>
          </cell>
          <cell r="DN113" t="str">
            <v>Profesional 5</v>
          </cell>
          <cell r="DO113" t="str">
            <v>Febrero</v>
          </cell>
          <cell r="DP113" t="str">
            <v>1 1. Natural</v>
          </cell>
          <cell r="DQ113" t="str">
            <v>26 26-Persona Natural</v>
          </cell>
          <cell r="DR113" t="str">
            <v>3 3. Único Contratista</v>
          </cell>
          <cell r="DS113" t="str">
            <v>2 2. Contrato</v>
          </cell>
          <cell r="DT113" t="str">
            <v xml:space="preserve">31 31-Servicios Profesionales </v>
          </cell>
          <cell r="DU113" t="str">
            <v>5 5. Contratación directa</v>
          </cell>
          <cell r="DY113" t="str">
            <v>6 6: Prestacion de servicios</v>
          </cell>
          <cell r="ES113">
            <v>44242</v>
          </cell>
          <cell r="ET113" t="str">
            <v>Póliza</v>
          </cell>
          <cell r="EU113" t="str">
            <v>Seguros del Estado SA</v>
          </cell>
          <cell r="EV113" t="str">
            <v>CD-IDPAC-109-2021</v>
          </cell>
          <cell r="EW113">
            <v>80111600</v>
          </cell>
          <cell r="EX113" t="str">
            <v>CD-IDPAC-109-2021</v>
          </cell>
          <cell r="EY113" t="str">
            <v>Francy Manuela Martinez Rodriguez</v>
          </cell>
          <cell r="EZ113" t="str">
            <v>Pablo César Pacheco Rodríguez</v>
          </cell>
          <cell r="FA113" t="str">
            <v>1 1. Interna</v>
          </cell>
          <cell r="FB113" t="str">
            <v>Jose Antonio Chaparro</v>
          </cell>
          <cell r="FC113">
            <v>9530301</v>
          </cell>
          <cell r="FD113">
            <v>9</v>
          </cell>
          <cell r="FE113" t="str">
            <v>No aplica</v>
          </cell>
          <cell r="FF113" t="str">
            <v>Secretaría General- Tecnologías de la Información</v>
          </cell>
          <cell r="FG113" t="str">
            <v>CO1.PCCNTR.2261363</v>
          </cell>
          <cell r="HR113">
            <v>0</v>
          </cell>
          <cell r="HS113">
            <v>44423</v>
          </cell>
          <cell r="HT113">
            <v>180</v>
          </cell>
          <cell r="HU113">
            <v>30000000</v>
          </cell>
          <cell r="HV113" t="str">
            <v>Plazo terminado</v>
          </cell>
          <cell r="HW113" t="str">
            <v>Terminado</v>
          </cell>
        </row>
        <row r="114">
          <cell r="C114">
            <v>109</v>
          </cell>
          <cell r="D114">
            <v>80065834</v>
          </cell>
          <cell r="E114" t="str">
            <v>Jorge Ivan Marin Guzman</v>
          </cell>
          <cell r="F114">
            <v>6</v>
          </cell>
          <cell r="G114" t="str">
            <v>CALLE 22A No. 1B - 24</v>
          </cell>
          <cell r="H114">
            <v>5618456</v>
          </cell>
          <cell r="I114" t="str">
            <v>zarivanmarin@gmail.com</v>
          </cell>
          <cell r="J114" t="str">
            <v>No aplica</v>
          </cell>
          <cell r="K114" t="str">
            <v>No aplica</v>
          </cell>
          <cell r="L114" t="str">
            <v>Masculino</v>
          </cell>
          <cell r="M114" t="str">
            <v>No especifica</v>
          </cell>
          <cell r="N114" t="str">
            <v>No especifica</v>
          </cell>
          <cell r="O114" t="str">
            <v>No especifica</v>
          </cell>
          <cell r="P114" t="str">
            <v>No especifica</v>
          </cell>
          <cell r="Q114">
            <v>28833</v>
          </cell>
          <cell r="R114">
            <v>43.084931506849315</v>
          </cell>
          <cell r="S114" t="str">
            <v>Nacional</v>
          </cell>
          <cell r="T114" t="str">
            <v>Título profesional en el área de ingeniería , arquitectura, urbanismo y afines con título de posgrado a nivel de Especialización o su equivalencia.</v>
          </cell>
          <cell r="U114" t="str">
            <v>itulo profesional en Ingenieria de Sistemas y Computación Universidad Nacioanal de Colombia Diploma del 25 de Marzo del 2015. De conformidad con lo establecido en el Decreto 785 de 2005 se procede a realizar la siguiente equivalencia dos (02) años de experiencia profesional y viceversa, siempre que se
acredite el título profesional</v>
          </cell>
          <cell r="V114">
            <v>275</v>
          </cell>
          <cell r="W114">
            <v>15000000</v>
          </cell>
          <cell r="X114">
            <v>44231</v>
          </cell>
          <cell r="Y114">
            <v>7714</v>
          </cell>
          <cell r="Z114" t="str">
            <v>Gestión pública efectiva</v>
          </cell>
          <cell r="AA114" t="str">
            <v>56.</v>
          </cell>
          <cell r="AB114" t="str">
            <v>Propósito 5: Construir Bogotá - Región con gobierno abierto, transparente y ciudadanía consciente</v>
          </cell>
          <cell r="AC114" t="str">
            <v>133011605560000007714</v>
          </cell>
          <cell r="BJ114" t="str">
            <v>1 1. Inversión</v>
          </cell>
          <cell r="BK114" t="str">
            <v>Fortalecimiento de la capacidad tecnológica y administrativa del Instituto Distrital de la Participación y Acción Comunal - IDPAC. Bogotá</v>
          </cell>
          <cell r="BL114" t="str">
            <v>Servicios prestados a las empresas y servicios de producción</v>
          </cell>
          <cell r="BM114" t="str">
            <v>0104</v>
          </cell>
          <cell r="CD114">
            <v>109</v>
          </cell>
          <cell r="CE114">
            <v>44244</v>
          </cell>
          <cell r="CF114">
            <v>14635800</v>
          </cell>
          <cell r="CS114" t="str">
            <v>526 - Implementar una (1) estrategia para fortalecer la capacidad operativa y de gestión administrativa del Sector Gobierno</v>
          </cell>
          <cell r="CT114" t="str">
            <v>1 - Implementar 100% la política de Gobierno Digital y la arquitectura empresarial</v>
          </cell>
          <cell r="CU114" t="str">
            <v>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v>
          </cell>
          <cell r="CV114">
            <v>44242</v>
          </cell>
          <cell r="CW114">
            <v>44244</v>
          </cell>
          <cell r="CX114">
            <v>2021</v>
          </cell>
          <cell r="CY114">
            <v>2</v>
          </cell>
          <cell r="CZ114">
            <v>17</v>
          </cell>
          <cell r="DB114">
            <v>3</v>
          </cell>
          <cell r="DD114">
            <v>2021</v>
          </cell>
          <cell r="DE114">
            <v>5</v>
          </cell>
          <cell r="DF114">
            <v>16</v>
          </cell>
          <cell r="DG114">
            <v>44332</v>
          </cell>
          <cell r="DH114">
            <v>90</v>
          </cell>
          <cell r="DI114">
            <v>14635800</v>
          </cell>
          <cell r="DM114">
            <v>4878600</v>
          </cell>
          <cell r="DN114" t="str">
            <v>Profesional 4</v>
          </cell>
          <cell r="DO114" t="str">
            <v>Febrero</v>
          </cell>
          <cell r="DP114" t="str">
            <v>1 1. Natural</v>
          </cell>
          <cell r="DQ114" t="str">
            <v>26 26-Persona Natural</v>
          </cell>
          <cell r="DR114" t="str">
            <v>3 3. Único Contratista</v>
          </cell>
          <cell r="DS114" t="str">
            <v>2 2. Contrato</v>
          </cell>
          <cell r="DT114" t="str">
            <v xml:space="preserve">31 31-Servicios Profesionales </v>
          </cell>
          <cell r="DU114" t="str">
            <v>5 5. Contratación directa</v>
          </cell>
          <cell r="DY114" t="str">
            <v>6 6: Prestacion de servicios</v>
          </cell>
          <cell r="ES114" t="str">
            <v>No requirió garantías</v>
          </cell>
          <cell r="ET114" t="str">
            <v>No requirió garantías</v>
          </cell>
          <cell r="EU114" t="str">
            <v>No requirió garantías</v>
          </cell>
          <cell r="EV114" t="str">
            <v>CD-IDPAC-110-2021</v>
          </cell>
          <cell r="EW114">
            <v>80111600</v>
          </cell>
          <cell r="EX114" t="str">
            <v>CD-IDPAC-110-2021</v>
          </cell>
          <cell r="EY114" t="str">
            <v>Wilson Javier Ayure Otalora</v>
          </cell>
          <cell r="EZ114" t="str">
            <v>Pablo César Pacheco Rodríguez</v>
          </cell>
          <cell r="FA114" t="str">
            <v>1 1. Interna</v>
          </cell>
          <cell r="FB114" t="str">
            <v>Pablo César Pacheco Rodríguez</v>
          </cell>
          <cell r="FC114">
            <v>79644117</v>
          </cell>
          <cell r="FD114">
            <v>4</v>
          </cell>
          <cell r="FE114" t="str">
            <v>No aplica</v>
          </cell>
          <cell r="FF114" t="str">
            <v>Secretaría General- Gestión Contractual</v>
          </cell>
          <cell r="FG114" t="str">
            <v>CO1.PCCNTR.2262233</v>
          </cell>
          <cell r="FH114" t="str">
            <v>4 4. Adición / Prórroga</v>
          </cell>
          <cell r="FI114">
            <v>44330</v>
          </cell>
          <cell r="FJ114" t="str">
            <v>No requirió garantías</v>
          </cell>
          <cell r="GU114">
            <v>639</v>
          </cell>
          <cell r="HB114">
            <v>546</v>
          </cell>
          <cell r="HI114">
            <v>7317900</v>
          </cell>
          <cell r="HL114">
            <v>1</v>
          </cell>
          <cell r="HM114">
            <v>15</v>
          </cell>
          <cell r="HR114">
            <v>45</v>
          </cell>
          <cell r="HS114">
            <v>44378</v>
          </cell>
          <cell r="HT114">
            <v>135</v>
          </cell>
          <cell r="HU114">
            <v>21953700</v>
          </cell>
          <cell r="HV114" t="str">
            <v>Plazo terminado</v>
          </cell>
          <cell r="HW114" t="str">
            <v>Terminado</v>
          </cell>
        </row>
        <row r="115">
          <cell r="C115">
            <v>110</v>
          </cell>
          <cell r="D115">
            <v>52470669</v>
          </cell>
          <cell r="E115" t="str">
            <v>Claudia Zulema Lastra Martinez</v>
          </cell>
          <cell r="F115">
            <v>1</v>
          </cell>
          <cell r="G115" t="str">
            <v>CL 14 SUR 12 C 10</v>
          </cell>
          <cell r="H115">
            <v>3115460254</v>
          </cell>
          <cell r="I115" t="str">
            <v>lastrazulema@hotmail.com</v>
          </cell>
          <cell r="J115" t="str">
            <v>No aplica</v>
          </cell>
          <cell r="K115" t="str">
            <v>No aplica</v>
          </cell>
          <cell r="L115" t="str">
            <v>Femenino</v>
          </cell>
          <cell r="M115" t="str">
            <v>No especifica</v>
          </cell>
          <cell r="N115" t="str">
            <v>No especifica</v>
          </cell>
          <cell r="O115" t="str">
            <v>No especifica</v>
          </cell>
          <cell r="P115" t="str">
            <v>No especifica</v>
          </cell>
          <cell r="Q115">
            <v>28231</v>
          </cell>
          <cell r="R115">
            <v>44.734246575342468</v>
          </cell>
          <cell r="S115" t="str">
            <v>Nacional</v>
          </cell>
          <cell r="T115" t="str">
            <v>Título de formación Técnica o aprobación de cuatro (04) semestres de formación profesional o aprobación del 40% del pensum académico de formación profesional en el área de las ciencias Sociales y humanas o su equivalencia.</v>
          </cell>
          <cell r="U115" t="str">
            <v xml:space="preserve">Bachiller Academico Colegio Cooperativo Venecia Diploma de Grado del 02 de diciembre de 1995. De conformidad con lo establecido en el Decreto 785 de 2005 se procede a realizar la siguiente equivalencia tres (03) años de experiencia relacionada por título de
formación tecnológica o de formación tecnica profesional al inicialmente exigido y viceversa.
</v>
          </cell>
          <cell r="V115">
            <v>306</v>
          </cell>
          <cell r="W115">
            <v>6600000</v>
          </cell>
          <cell r="X115">
            <v>44236</v>
          </cell>
          <cell r="Y115">
            <v>7685</v>
          </cell>
          <cell r="Z115" t="str">
            <v>Gobierno Abierto</v>
          </cell>
          <cell r="AA115" t="str">
            <v>51.</v>
          </cell>
          <cell r="AB115" t="str">
            <v>Propósito 5: Construir Bogotá - Región con gobierno abierto, transparente y ciudadanía consciente</v>
          </cell>
          <cell r="AC115" t="str">
            <v>13301160551000000-7685</v>
          </cell>
          <cell r="BJ115" t="str">
            <v>1 1. Inversión</v>
          </cell>
          <cell r="BK115" t="str">
            <v>Modernización del modelo de gestión y tecnológico de las Organizaciones Comunales y de Propiedad Horizontal para el ejercicio de la democracia activa digital en el Siglo XXI. Bogotá.</v>
          </cell>
          <cell r="BL115" t="str">
            <v>Servicios para la comunidad, sociales y personales</v>
          </cell>
          <cell r="BM115" t="str">
            <v>0105</v>
          </cell>
          <cell r="CD115">
            <v>103</v>
          </cell>
          <cell r="CE115">
            <v>44244</v>
          </cell>
          <cell r="CF115">
            <v>6600000</v>
          </cell>
          <cell r="CS115" t="str">
            <v>424 - Implementar una (1) estrategia para fortalecer a las organizaciones comunales, sociales, comunitarias, de propiedad horizontal e instancias de participación promocionando la inclusión y el liderazgo de nuevas ciudadanías</v>
          </cell>
          <cell r="CT115" t="str">
            <v>Adecuar 100% la plataforma tecnológica de la participación de Organizaciones Comunales y de Propiedad Horizontal, ajustado a las nuevas necesidades de la entidad.</v>
          </cell>
          <cell r="CU115" t="str">
            <v>Prestar los servicios de apoyo a la gestión, con autonomía técnica y administrativa, para realizar labores operativas y administrativas en el desarrollo de los procedimientos de gestión documental, especialmente los derivados de la Subdirección de Asuntos Comunales.</v>
          </cell>
          <cell r="CV115">
            <v>44242</v>
          </cell>
          <cell r="CW115">
            <v>44244</v>
          </cell>
          <cell r="CX115">
            <v>2021</v>
          </cell>
          <cell r="CY115">
            <v>2</v>
          </cell>
          <cell r="CZ115">
            <v>17</v>
          </cell>
          <cell r="DB115">
            <v>3</v>
          </cell>
          <cell r="DD115">
            <v>2021</v>
          </cell>
          <cell r="DE115">
            <v>5</v>
          </cell>
          <cell r="DF115">
            <v>16</v>
          </cell>
          <cell r="DG115">
            <v>44332</v>
          </cell>
          <cell r="DH115">
            <v>90</v>
          </cell>
          <cell r="DI115">
            <v>6600000</v>
          </cell>
          <cell r="DM115">
            <v>2200000</v>
          </cell>
          <cell r="DN115" t="str">
            <v>Técnico 1</v>
          </cell>
          <cell r="DO115" t="str">
            <v>Febrero</v>
          </cell>
          <cell r="DP115" t="str">
            <v>1 1. Natural</v>
          </cell>
          <cell r="DQ115" t="str">
            <v>26 26-Persona Natural</v>
          </cell>
          <cell r="DR115" t="str">
            <v>3 3. Único Contratista</v>
          </cell>
          <cell r="DS115" t="str">
            <v>2 2. Contrato</v>
          </cell>
          <cell r="DT115" t="str">
            <v xml:space="preserve">33 33-Servicios Apoyo a la Gestion de la Entidad (servicios administrativos) </v>
          </cell>
          <cell r="DU115" t="str">
            <v>5 5. Contratación directa</v>
          </cell>
          <cell r="DY115" t="str">
            <v>6 6: Prestacion de servicios</v>
          </cell>
          <cell r="ES115" t="str">
            <v>No requirió garantías</v>
          </cell>
          <cell r="ET115" t="str">
            <v>No requirió garantías</v>
          </cell>
          <cell r="EU115" t="str">
            <v>No requirió garantías</v>
          </cell>
          <cell r="EV115" t="str">
            <v>CD-IDPAC-111-2021</v>
          </cell>
          <cell r="EW115">
            <v>80111600</v>
          </cell>
          <cell r="EX115" t="str">
            <v>CD-IDPAC-111-2021</v>
          </cell>
          <cell r="EY115" t="str">
            <v>Francy Manuela Martinez Rodriguez</v>
          </cell>
          <cell r="EZ115" t="str">
            <v>Pablo César Pacheco Rodríguez</v>
          </cell>
          <cell r="FA115" t="str">
            <v>1 1. Interna</v>
          </cell>
          <cell r="FB115" t="str">
            <v>Pablo César Pacheco Rodríguez</v>
          </cell>
          <cell r="FC115">
            <v>79644117</v>
          </cell>
          <cell r="FD115">
            <v>4</v>
          </cell>
          <cell r="FE115" t="str">
            <v>No aplica</v>
          </cell>
          <cell r="FF115" t="str">
            <v>Secretaría General- Gestión Contractual</v>
          </cell>
          <cell r="FG115" t="str">
            <v>CO1.PCCNTR.2261603</v>
          </cell>
          <cell r="FH115" t="str">
            <v>4 4. Adición / Prórroga</v>
          </cell>
          <cell r="FI115">
            <v>44330</v>
          </cell>
          <cell r="FJ115" t="str">
            <v>No requirió garantía</v>
          </cell>
          <cell r="GU115">
            <v>636</v>
          </cell>
          <cell r="HB115">
            <v>542</v>
          </cell>
          <cell r="HI115">
            <v>3300000</v>
          </cell>
          <cell r="HL115">
            <v>1</v>
          </cell>
          <cell r="HM115">
            <v>15</v>
          </cell>
          <cell r="HR115">
            <v>45</v>
          </cell>
          <cell r="HS115">
            <v>44378</v>
          </cell>
          <cell r="HT115">
            <v>135</v>
          </cell>
          <cell r="HU115">
            <v>9900000</v>
          </cell>
          <cell r="HV115" t="str">
            <v>Plazo terminado</v>
          </cell>
          <cell r="HW115" t="str">
            <v>Terminado</v>
          </cell>
        </row>
        <row r="116">
          <cell r="C116">
            <v>111</v>
          </cell>
          <cell r="D116">
            <v>80853025</v>
          </cell>
          <cell r="E116" t="str">
            <v>Fabian Enrique Palacios Ojeda</v>
          </cell>
          <cell r="F116">
            <v>5</v>
          </cell>
          <cell r="G116" t="str">
            <v>carrera 54 #145c-21</v>
          </cell>
          <cell r="H116">
            <v>4711210</v>
          </cell>
          <cell r="I116" t="str">
            <v>fabian.epalacios@gmail.com</v>
          </cell>
          <cell r="J116" t="str">
            <v>No aplica</v>
          </cell>
          <cell r="K116" t="str">
            <v>No aplica</v>
          </cell>
          <cell r="L116" t="str">
            <v>Masculino</v>
          </cell>
          <cell r="M116" t="str">
            <v>No especifica</v>
          </cell>
          <cell r="N116" t="str">
            <v>No especifica</v>
          </cell>
          <cell r="O116" t="str">
            <v>No especifica</v>
          </cell>
          <cell r="P116" t="str">
            <v>No especifica</v>
          </cell>
          <cell r="Q116">
            <v>31197</v>
          </cell>
          <cell r="R116">
            <v>36.608219178082194</v>
          </cell>
          <cell r="S116" t="str">
            <v>Nacional</v>
          </cell>
          <cell r="T116" t="str">
            <v>Titulo profesional en Ciencias Políticas, Gobierno y Relaciones Internacionales, Negocios Internacionales y/o afines, con posgrado a nivel de maestría</v>
          </cell>
          <cell r="U116" t="str">
            <v>Ciencia Política y Relaciones Internacionales Universidad Javerianadiploma de grado del 28 de octubre de 2009. Magister en Administración Estratégica de Empresas Pontificia Universidad Católica del Perú Diploma del 09 de septiembre de 2015 Resolución de convalidación 04879, del 22/03/2018 expedida por el Ministerio de Educación Nacional</v>
          </cell>
          <cell r="V116">
            <v>43</v>
          </cell>
          <cell r="W116">
            <v>20100000</v>
          </cell>
          <cell r="X116">
            <v>44221</v>
          </cell>
          <cell r="Y116">
            <v>7688</v>
          </cell>
          <cell r="Z116" t="str">
            <v>Gobierno Abierto</v>
          </cell>
          <cell r="AA116" t="str">
            <v>51.</v>
          </cell>
          <cell r="AB116" t="str">
            <v>Propósito 5: Construir Bogotá - Región con gobierno abierto, transparente y ciudadanía consciente</v>
          </cell>
          <cell r="AC116" t="str">
            <v>13301160551000000-7688</v>
          </cell>
          <cell r="BJ116" t="str">
            <v>1 1. Inversión</v>
          </cell>
          <cell r="BK116" t="str">
            <v>Fortalecimiento de las capacidades democráticas de la ciudadanía para la participación incidente y la gobernanza, con enfoque de innovación social, en Bogotá.</v>
          </cell>
          <cell r="BL116" t="str">
            <v>Servicios para la comunidad, sociales y personales</v>
          </cell>
          <cell r="BM116" t="str">
            <v>0105</v>
          </cell>
          <cell r="CD116">
            <v>138</v>
          </cell>
          <cell r="CE116">
            <v>44244</v>
          </cell>
          <cell r="CF116">
            <v>20100000</v>
          </cell>
          <cell r="CS116" t="str">
            <v>Implementar la Escuela de Formación Ciudadana Distrital</v>
          </cell>
          <cell r="CT116" t="str">
            <v>Formar 100.000 ciudadanos en la modalidad presencial y virtual para el fortalecimiento capacidades democráticas en la ciudadanía</v>
          </cell>
          <cell r="CU116" t="str">
            <v>Prestar los servicios profesionales con autonomía técnica y administrativa para desarrollar procesos de formación en materia de seguridad y convivencia impulsados por la Gerencia Escuela de Participación</v>
          </cell>
          <cell r="CV116">
            <v>44243</v>
          </cell>
          <cell r="CW116">
            <v>44244</v>
          </cell>
          <cell r="CX116">
            <v>2021</v>
          </cell>
          <cell r="CY116">
            <v>2</v>
          </cell>
          <cell r="CZ116">
            <v>17</v>
          </cell>
          <cell r="DB116">
            <v>3</v>
          </cell>
          <cell r="DD116">
            <v>2021</v>
          </cell>
          <cell r="DE116">
            <v>5</v>
          </cell>
          <cell r="DF116">
            <v>16</v>
          </cell>
          <cell r="DG116">
            <v>44332</v>
          </cell>
          <cell r="DH116">
            <v>90</v>
          </cell>
          <cell r="DI116">
            <v>20100000</v>
          </cell>
          <cell r="DM116">
            <v>6700000</v>
          </cell>
          <cell r="DN116" t="str">
            <v>Profesional 8</v>
          </cell>
          <cell r="DO116" t="str">
            <v>Febrero</v>
          </cell>
          <cell r="DP116" t="str">
            <v>1 1. Natural</v>
          </cell>
          <cell r="DQ116" t="str">
            <v>26 26-Persona Natural</v>
          </cell>
          <cell r="DR116" t="str">
            <v>3 3. Único Contratista</v>
          </cell>
          <cell r="DS116" t="str">
            <v>2 2. Contrato</v>
          </cell>
          <cell r="DT116" t="str">
            <v xml:space="preserve">31 31-Servicios Profesionales </v>
          </cell>
          <cell r="DU116" t="str">
            <v>5 5. Contratación directa</v>
          </cell>
          <cell r="DY116" t="str">
            <v>6 6: Prestacion de servicios</v>
          </cell>
          <cell r="ES116" t="str">
            <v>No requirió garantías</v>
          </cell>
          <cell r="ET116" t="str">
            <v>No requirió garantías</v>
          </cell>
          <cell r="EU116" t="str">
            <v>No requirió garantías</v>
          </cell>
          <cell r="EV116" t="str">
            <v>CD-IDPAC-112-2021</v>
          </cell>
          <cell r="EW116">
            <v>80111600</v>
          </cell>
          <cell r="EX116" t="str">
            <v>CD-IDPAC-112-2021</v>
          </cell>
          <cell r="EY116" t="str">
            <v>Jorge Andres Pulido Barrios</v>
          </cell>
          <cell r="EZ116" t="str">
            <v>Pablo César Pacheco Rodríguez</v>
          </cell>
          <cell r="FA116" t="str">
            <v>1 1. Interna</v>
          </cell>
          <cell r="FB116" t="str">
            <v>Adriana Mejía</v>
          </cell>
          <cell r="FC116">
            <v>52272011</v>
          </cell>
          <cell r="FD116">
            <v>7</v>
          </cell>
          <cell r="FE116" t="str">
            <v>No aplica</v>
          </cell>
          <cell r="FF116" t="str">
            <v>Gerencia de Escuela de la Participación</v>
          </cell>
          <cell r="FG116" t="str">
            <v>CO1.PCCNTR.2262422</v>
          </cell>
          <cell r="HR116">
            <v>0</v>
          </cell>
          <cell r="HS116">
            <v>44332</v>
          </cell>
          <cell r="HT116">
            <v>90</v>
          </cell>
          <cell r="HU116">
            <v>20100000</v>
          </cell>
          <cell r="HV116" t="str">
            <v>Plazo terminado</v>
          </cell>
          <cell r="HW116" t="str">
            <v>Terminado</v>
          </cell>
        </row>
        <row r="117">
          <cell r="C117">
            <v>112</v>
          </cell>
          <cell r="D117">
            <v>11447091</v>
          </cell>
          <cell r="E117" t="str">
            <v>Francisco Alejandro Almanza Alfonso</v>
          </cell>
          <cell r="F117">
            <v>1</v>
          </cell>
          <cell r="G117" t="str">
            <v>cr 4 a No 13 a 72</v>
          </cell>
          <cell r="H117">
            <v>3124366192</v>
          </cell>
          <cell r="I117" t="str">
            <v>escritoriolegal2030@gmail.com</v>
          </cell>
          <cell r="J117" t="str">
            <v>No aplica</v>
          </cell>
          <cell r="K117" t="str">
            <v>No aplica</v>
          </cell>
          <cell r="L117" t="str">
            <v>Masculino</v>
          </cell>
          <cell r="M117" t="str">
            <v>No especifica</v>
          </cell>
          <cell r="N117" t="str">
            <v>No especifica</v>
          </cell>
          <cell r="O117" t="str">
            <v>No especifica</v>
          </cell>
          <cell r="P117" t="str">
            <v>No especifica</v>
          </cell>
          <cell r="Q117">
            <v>30195</v>
          </cell>
          <cell r="R117">
            <v>39.353424657534248</v>
          </cell>
          <cell r="S117" t="str">
            <v>Nacional</v>
          </cell>
          <cell r="T117" t="str">
            <v>Título profesional en Derecho con título de posgrado a nivel de especialización.</v>
          </cell>
          <cell r="U117" t="str">
            <v>Abogado Universidad Catolica de Colombia Diploma del 04 de Noviembre del 2009 Especialista en Derecho de Seguros Pontificia Universidad Javeriana Acta de Grado del 16 de Julio del 2011</v>
          </cell>
          <cell r="V117">
            <v>301</v>
          </cell>
          <cell r="W117">
            <v>50000000</v>
          </cell>
          <cell r="X117">
            <v>44235</v>
          </cell>
          <cell r="Y117">
            <v>7796</v>
          </cell>
          <cell r="Z117" t="str">
            <v>Cultura ciudadana para la confianza, la convivencia y la participación desde la vida cotidiana</v>
          </cell>
          <cell r="AA117" t="str">
            <v>43.</v>
          </cell>
          <cell r="AB117" t="str">
            <v>Propósito 3: Inspirar confianza y legitimidad para vivir sin miedo y ser epicentro de cultura ciudadana, paz y reconciliación</v>
          </cell>
          <cell r="AC117" t="str">
            <v>13301160343000000-7796</v>
          </cell>
          <cell r="BJ117" t="str">
            <v>1 1. Inversión</v>
          </cell>
          <cell r="BK117" t="str">
            <v>Construcción de procesos para la convivencia y la participación ciudadana incidente en los asuntos públicos locales, distritales y regionales Bogotá</v>
          </cell>
          <cell r="BL117" t="str">
            <v>Servicios prestados a las empresas y servicios de producción</v>
          </cell>
          <cell r="BM117" t="str">
            <v>0104</v>
          </cell>
          <cell r="CD117">
            <v>117</v>
          </cell>
          <cell r="CE117">
            <v>44244</v>
          </cell>
          <cell r="CF117">
            <v>50000000</v>
          </cell>
          <cell r="CS117" t="str">
            <v>329 - Implementar una (1) estrategia para promover expresiones y acciones diversas e innovadoras de participación ciudadana y social para aportar a sujetos y procesos activos en la sostenibilidad del nuevo contrato social.</v>
          </cell>
          <cell r="CT117" t="str">
            <v>3 - Realizar 200 obras con saldo pedagógico para el cuidado de incidencia ciudadana</v>
          </cell>
          <cell r="CU117" t="str">
            <v>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v>
          </cell>
          <cell r="CV117">
            <v>44243</v>
          </cell>
          <cell r="CW117">
            <v>44244</v>
          </cell>
          <cell r="CX117">
            <v>2021</v>
          </cell>
          <cell r="CY117">
            <v>2</v>
          </cell>
          <cell r="CZ117">
            <v>17</v>
          </cell>
          <cell r="DB117">
            <v>10</v>
          </cell>
          <cell r="DD117">
            <v>2021</v>
          </cell>
          <cell r="DE117">
            <v>12</v>
          </cell>
          <cell r="DF117">
            <v>16</v>
          </cell>
          <cell r="DG117">
            <v>44546</v>
          </cell>
          <cell r="DH117">
            <v>300</v>
          </cell>
          <cell r="DI117">
            <v>50000000</v>
          </cell>
          <cell r="DM117">
            <v>5000000</v>
          </cell>
          <cell r="DN117" t="str">
            <v>Profesional 5</v>
          </cell>
          <cell r="DO117" t="str">
            <v>Febrero</v>
          </cell>
          <cell r="DP117" t="str">
            <v>1 1. Natural</v>
          </cell>
          <cell r="DQ117" t="str">
            <v>26 26-Persona Natural</v>
          </cell>
          <cell r="DR117" t="str">
            <v>3 3. Único Contratista</v>
          </cell>
          <cell r="DS117" t="str">
            <v>2 2. Contrato</v>
          </cell>
          <cell r="DT117" t="str">
            <v xml:space="preserve">31 31-Servicios Profesionales </v>
          </cell>
          <cell r="DU117" t="str">
            <v>5 5. Contratación directa</v>
          </cell>
          <cell r="DY117" t="str">
            <v>6 6: Prestacion de servicios</v>
          </cell>
          <cell r="ES117">
            <v>44243</v>
          </cell>
          <cell r="ET117" t="str">
            <v>Póliza</v>
          </cell>
          <cell r="EU117" t="str">
            <v>Seguros del Estado SA</v>
          </cell>
          <cell r="EV117" t="str">
            <v>CD-IDPAC-113-2021</v>
          </cell>
          <cell r="EW117">
            <v>80111600</v>
          </cell>
          <cell r="EX117" t="str">
            <v>CD-IDPAC-113-2021</v>
          </cell>
          <cell r="EY117" t="str">
            <v>Francy Manuela Martinez Rodriguez</v>
          </cell>
          <cell r="EZ117" t="str">
            <v>Pablo César Pacheco Rodríguez</v>
          </cell>
          <cell r="FA117" t="str">
            <v>1 1. Interna</v>
          </cell>
          <cell r="FB117" t="str">
            <v>Pablo César Pacheco Rodríguez</v>
          </cell>
          <cell r="FC117">
            <v>79644117</v>
          </cell>
          <cell r="FD117">
            <v>4</v>
          </cell>
          <cell r="FE117" t="str">
            <v>No aplica</v>
          </cell>
          <cell r="FF117" t="str">
            <v>Secretaría General- Gestión Contractual</v>
          </cell>
          <cell r="FG117" t="str">
            <v>CO1.PCCNTR.2262217</v>
          </cell>
          <cell r="FH117" t="str">
            <v>4 4. Adición / Prórroga</v>
          </cell>
          <cell r="FI117">
            <v>44537</v>
          </cell>
          <cell r="FJ117" t="str">
            <v>publicada</v>
          </cell>
          <cell r="GA117" t="str">
            <v>Monica Cristina Muñoz</v>
          </cell>
          <cell r="GU117">
            <v>1237</v>
          </cell>
          <cell r="HB117">
            <v>1199</v>
          </cell>
          <cell r="HI117">
            <v>5000000</v>
          </cell>
          <cell r="HL117">
            <v>1</v>
          </cell>
          <cell r="HR117">
            <v>30</v>
          </cell>
          <cell r="HS117">
            <v>44577</v>
          </cell>
          <cell r="HT117">
            <v>330</v>
          </cell>
          <cell r="HU117">
            <v>55000000</v>
          </cell>
          <cell r="HV117" t="str">
            <v>Activo</v>
          </cell>
          <cell r="HW117" t="str">
            <v>En ejecución</v>
          </cell>
        </row>
        <row r="118">
          <cell r="C118">
            <v>113</v>
          </cell>
          <cell r="D118">
            <v>80802805</v>
          </cell>
          <cell r="E118" t="str">
            <v>Andres Camilo Pulido Contreras</v>
          </cell>
          <cell r="F118">
            <v>5</v>
          </cell>
          <cell r="G118" t="str">
            <v>Calle 116 # 11- 35 Apto 106</v>
          </cell>
          <cell r="H118">
            <v>3012765058</v>
          </cell>
          <cell r="I118" t="str">
            <v>pulidoandres89@gmail.com</v>
          </cell>
          <cell r="J118" t="str">
            <v>No aplica</v>
          </cell>
          <cell r="K118" t="str">
            <v>No aplica</v>
          </cell>
          <cell r="L118" t="str">
            <v>Masculino</v>
          </cell>
          <cell r="M118" t="str">
            <v>No especifica</v>
          </cell>
          <cell r="N118" t="str">
            <v>No especifica</v>
          </cell>
          <cell r="O118" t="str">
            <v>No especifica</v>
          </cell>
          <cell r="P118" t="str">
            <v>No especifica</v>
          </cell>
          <cell r="Q118">
            <v>31169</v>
          </cell>
          <cell r="R118">
            <v>36.684931506849317</v>
          </cell>
          <cell r="S118" t="str">
            <v>Nacional</v>
          </cell>
          <cell r="T118" t="str">
            <v>Título Profesional en áreas relacionadas con las Ciencias Sociales y Humanas y afines.</v>
          </cell>
          <cell r="U118" t="str">
            <v>TITULO PROFESIONAL COMUNICADOR SOCIAL Y PERIODISTA - UNIVERSIDAD CENTRAL - 28/02/2017</v>
          </cell>
          <cell r="V118">
            <v>116</v>
          </cell>
          <cell r="W118">
            <v>45672000</v>
          </cell>
          <cell r="X118">
            <v>44224</v>
          </cell>
          <cell r="Y118">
            <v>7796</v>
          </cell>
          <cell r="Z118" t="str">
            <v>Cultura ciudadana para la confianza, la convivencia y la participación desde la vida cotidiana</v>
          </cell>
          <cell r="AA118" t="str">
            <v>43.</v>
          </cell>
          <cell r="AB118" t="str">
            <v>Propósito 3: Inspirar confianza y legitimidad para vivir sin miedo y ser epicentro de cultura ciudadana, paz y reconciliación</v>
          </cell>
          <cell r="AC118" t="str">
            <v>13301160343000000-7796</v>
          </cell>
          <cell r="BJ118" t="str">
            <v>1 1. Inversión</v>
          </cell>
          <cell r="BK118" t="str">
            <v>Construcción de procesos para la convivencia y la participación ciudadana incidente en los asuntos públicos locales, distritales y regionales Bogotá</v>
          </cell>
          <cell r="BL118" t="str">
            <v>Servicios prestados a las empresas y servicios de producción</v>
          </cell>
          <cell r="BM118" t="str">
            <v>0104</v>
          </cell>
          <cell r="CD118">
            <v>118</v>
          </cell>
          <cell r="CE118">
            <v>44244</v>
          </cell>
          <cell r="CF118">
            <v>43596000</v>
          </cell>
          <cell r="CS118" t="str">
            <v>329 - Implementar una (1) estrategia para promover expresiones y acciones diversas e innovadoras de participación ciudadana y social para aportar a sujetos y procesos activos en la sostenibilidad del nuevo contrato social.</v>
          </cell>
          <cell r="CT118" t="str">
            <v>Implementar el Plan Estratégico de Comunicaciones.</v>
          </cell>
          <cell r="CU118" t="str">
            <v>Prestar los servicios profesionales con autonomía técnica y administrativa, para llevar a cabo la producción técnica y emisión de la programación de la emisora virtual del Distrito DC Radio.</v>
          </cell>
          <cell r="CV118">
            <v>44243</v>
          </cell>
          <cell r="CW118">
            <v>44244</v>
          </cell>
          <cell r="CX118">
            <v>2021</v>
          </cell>
          <cell r="CY118">
            <v>2</v>
          </cell>
          <cell r="CZ118">
            <v>17</v>
          </cell>
          <cell r="DB118">
            <v>10</v>
          </cell>
          <cell r="DC118">
            <v>14</v>
          </cell>
          <cell r="DD118">
            <v>2021</v>
          </cell>
          <cell r="DE118">
            <v>12</v>
          </cell>
          <cell r="DF118">
            <v>30</v>
          </cell>
          <cell r="DG118">
            <v>44560</v>
          </cell>
          <cell r="DH118">
            <v>314</v>
          </cell>
          <cell r="DI118">
            <v>43596000</v>
          </cell>
          <cell r="DM118">
            <v>4152000</v>
          </cell>
          <cell r="DN118" t="str">
            <v>Profesional 2</v>
          </cell>
          <cell r="DO118" t="str">
            <v>Febrero</v>
          </cell>
          <cell r="DP118" t="str">
            <v>1 1. Natural</v>
          </cell>
          <cell r="DQ118" t="str">
            <v>26 26-Persona Natural</v>
          </cell>
          <cell r="DR118" t="str">
            <v>3 3. Único Contratista</v>
          </cell>
          <cell r="DS118" t="str">
            <v>2 2. Contrato</v>
          </cell>
          <cell r="DT118" t="str">
            <v xml:space="preserve">31 31-Servicios Profesionales </v>
          </cell>
          <cell r="DU118" t="str">
            <v>5 5. Contratación directa</v>
          </cell>
          <cell r="DY118" t="str">
            <v>6 6: Prestacion de servicios</v>
          </cell>
          <cell r="ES118">
            <v>44244</v>
          </cell>
          <cell r="ET118" t="str">
            <v>Póliza</v>
          </cell>
          <cell r="EU118" t="str">
            <v>Suramericana</v>
          </cell>
          <cell r="EV118" t="str">
            <v>CD-IDPAC-114-2021</v>
          </cell>
          <cell r="EW118">
            <v>80111600</v>
          </cell>
          <cell r="EX118" t="str">
            <v>CD-IDPAC-114-2021</v>
          </cell>
          <cell r="EY118" t="str">
            <v>Jorge Andres Pulido Barrios</v>
          </cell>
          <cell r="EZ118" t="str">
            <v>Pablo César Pacheco Rodríguez</v>
          </cell>
          <cell r="FA118" t="str">
            <v>1 1. Interna</v>
          </cell>
          <cell r="FB118" t="str">
            <v>Omaira Morales Arboleda</v>
          </cell>
          <cell r="FC118">
            <v>52557481</v>
          </cell>
          <cell r="FD118">
            <v>1</v>
          </cell>
          <cell r="FE118" t="str">
            <v>No aplica</v>
          </cell>
          <cell r="FF118" t="str">
            <v>Oficina Asesora de Comunicaciones</v>
          </cell>
          <cell r="FG118" t="str">
            <v>CO1.PCCNTR.2262439</v>
          </cell>
          <cell r="FH118" t="str">
            <v>1 1. Cesión</v>
          </cell>
          <cell r="FI118">
            <v>44340</v>
          </cell>
          <cell r="FJ118">
            <v>44344</v>
          </cell>
          <cell r="FK118" t="str">
            <v>Simon Andres Hernandez Orozco</v>
          </cell>
          <cell r="FL118">
            <v>1032430213</v>
          </cell>
          <cell r="FM118">
            <v>4</v>
          </cell>
          <cell r="FN118" t="str">
            <v>Ak 7 45 48</v>
          </cell>
          <cell r="FO118">
            <v>3204091458</v>
          </cell>
          <cell r="FP118" t="str">
            <v>simonandreshernandez@gmail.com</v>
          </cell>
          <cell r="FQ118" t="str">
            <v>Jorge Andrés Pulido Barrios</v>
          </cell>
          <cell r="FR118" t="str">
            <v>4 4. Adición / Prórroga</v>
          </cell>
          <cell r="FS118">
            <v>44557</v>
          </cell>
          <cell r="FT118" t="str">
            <v>SIN PUBLICAR</v>
          </cell>
          <cell r="HI118">
            <v>1799200</v>
          </cell>
          <cell r="HM118">
            <v>14</v>
          </cell>
          <cell r="HR118">
            <v>14</v>
          </cell>
          <cell r="HS118">
            <v>44575</v>
          </cell>
          <cell r="HT118">
            <v>328</v>
          </cell>
          <cell r="HU118">
            <v>43596000</v>
          </cell>
          <cell r="HV118" t="str">
            <v>Activo</v>
          </cell>
          <cell r="HW118" t="str">
            <v>En ejecución</v>
          </cell>
        </row>
        <row r="119">
          <cell r="C119">
            <v>114</v>
          </cell>
          <cell r="D119">
            <v>80037292</v>
          </cell>
          <cell r="E119" t="str">
            <v>Javier Augusto Linares Jimenez</v>
          </cell>
          <cell r="F119">
            <v>5</v>
          </cell>
          <cell r="G119" t="str">
            <v>CARRERA 57 # 23A 70 INT 3 APTO 106</v>
          </cell>
          <cell r="H119">
            <v>4286586</v>
          </cell>
          <cell r="I119" t="str">
            <v>jlinaresj@yahoo.com</v>
          </cell>
          <cell r="J119" t="str">
            <v>No aplica</v>
          </cell>
          <cell r="K119" t="str">
            <v>No aplica</v>
          </cell>
          <cell r="L119" t="str">
            <v>Masculino</v>
          </cell>
          <cell r="M119" t="str">
            <v>No especifica</v>
          </cell>
          <cell r="N119" t="str">
            <v>No especifica</v>
          </cell>
          <cell r="O119" t="str">
            <v>No especifica</v>
          </cell>
          <cell r="P119" t="str">
            <v>No especifica</v>
          </cell>
          <cell r="Q119">
            <v>29147</v>
          </cell>
          <cell r="R119">
            <v>42.224657534246575</v>
          </cell>
          <cell r="S119" t="str">
            <v>Nacional</v>
          </cell>
          <cell r="T119" t="str">
            <v>Título profesional en economía, administración contaduría y a fines con título de posgrado a nivel de especialización</v>
          </cell>
          <cell r="U119" t="str">
            <v>Adminstrador de Empresas Universidad Externado de Colombia Diploma del 25 de Agosto de 2005 Especialista en Gerencia y Administración Financiera Universidad Piloto de Colombia Diploma del del 26 de Junio de 2014</v>
          </cell>
          <cell r="V119">
            <v>312</v>
          </cell>
          <cell r="W119">
            <v>48400000</v>
          </cell>
          <cell r="X119">
            <v>44236</v>
          </cell>
          <cell r="Y119">
            <v>7712</v>
          </cell>
          <cell r="Z119" t="str">
            <v>Gestión pública efectiva</v>
          </cell>
          <cell r="AA119" t="str">
            <v>56.</v>
          </cell>
          <cell r="AB119" t="str">
            <v>Propósito 5: Construir Bogotá - Región con gobierno abierto, transparente y ciudadanía consciente</v>
          </cell>
          <cell r="AC119" t="str">
            <v>13301160556000000-7712</v>
          </cell>
          <cell r="BJ119" t="str">
            <v>1 1. Inversión</v>
          </cell>
          <cell r="BK119" t="str">
            <v>Fortalecimiento Institucional de la Gestión Administrativa del Instituto Distrital de la Participación y Acción Comunal Bogotá</v>
          </cell>
          <cell r="BL119" t="str">
            <v>Servicios prestados a las empresas y servicios de producción</v>
          </cell>
          <cell r="BM119" t="str">
            <v>0104</v>
          </cell>
          <cell r="CD119">
            <v>128</v>
          </cell>
          <cell r="CE119">
            <v>44244</v>
          </cell>
          <cell r="CF119">
            <v>46053333</v>
          </cell>
          <cell r="CS119" t="str">
            <v>528 - Implementar una (1) estrategia para la sostenibilidad y mejora de las dimensión.es y políticas del MIPG en el Sector Gobierno</v>
          </cell>
          <cell r="CT119" t="str">
            <v>3 - Implementar 90 % las políticas de gestión y desempeño del modelo integrado de planeación y gestión</v>
          </cell>
          <cell r="CU119" t="str">
            <v>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v>
          </cell>
          <cell r="CV119">
            <v>44243</v>
          </cell>
          <cell r="CW119">
            <v>44250</v>
          </cell>
          <cell r="CX119">
            <v>2021</v>
          </cell>
          <cell r="CY119">
            <v>2</v>
          </cell>
          <cell r="CZ119">
            <v>23</v>
          </cell>
          <cell r="DB119">
            <v>10</v>
          </cell>
          <cell r="DC119">
            <v>8</v>
          </cell>
          <cell r="DD119">
            <v>2021</v>
          </cell>
          <cell r="DE119">
            <v>12</v>
          </cell>
          <cell r="DF119">
            <v>30</v>
          </cell>
          <cell r="DG119">
            <v>44560</v>
          </cell>
          <cell r="DH119">
            <v>308</v>
          </cell>
          <cell r="DI119">
            <v>46053333</v>
          </cell>
          <cell r="DM119">
            <v>4400000</v>
          </cell>
          <cell r="DN119" t="str">
            <v>Profesional 4</v>
          </cell>
          <cell r="DO119" t="str">
            <v>Febrero</v>
          </cell>
          <cell r="DP119" t="str">
            <v>1 1. Natural</v>
          </cell>
          <cell r="DQ119" t="str">
            <v>26 26-Persona Natural</v>
          </cell>
          <cell r="DR119" t="str">
            <v>3 3. Único Contratista</v>
          </cell>
          <cell r="DS119" t="str">
            <v>2 2. Contrato</v>
          </cell>
          <cell r="DT119" t="str">
            <v xml:space="preserve">31 31-Servicios Profesionales </v>
          </cell>
          <cell r="DU119" t="str">
            <v>5 5. Contratación directa</v>
          </cell>
          <cell r="DY119" t="str">
            <v>6 6: Prestacion de servicios</v>
          </cell>
          <cell r="DZ119" t="str">
            <v>1 1. Suspensión</v>
          </cell>
          <cell r="EA119">
            <v>44482</v>
          </cell>
          <cell r="EB119">
            <v>44483</v>
          </cell>
          <cell r="EC119" t="str">
            <v>Wilson Javier Ayure Otalora</v>
          </cell>
          <cell r="ED119" t="str">
            <v>2 2. Reanudación</v>
          </cell>
          <cell r="EE119">
            <v>44502</v>
          </cell>
          <cell r="EO119">
            <v>18</v>
          </cell>
          <cell r="ES119">
            <v>44246</v>
          </cell>
          <cell r="ET119" t="str">
            <v>Póliza</v>
          </cell>
          <cell r="EU119" t="str">
            <v>Seguros Mundial</v>
          </cell>
          <cell r="EV119" t="str">
            <v>CD-IDPAC-115-2021</v>
          </cell>
          <cell r="EW119">
            <v>80111600</v>
          </cell>
          <cell r="EX119" t="str">
            <v>CD-IDPAC-115-2021</v>
          </cell>
          <cell r="EY119" t="str">
            <v>Francy Manuela Martinez Rodriguez</v>
          </cell>
          <cell r="EZ119" t="str">
            <v>Pablo César Pacheco Rodríguez</v>
          </cell>
          <cell r="FA119" t="str">
            <v>1 1. Interna</v>
          </cell>
          <cell r="FB119" t="str">
            <v>Pablo César Pacheco Rodríguez</v>
          </cell>
          <cell r="FC119">
            <v>79644117</v>
          </cell>
          <cell r="FD119">
            <v>4</v>
          </cell>
          <cell r="FE119" t="str">
            <v>No aplica</v>
          </cell>
          <cell r="FF119" t="str">
            <v>Secretaría General- Gestión Contractual</v>
          </cell>
          <cell r="FG119" t="str">
            <v>CO1.PCCNTR.2267803</v>
          </cell>
          <cell r="HR119">
            <v>0</v>
          </cell>
          <cell r="HS119">
            <v>44579</v>
          </cell>
          <cell r="HT119">
            <v>308</v>
          </cell>
          <cell r="HU119">
            <v>46053333</v>
          </cell>
          <cell r="HV119">
            <v>44501</v>
          </cell>
          <cell r="HW119" t="str">
            <v>En ejecución</v>
          </cell>
        </row>
        <row r="120">
          <cell r="C120">
            <v>115</v>
          </cell>
          <cell r="D120">
            <v>80194682</v>
          </cell>
          <cell r="E120" t="str">
            <v>Lazaro Ramirez Salazar</v>
          </cell>
          <cell r="F120">
            <v>6</v>
          </cell>
          <cell r="G120" t="str">
            <v>Calle 118 # 52B-03, Apto.406</v>
          </cell>
          <cell r="H120">
            <v>7042854</v>
          </cell>
          <cell r="I120" t="str">
            <v>ramirezlazaro@gmail.com</v>
          </cell>
          <cell r="J120" t="str">
            <v>No aplica</v>
          </cell>
          <cell r="K120" t="str">
            <v>No aplica</v>
          </cell>
          <cell r="L120" t="str">
            <v>Masculino</v>
          </cell>
          <cell r="M120" t="str">
            <v>No especifica</v>
          </cell>
          <cell r="N120" t="str">
            <v>No especifica</v>
          </cell>
          <cell r="O120" t="str">
            <v>No especifica</v>
          </cell>
          <cell r="P120" t="str">
            <v>No especifica</v>
          </cell>
          <cell r="Q120">
            <v>30441</v>
          </cell>
          <cell r="R120">
            <v>38.679452054794524</v>
          </cell>
          <cell r="S120" t="str">
            <v>Nacional</v>
          </cell>
          <cell r="T120" t="str">
            <v>Título Profesional en Derecho con Título de posgrado a nivel de especialización.</v>
          </cell>
          <cell r="U120" t="str">
            <v>Abogado Universidad de los Andes Diploma del 20 de Agosto del 2011. Especialista en Gestión Regional del Desarrollo. Universidad de los Andes Diploma del 08 de Abril del 2016</v>
          </cell>
          <cell r="V120">
            <v>327</v>
          </cell>
          <cell r="W120">
            <v>15600000</v>
          </cell>
          <cell r="X120">
            <v>44236</v>
          </cell>
          <cell r="Y120">
            <v>7685</v>
          </cell>
          <cell r="Z120" t="str">
            <v>Gobierno Abierto</v>
          </cell>
          <cell r="AA120" t="str">
            <v>51.</v>
          </cell>
          <cell r="AB120" t="str">
            <v>Propósito 5: Construir Bogotá - Región con gobierno abierto, transparente y ciudadanía consciente</v>
          </cell>
          <cell r="AC120" t="str">
            <v>13301160551000000-7685</v>
          </cell>
          <cell r="BJ120" t="str">
            <v>1 1. Inversión</v>
          </cell>
          <cell r="BK120" t="str">
            <v>Modernización del modelo de gestión y tecnológico de las Organizaciones Comunales y de Propiedad Horizontal para el ejercicio de la democracia activa digital en el Siglo XXI. Bogotá.</v>
          </cell>
          <cell r="BL120" t="str">
            <v>Servicios para la comunidad, sociales y personales</v>
          </cell>
          <cell r="BM120" t="str">
            <v>0105</v>
          </cell>
          <cell r="CD120">
            <v>110</v>
          </cell>
          <cell r="CE120">
            <v>44244</v>
          </cell>
          <cell r="CF120">
            <v>15600000</v>
          </cell>
          <cell r="CS120" t="str">
            <v>424 - Implementar una (1) estrategia para fortalecer a las organizaciones comunales, sociales, comunitarias, de propiedad horizontal e instancias de participación promocionando la inclusión y el liderazgo de nuevas ciudadanías</v>
          </cell>
          <cell r="CT120" t="str">
            <v>Adecuar 100% la plataforma tecnológica de la participación de Organizaciones Comunales y de Propiedad Horizontal, ajustado a las nuevas necesidades de la entidad.</v>
          </cell>
          <cell r="CU120" t="str">
            <v>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v>
          </cell>
          <cell r="CV120">
            <v>44242</v>
          </cell>
          <cell r="CW120">
            <v>44244</v>
          </cell>
          <cell r="CX120">
            <v>2021</v>
          </cell>
          <cell r="CY120">
            <v>2</v>
          </cell>
          <cell r="CZ120">
            <v>17</v>
          </cell>
          <cell r="DB120">
            <v>3</v>
          </cell>
          <cell r="DD120">
            <v>2021</v>
          </cell>
          <cell r="DE120">
            <v>5</v>
          </cell>
          <cell r="DF120">
            <v>16</v>
          </cell>
          <cell r="DG120">
            <v>44332</v>
          </cell>
          <cell r="DH120">
            <v>90</v>
          </cell>
          <cell r="DI120">
            <v>15600000</v>
          </cell>
          <cell r="DM120">
            <v>5200000</v>
          </cell>
          <cell r="DN120" t="str">
            <v>Profesional 5</v>
          </cell>
          <cell r="DO120" t="str">
            <v>Febrero</v>
          </cell>
          <cell r="DP120" t="str">
            <v>1 1. Natural</v>
          </cell>
          <cell r="DQ120" t="str">
            <v>26 26-Persona Natural</v>
          </cell>
          <cell r="DR120" t="str">
            <v>3 3. Único Contratista</v>
          </cell>
          <cell r="DS120" t="str">
            <v>2 2. Contrato</v>
          </cell>
          <cell r="DT120" t="str">
            <v xml:space="preserve">31 31-Servicios Profesionales </v>
          </cell>
          <cell r="DU120" t="str">
            <v>5 5. Contratación directa</v>
          </cell>
          <cell r="DY120" t="str">
            <v>6 6: Prestacion de servicios</v>
          </cell>
          <cell r="ES120" t="str">
            <v>No requirió garantías</v>
          </cell>
          <cell r="ET120" t="str">
            <v>No requirió garantías</v>
          </cell>
          <cell r="EU120" t="str">
            <v>No requirió garantías</v>
          </cell>
          <cell r="EV120" t="str">
            <v>CD-IDPAC-116-2021</v>
          </cell>
          <cell r="EW120">
            <v>80111600</v>
          </cell>
          <cell r="EX120" t="str">
            <v>CD-IDPAC-116-2021</v>
          </cell>
          <cell r="EY120" t="str">
            <v>Francy Manuela Martinez Rodriguez</v>
          </cell>
          <cell r="EZ120" t="str">
            <v>Pablo César Pacheco Rodríguez</v>
          </cell>
          <cell r="FA120" t="str">
            <v>1 1. Interna</v>
          </cell>
          <cell r="FB120" t="str">
            <v>Pablo César Pacheco Rodríguez</v>
          </cell>
          <cell r="FC120">
            <v>79644117</v>
          </cell>
          <cell r="FD120">
            <v>4</v>
          </cell>
          <cell r="FE120" t="str">
            <v>No aplica</v>
          </cell>
          <cell r="FF120" t="str">
            <v>Secretaría General- Gestión Contractual</v>
          </cell>
          <cell r="FG120" t="str">
            <v>CO1.PCCNTR.2262511</v>
          </cell>
          <cell r="FH120" t="str">
            <v>4 4. Adición / Prórroga</v>
          </cell>
          <cell r="FI120">
            <v>44330</v>
          </cell>
          <cell r="FJ120" t="str">
            <v>No requirió garantía</v>
          </cell>
          <cell r="GU120">
            <v>637</v>
          </cell>
          <cell r="HB120">
            <v>544</v>
          </cell>
          <cell r="HI120">
            <v>7800000</v>
          </cell>
          <cell r="HL120">
            <v>1</v>
          </cell>
          <cell r="HM120">
            <v>15</v>
          </cell>
          <cell r="HR120">
            <v>45</v>
          </cell>
          <cell r="HS120">
            <v>44378</v>
          </cell>
          <cell r="HT120">
            <v>135</v>
          </cell>
          <cell r="HU120">
            <v>23400000</v>
          </cell>
          <cell r="HV120" t="str">
            <v>Plazo terminado</v>
          </cell>
          <cell r="HW120" t="str">
            <v>Terminado</v>
          </cell>
        </row>
        <row r="121">
          <cell r="C121">
            <v>116</v>
          </cell>
          <cell r="D121">
            <v>80213841</v>
          </cell>
          <cell r="E121" t="str">
            <v>Jorge Andres Gonzalez Cetina</v>
          </cell>
          <cell r="F121">
            <v>3</v>
          </cell>
          <cell r="G121" t="str">
            <v>Calle 28A sur 26 16</v>
          </cell>
          <cell r="H121">
            <v>2033766</v>
          </cell>
          <cell r="I121" t="str">
            <v>jag2kn@gmail.com</v>
          </cell>
          <cell r="J121" t="str">
            <v>No aplica</v>
          </cell>
          <cell r="K121" t="str">
            <v>No aplica</v>
          </cell>
          <cell r="L121" t="str">
            <v>Masculino</v>
          </cell>
          <cell r="M121" t="str">
            <v>No especifica</v>
          </cell>
          <cell r="N121" t="str">
            <v>No especifica</v>
          </cell>
          <cell r="O121" t="str">
            <v>No especifica</v>
          </cell>
          <cell r="P121" t="str">
            <v>No especifica</v>
          </cell>
          <cell r="Q121">
            <v>30815</v>
          </cell>
          <cell r="R121">
            <v>37.654794520547945</v>
          </cell>
          <cell r="S121" t="str">
            <v>Nacional</v>
          </cell>
          <cell r="T121" t="str">
            <v>Título profesional en las áreas de Ingeniería de sistemas y/o afines y título de posgrado a nivel de especialización o su equivalente.</v>
          </cell>
          <cell r="U121" t="str">
            <v xml:space="preserve">POLITÉCNICO GRANCOLOMBIANO INGENIERO DE SISTEMAS ACTA DE GRADO No 310 4 de Marzo de 2015. De conformidad con el Decreto 785 de 2005 y la Resolución No 18 del 18 de enero de 2021, se aplica la siguiente equivalencia: Dos (2) años de experiencia profesional y viceversa,
siempre que se acredite el título profesional.
</v>
          </cell>
          <cell r="V121">
            <v>193</v>
          </cell>
          <cell r="W121">
            <v>41468100</v>
          </cell>
          <cell r="X121">
            <v>44225</v>
          </cell>
          <cell r="Y121">
            <v>7685</v>
          </cell>
          <cell r="Z121" t="str">
            <v>Gobierno Abierto</v>
          </cell>
          <cell r="AA121" t="str">
            <v>51.</v>
          </cell>
          <cell r="AB121" t="str">
            <v>Propósito 5: Construir Bogotá - Región con gobierno abierto, transparente y ciudadanía consciente</v>
          </cell>
          <cell r="AC121" t="str">
            <v>13301160551000000-7685</v>
          </cell>
          <cell r="BJ121" t="str">
            <v>1 1. Inversión</v>
          </cell>
          <cell r="BK121" t="str">
            <v>Modernización del modelo de gestión y tecnológico de las Organizaciones Comunales y de Propiedad Horizontal para el ejercicio de la democracia activa digital en el Siglo XXI. Bogotá.</v>
          </cell>
          <cell r="BL121" t="str">
            <v>Servicios para la comunidad, sociales y personales</v>
          </cell>
          <cell r="BM121" t="str">
            <v>0105</v>
          </cell>
          <cell r="CD121">
            <v>119</v>
          </cell>
          <cell r="CE121">
            <v>44244</v>
          </cell>
          <cell r="CF121">
            <v>41468100</v>
          </cell>
          <cell r="CS121" t="str">
            <v>424 - Implementar una (1) estrategia para fortalecer a las organizaciones comunales, sociales, comunitarias, de propiedad horizontal e instancias de participación promocionando la inclusión y el liderazgo de nuevas ciudadanías</v>
          </cell>
          <cell r="CT121" t="str">
            <v>Adecuar 100% la plataforma tecnológica de la participación de Organizaciones Comunales y de Propiedad Horizontal, ajustado a las nuevas necesidades de la entidad.</v>
          </cell>
          <cell r="CU121" t="str">
            <v>Prestar los servicios Profesionales con autonomía técnica y administrativa, para realizar el desarrollo Frontend y Backend, que sean requeridos dentro del proceso de mejoramiento a la herramienta tecnológica de la Subdirección de Asuntos Comunales.</v>
          </cell>
          <cell r="CV121">
            <v>44242</v>
          </cell>
          <cell r="CW121">
            <v>44244</v>
          </cell>
          <cell r="CX121">
            <v>2021</v>
          </cell>
          <cell r="CY121">
            <v>2</v>
          </cell>
          <cell r="CZ121">
            <v>17</v>
          </cell>
          <cell r="DB121">
            <v>8</v>
          </cell>
          <cell r="DD121">
            <v>2021</v>
          </cell>
          <cell r="DE121">
            <v>10</v>
          </cell>
          <cell r="DF121">
            <v>16</v>
          </cell>
          <cell r="DG121">
            <v>44499</v>
          </cell>
          <cell r="DH121">
            <v>240</v>
          </cell>
          <cell r="DI121">
            <v>41468100</v>
          </cell>
          <cell r="DM121">
            <v>4878600</v>
          </cell>
          <cell r="DN121" t="str">
            <v>Profesional 4</v>
          </cell>
          <cell r="DO121" t="str">
            <v>Febrero</v>
          </cell>
          <cell r="DP121" t="str">
            <v>1 1. Natural</v>
          </cell>
          <cell r="DQ121" t="str">
            <v>26 26-Persona Natural</v>
          </cell>
          <cell r="DR121" t="str">
            <v>3 3. Único Contratista</v>
          </cell>
          <cell r="DS121" t="str">
            <v>2 2. Contrato</v>
          </cell>
          <cell r="DT121" t="str">
            <v xml:space="preserve">31 31-Servicios Profesionales </v>
          </cell>
          <cell r="DU121" t="str">
            <v>5 5. Contratación directa</v>
          </cell>
          <cell r="DY121" t="str">
            <v>6 6: Prestacion de servicios</v>
          </cell>
          <cell r="ES121">
            <v>44242</v>
          </cell>
          <cell r="ET121" t="str">
            <v>Póliza</v>
          </cell>
          <cell r="EU121" t="str">
            <v>Seguros del Estado SA</v>
          </cell>
          <cell r="EV121" t="str">
            <v>CD-IDPAC-117-2021</v>
          </cell>
          <cell r="EW121">
            <v>80111600</v>
          </cell>
          <cell r="EX121" t="str">
            <v>CD-IDPAC-117-2021</v>
          </cell>
          <cell r="EY121" t="str">
            <v>Jorge Andres Pulido Barrios</v>
          </cell>
          <cell r="EZ121" t="str">
            <v>Pablo César Pacheco Rodríguez</v>
          </cell>
          <cell r="FA121" t="str">
            <v>1 1. Interna</v>
          </cell>
          <cell r="FB121" t="str">
            <v>Eduar David Martinez Segura</v>
          </cell>
          <cell r="FC121">
            <v>1033701435</v>
          </cell>
          <cell r="FD121">
            <v>1</v>
          </cell>
          <cell r="FE121" t="str">
            <v>No aplica</v>
          </cell>
          <cell r="FF121" t="str">
            <v>Subdirección de Asuntos Comunales</v>
          </cell>
          <cell r="FG121" t="str">
            <v>CO1.PCCNTR.2262454</v>
          </cell>
          <cell r="FH121" t="str">
            <v>4 4. Adición / Prórroga</v>
          </cell>
          <cell r="FI121">
            <v>44496</v>
          </cell>
          <cell r="FJ121">
            <v>44536</v>
          </cell>
          <cell r="FQ121" t="str">
            <v>Wilson Javier Ayure Otalora</v>
          </cell>
          <cell r="GU121">
            <v>1168</v>
          </cell>
          <cell r="HB121">
            <v>1027</v>
          </cell>
          <cell r="HI121">
            <v>9106720</v>
          </cell>
          <cell r="HL121">
            <v>1</v>
          </cell>
          <cell r="HM121">
            <v>27</v>
          </cell>
          <cell r="HR121">
            <v>57</v>
          </cell>
          <cell r="HS121">
            <v>44557</v>
          </cell>
          <cell r="HT121">
            <v>297</v>
          </cell>
          <cell r="HU121">
            <v>50574820</v>
          </cell>
          <cell r="HV121" t="str">
            <v>Plazo terminado</v>
          </cell>
          <cell r="HW121" t="str">
            <v>Terminado</v>
          </cell>
        </row>
        <row r="122">
          <cell r="C122">
            <v>117</v>
          </cell>
          <cell r="D122">
            <v>1020774180</v>
          </cell>
          <cell r="E122" t="str">
            <v>Laura Osorio Torres</v>
          </cell>
          <cell r="F122">
            <v>2</v>
          </cell>
          <cell r="G122" t="str">
            <v>calle 155a # 7f-46</v>
          </cell>
          <cell r="H122">
            <v>8079520</v>
          </cell>
          <cell r="I122" t="str">
            <v>lauraosoriotorres@gmail.com</v>
          </cell>
          <cell r="J122" t="str">
            <v>No aplica</v>
          </cell>
          <cell r="K122" t="str">
            <v>No aplica</v>
          </cell>
          <cell r="L122" t="str">
            <v>Femenino</v>
          </cell>
          <cell r="M122" t="str">
            <v>No especifica</v>
          </cell>
          <cell r="N122" t="str">
            <v>No especifica</v>
          </cell>
          <cell r="O122" t="str">
            <v>No especifica</v>
          </cell>
          <cell r="P122" t="str">
            <v>No especifica</v>
          </cell>
          <cell r="Q122">
            <v>33849</v>
          </cell>
          <cell r="R122">
            <v>29.342465753424658</v>
          </cell>
          <cell r="S122" t="str">
            <v>Nacional</v>
          </cell>
          <cell r="T122" t="str">
            <v>Título de Profesional en las áreas relacionadas con las Ciencias Sociales, Humanas o afines, o Economía, Administración, Contaduría o afines.</v>
          </cell>
          <cell r="U122" t="str">
            <v>UNIVERSIDAD LA SABANA / ADMINISTRADOR DEEMPRESAS / 21/11/2017</v>
          </cell>
          <cell r="V122">
            <v>129</v>
          </cell>
          <cell r="W122">
            <v>38500000</v>
          </cell>
          <cell r="X122">
            <v>44224</v>
          </cell>
          <cell r="Y122">
            <v>7796</v>
          </cell>
          <cell r="Z122" t="str">
            <v>Cultura ciudadana para la confianza, la convivencia y la participación desde la vida cotidiana</v>
          </cell>
          <cell r="AA122" t="str">
            <v>43.</v>
          </cell>
          <cell r="AB122" t="str">
            <v>Propósito 3: Inspirar confianza y legitimidad para vivir sin miedo y ser epicentro de cultura ciudadana, paz y reconciliación</v>
          </cell>
          <cell r="AC122" t="str">
            <v>13301160343000000-7796</v>
          </cell>
          <cell r="BJ122" t="str">
            <v>1 1. Inversión</v>
          </cell>
          <cell r="BK122" t="str">
            <v>Construcción de procesos para la convivencia y la participación ciudadana incidente en los asuntos públicos locales, distritales y regionales Bogotá</v>
          </cell>
          <cell r="BL122" t="str">
            <v>Servicios prestados a las empresas y servicios de producción</v>
          </cell>
          <cell r="BM122" t="str">
            <v>0104</v>
          </cell>
          <cell r="CD122">
            <v>129</v>
          </cell>
          <cell r="CE122">
            <v>44244</v>
          </cell>
          <cell r="CF122">
            <v>36750000</v>
          </cell>
          <cell r="CS122" t="str">
            <v>329 - Implementar una (1) estrategia para promover expresiones y acciones diversas e innovadoras de participación ciudadana y social para aportar a sujetos y procesos activos en la sostenibilidad del nuevo contrato social.</v>
          </cell>
          <cell r="CT122" t="str">
            <v>Implementar el Plan Estratégico de Comunicaciones.</v>
          </cell>
          <cell r="CU122" t="str">
            <v>Prestar los servicios profesionales con autonomía técnica y administrativa para la gestión documental, análisis estadístico y monitoreo de medios de la Oficina Asesora de Comunicaciones.</v>
          </cell>
          <cell r="CV122">
            <v>44243</v>
          </cell>
          <cell r="CW122">
            <v>44244</v>
          </cell>
          <cell r="CX122">
            <v>2021</v>
          </cell>
          <cell r="CY122">
            <v>2</v>
          </cell>
          <cell r="CZ122">
            <v>17</v>
          </cell>
          <cell r="DB122">
            <v>10</v>
          </cell>
          <cell r="DC122">
            <v>14</v>
          </cell>
          <cell r="DD122">
            <v>2021</v>
          </cell>
          <cell r="DE122">
            <v>12</v>
          </cell>
          <cell r="DF122">
            <v>30</v>
          </cell>
          <cell r="DG122">
            <v>44560</v>
          </cell>
          <cell r="DH122">
            <v>314</v>
          </cell>
          <cell r="DI122">
            <v>36750000</v>
          </cell>
          <cell r="DM122">
            <v>3500000</v>
          </cell>
          <cell r="DN122" t="str">
            <v>Profesional 1</v>
          </cell>
          <cell r="DO122" t="str">
            <v>Febrero</v>
          </cell>
          <cell r="DP122" t="str">
            <v>1 1. Natural</v>
          </cell>
          <cell r="DQ122" t="str">
            <v>26 26-Persona Natural</v>
          </cell>
          <cell r="DR122" t="str">
            <v>3 3. Único Contratista</v>
          </cell>
          <cell r="DS122" t="str">
            <v>2 2. Contrato</v>
          </cell>
          <cell r="DT122" t="str">
            <v xml:space="preserve">31 31-Servicios Profesionales </v>
          </cell>
          <cell r="DU122" t="str">
            <v>5 5. Contratación directa</v>
          </cell>
          <cell r="DY122" t="str">
            <v>6 6: Prestacion de servicios</v>
          </cell>
          <cell r="ES122">
            <v>44243</v>
          </cell>
          <cell r="ET122" t="str">
            <v>Póliza</v>
          </cell>
          <cell r="EU122" t="str">
            <v>Suramericana</v>
          </cell>
          <cell r="EV122" t="str">
            <v>CD-IDPAC-118-2021</v>
          </cell>
          <cell r="EW122">
            <v>80111600</v>
          </cell>
          <cell r="EX122" t="str">
            <v>CD-IDPAC-118-2021</v>
          </cell>
          <cell r="EY122" t="str">
            <v>Jorge Andres Pulido Barrios</v>
          </cell>
          <cell r="EZ122" t="str">
            <v>Pablo César Pacheco Rodríguez</v>
          </cell>
          <cell r="FA122" t="str">
            <v>1 1. Interna</v>
          </cell>
          <cell r="FB122" t="str">
            <v>Omaira Morales Arboleda</v>
          </cell>
          <cell r="FC122">
            <v>52557481</v>
          </cell>
          <cell r="FD122">
            <v>1</v>
          </cell>
          <cell r="FE122" t="str">
            <v>No aplica</v>
          </cell>
          <cell r="FF122" t="str">
            <v>Oficina Asesora de Comunicaciones</v>
          </cell>
          <cell r="FG122" t="str">
            <v>CO1.PCCNTR.2262250</v>
          </cell>
          <cell r="FH122" t="str">
            <v>4 4. Adición / Prórroga</v>
          </cell>
          <cell r="FI122">
            <v>44558</v>
          </cell>
          <cell r="FJ122" t="str">
            <v>sin publicar</v>
          </cell>
          <cell r="HI122">
            <v>1516667</v>
          </cell>
          <cell r="HM122">
            <v>14</v>
          </cell>
          <cell r="HR122">
            <v>14</v>
          </cell>
          <cell r="HS122">
            <v>44575</v>
          </cell>
          <cell r="HT122">
            <v>328</v>
          </cell>
          <cell r="HU122">
            <v>38266667</v>
          </cell>
          <cell r="HV122" t="str">
            <v>Activo</v>
          </cell>
          <cell r="HW122" t="str">
            <v>En ejecución</v>
          </cell>
        </row>
        <row r="123">
          <cell r="C123">
            <v>118</v>
          </cell>
          <cell r="D123">
            <v>52501476</v>
          </cell>
          <cell r="E123" t="str">
            <v>Zulma Katherine Vera Beltran</v>
          </cell>
          <cell r="F123">
            <v>1</v>
          </cell>
          <cell r="G123" t="str">
            <v>CL 147 No 107-50 t 12 apto 1104</v>
          </cell>
          <cell r="H123">
            <v>3167477903</v>
          </cell>
          <cell r="I123" t="str">
            <v>zulmaverab@hotmail.com</v>
          </cell>
          <cell r="J123" t="str">
            <v>No aplica</v>
          </cell>
          <cell r="K123" t="str">
            <v>No aplica</v>
          </cell>
          <cell r="L123" t="str">
            <v>Femenino</v>
          </cell>
          <cell r="M123" t="str">
            <v>No especifica</v>
          </cell>
          <cell r="N123" t="str">
            <v>No especifica</v>
          </cell>
          <cell r="O123" t="str">
            <v>No especifica</v>
          </cell>
          <cell r="P123" t="str">
            <v>No especifica</v>
          </cell>
          <cell r="Q123">
            <v>28897</v>
          </cell>
          <cell r="R123">
            <v>42.909589041095892</v>
          </cell>
          <cell r="S123" t="str">
            <v>Nacional</v>
          </cell>
          <cell r="T123" t="str">
            <v>Título profesional en ciencias de la economía, administración, contaduría y afines con título de posgrado al nivel de especialización</v>
          </cell>
          <cell r="U123" t="str">
            <v>Administradora de Empresas Universidad Nacional de Colombia Diploma No. 101019 de fecha 14 de febrero de 2007 Especialista en Gestión Pública Escuela Superior de Administración Pública Registro No. 04910 del 28 de julio de 2017</v>
          </cell>
          <cell r="V123">
            <v>242</v>
          </cell>
          <cell r="W123">
            <v>26250000</v>
          </cell>
          <cell r="X123">
            <v>44229</v>
          </cell>
          <cell r="Y123">
            <v>7712</v>
          </cell>
          <cell r="Z123" t="str">
            <v>Gestión pública efectiva</v>
          </cell>
          <cell r="AA123" t="str">
            <v>56.</v>
          </cell>
          <cell r="AB123" t="str">
            <v>Propósito 5: Construir Bogotá - Región con gobierno abierto, transparente y ciudadanía consciente</v>
          </cell>
          <cell r="AC123" t="str">
            <v>13301160556000000-7712</v>
          </cell>
          <cell r="BJ123" t="str">
            <v>1 1. Inversión</v>
          </cell>
          <cell r="BK123" t="str">
            <v>Fortalecimiento Institucional de la Gestión Administrativa del Instituto Distrital de la Participación y Acción Comunal Bogotá</v>
          </cell>
          <cell r="BL123" t="str">
            <v>Servicios prestados a las empresas y servicios de producción</v>
          </cell>
          <cell r="BM123" t="str">
            <v>0104</v>
          </cell>
          <cell r="CD123">
            <v>111</v>
          </cell>
          <cell r="CE123">
            <v>44244</v>
          </cell>
          <cell r="CF123">
            <v>26250000</v>
          </cell>
          <cell r="CS123" t="str">
            <v>528 - Implementar una (1) estrategia para la sostenibilidad y mejora de las dimensiones y políticas del MIPG en el Sector Gobierno.</v>
          </cell>
          <cell r="CT123" t="str">
            <v>Implementar las políticas de gestión y desempeño del Modelo Integrado de Planeación y Gestión</v>
          </cell>
          <cell r="CU123" t="str">
            <v>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v>
          </cell>
          <cell r="CV123">
            <v>44242</v>
          </cell>
          <cell r="CW123">
            <v>44244</v>
          </cell>
          <cell r="CX123">
            <v>2021</v>
          </cell>
          <cell r="CY123">
            <v>2</v>
          </cell>
          <cell r="CZ123">
            <v>17</v>
          </cell>
          <cell r="DB123">
            <v>6</v>
          </cell>
          <cell r="DD123">
            <v>2021</v>
          </cell>
          <cell r="DE123">
            <v>8</v>
          </cell>
          <cell r="DF123">
            <v>16</v>
          </cell>
          <cell r="DG123">
            <v>44424</v>
          </cell>
          <cell r="DH123">
            <v>180</v>
          </cell>
          <cell r="DI123">
            <v>26250000</v>
          </cell>
          <cell r="DM123">
            <v>4375000</v>
          </cell>
          <cell r="DN123" t="str">
            <v>Profesional 4</v>
          </cell>
          <cell r="DO123" t="str">
            <v>Febrero</v>
          </cell>
          <cell r="DP123" t="str">
            <v>1 1. Natural</v>
          </cell>
          <cell r="DQ123" t="str">
            <v>26 26-Persona Natural</v>
          </cell>
          <cell r="DR123" t="str">
            <v>3 3. Único Contratista</v>
          </cell>
          <cell r="DS123" t="str">
            <v>2 2. Contrato</v>
          </cell>
          <cell r="DT123" t="str">
            <v xml:space="preserve">31 31-Servicios Profesionales </v>
          </cell>
          <cell r="DU123" t="str">
            <v>5 5. Contratación directa</v>
          </cell>
          <cell r="DY123" t="str">
            <v>6 6: Prestacion de servicios</v>
          </cell>
          <cell r="ES123">
            <v>44243</v>
          </cell>
          <cell r="ET123" t="str">
            <v>Póliza</v>
          </cell>
          <cell r="EU123" t="str">
            <v>Seguros del Estado SA</v>
          </cell>
          <cell r="EV123" t="str">
            <v>CD-IDPAC-119-2021</v>
          </cell>
          <cell r="EW123">
            <v>80111600</v>
          </cell>
          <cell r="EX123" t="str">
            <v>CD-IDPAC-119-2021</v>
          </cell>
          <cell r="EY123" t="str">
            <v>Ivanna Valentina Shaaryf Montenegro Moreno</v>
          </cell>
          <cell r="EZ123" t="str">
            <v>Pablo César Pacheco Rodríguez</v>
          </cell>
          <cell r="FA123" t="str">
            <v>1 1. Interna</v>
          </cell>
          <cell r="FB123" t="str">
            <v>Angela Buitrago Duque</v>
          </cell>
          <cell r="FC123">
            <v>51915578</v>
          </cell>
          <cell r="FD123">
            <v>8</v>
          </cell>
          <cell r="FE123" t="str">
            <v>No aplica</v>
          </cell>
          <cell r="FF123" t="str">
            <v>Secretaría General- Talento Humano</v>
          </cell>
          <cell r="FG123" t="str">
            <v>CO1.PCCNTR.2264098</v>
          </cell>
          <cell r="FH123" t="str">
            <v>1 1. Cesión</v>
          </cell>
          <cell r="FI123">
            <v>44302</v>
          </cell>
          <cell r="FJ123">
            <v>44312</v>
          </cell>
          <cell r="FK123" t="str">
            <v>Lina Marcela Torres Gomez</v>
          </cell>
          <cell r="FL123">
            <v>1024536145</v>
          </cell>
          <cell r="FM123">
            <v>9</v>
          </cell>
          <cell r="FN123" t="str">
            <v>cra 73 H No  60 A 70 sur</v>
          </cell>
          <cell r="FO123">
            <v>7197910</v>
          </cell>
          <cell r="FP123" t="str">
            <v>linagomez_93@hotmail.com</v>
          </cell>
          <cell r="FQ123" t="str">
            <v>Wilson Javier Ayure Otalora</v>
          </cell>
          <cell r="HR123">
            <v>0</v>
          </cell>
          <cell r="HS123">
            <v>44424</v>
          </cell>
          <cell r="HT123">
            <v>180</v>
          </cell>
          <cell r="HU123">
            <v>26250000</v>
          </cell>
          <cell r="HV123" t="str">
            <v>Plazo terminado</v>
          </cell>
          <cell r="HW123" t="str">
            <v>Terminado</v>
          </cell>
        </row>
        <row r="124">
          <cell r="C124">
            <v>119</v>
          </cell>
          <cell r="D124">
            <v>80871240</v>
          </cell>
          <cell r="E124" t="str">
            <v>Jose Luis Mendieta Paredes</v>
          </cell>
          <cell r="F124">
            <v>9</v>
          </cell>
          <cell r="G124" t="str">
            <v>CALLE 213 NO 114 10 MANZANA 12 CASA 35</v>
          </cell>
          <cell r="H124">
            <v>7741394</v>
          </cell>
          <cell r="I124" t="str">
            <v>josel_mendieta@hotmail.com</v>
          </cell>
          <cell r="J124" t="str">
            <v>No aplica</v>
          </cell>
          <cell r="K124" t="str">
            <v>No aplica</v>
          </cell>
          <cell r="L124" t="str">
            <v>Masculino</v>
          </cell>
          <cell r="M124" t="str">
            <v>No especifica</v>
          </cell>
          <cell r="N124" t="str">
            <v>No especifica</v>
          </cell>
          <cell r="O124" t="str">
            <v>No especifica</v>
          </cell>
          <cell r="P124" t="str">
            <v>No especifica</v>
          </cell>
          <cell r="Q124">
            <v>30977</v>
          </cell>
          <cell r="R124">
            <v>37.210958904109589</v>
          </cell>
          <cell r="S124" t="str">
            <v>Nacional</v>
          </cell>
          <cell r="T124" t="str">
            <v>Título profesional en ciencias sociales y humanas con posgrado a nivel de especialización y/o su equivalencia</v>
          </cell>
          <cell r="U124" t="str">
            <v>Abogado Universidad Militar Nueva Granada Diploma del 20 de Junio de 2011</v>
          </cell>
          <cell r="V124">
            <v>299</v>
          </cell>
          <cell r="W124">
            <v>14400000</v>
          </cell>
          <cell r="X124">
            <v>44232</v>
          </cell>
          <cell r="Y124">
            <v>7678</v>
          </cell>
          <cell r="Z124" t="str">
            <v>Más mujeres viven una vida libre de violencias, se sienten seguras y acceden con confianza al sistema de justicia</v>
          </cell>
          <cell r="AA124" t="str">
            <v>40.</v>
          </cell>
          <cell r="AB124" t="str">
            <v>Propósito 3: Inspirar confianza y legitimidad para vivir sin miedo y ser epicentro de cultura ciudadana, paz y reconciliación</v>
          </cell>
          <cell r="AC124" t="str">
            <v>133011601040000007678</v>
          </cell>
          <cell r="BJ124" t="str">
            <v>1 1. Inversión</v>
          </cell>
          <cell r="BK124" t="str">
            <v>Fortalecimiento a espacios (instancias) de participación para los grupos étnicos en las 20 localidades de Bogotá</v>
          </cell>
          <cell r="BL124" t="str">
            <v>Servicios para la comunidad, sociales y personales</v>
          </cell>
          <cell r="BM124" t="str">
            <v>0105</v>
          </cell>
          <cell r="CD124">
            <v>112</v>
          </cell>
          <cell r="CE124">
            <v>44244</v>
          </cell>
          <cell r="CF124">
            <v>14400000</v>
          </cell>
          <cell r="CS124" t="str">
            <v>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124" t="str">
            <v>Implementar en los espacios (instancias) la estrategia de fortalecimiento y promoción de capacidades organizativas, democráticas y de reconcomiendo de las formas propias de participación de las comunidades étnicas.</v>
          </cell>
          <cell r="CU124" t="str">
            <v>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v>
          </cell>
          <cell r="CV124">
            <v>44242</v>
          </cell>
          <cell r="CW124">
            <v>44244</v>
          </cell>
          <cell r="CX124">
            <v>2021</v>
          </cell>
          <cell r="CY124">
            <v>2</v>
          </cell>
          <cell r="CZ124">
            <v>17</v>
          </cell>
          <cell r="DB124">
            <v>3</v>
          </cell>
          <cell r="DD124">
            <v>2021</v>
          </cell>
          <cell r="DE124">
            <v>5</v>
          </cell>
          <cell r="DF124">
            <v>16</v>
          </cell>
          <cell r="DG124">
            <v>44332</v>
          </cell>
          <cell r="DH124">
            <v>90</v>
          </cell>
          <cell r="DI124">
            <v>14400000</v>
          </cell>
          <cell r="DM124">
            <v>4800000</v>
          </cell>
          <cell r="DN124" t="str">
            <v>Profesional 4</v>
          </cell>
          <cell r="DO124" t="str">
            <v>Febrero</v>
          </cell>
          <cell r="DP124" t="str">
            <v>1 1. Natural</v>
          </cell>
          <cell r="DQ124" t="str">
            <v>26 26-Persona Natural</v>
          </cell>
          <cell r="DR124" t="str">
            <v>3 3. Único Contratista</v>
          </cell>
          <cell r="DS124" t="str">
            <v>2 2. Contrato</v>
          </cell>
          <cell r="DT124" t="str">
            <v xml:space="preserve">31 31-Servicios Profesionales </v>
          </cell>
          <cell r="DU124" t="str">
            <v>5 5. Contratación directa</v>
          </cell>
          <cell r="DY124" t="str">
            <v>6 6: Prestacion de servicios</v>
          </cell>
          <cell r="ES124" t="str">
            <v>No requirió garantías</v>
          </cell>
          <cell r="ET124" t="str">
            <v>No requirió garantías</v>
          </cell>
          <cell r="EU124" t="str">
            <v>No requirió garantías</v>
          </cell>
          <cell r="EV124" t="str">
            <v>CD-IDPAC-120-2021</v>
          </cell>
          <cell r="EW124">
            <v>80111600</v>
          </cell>
          <cell r="EX124" t="str">
            <v>CD-IDPAC-120-2021</v>
          </cell>
          <cell r="EY124" t="str">
            <v>Wilson Javier Ayure Otalora</v>
          </cell>
          <cell r="EZ124" t="str">
            <v>Pablo César Pacheco Rodríguez</v>
          </cell>
          <cell r="FA124" t="str">
            <v>1 1. Interna</v>
          </cell>
          <cell r="FB124" t="str">
            <v>David Jair Angulo Cabezas</v>
          </cell>
          <cell r="FC124">
            <v>1089513164</v>
          </cell>
          <cell r="FD124">
            <v>6</v>
          </cell>
          <cell r="FE124" t="str">
            <v>No aplica</v>
          </cell>
          <cell r="FF124" t="str">
            <v>Gerencia de Etnias</v>
          </cell>
          <cell r="FG124" t="str">
            <v>CO1.PCCNTR.2263697</v>
          </cell>
          <cell r="HR124">
            <v>0</v>
          </cell>
          <cell r="HS124">
            <v>44332</v>
          </cell>
          <cell r="HT124">
            <v>90</v>
          </cell>
          <cell r="HU124">
            <v>14400000</v>
          </cell>
          <cell r="HV124" t="str">
            <v>Plazo terminado</v>
          </cell>
          <cell r="HW124" t="str">
            <v>Terminado</v>
          </cell>
        </row>
        <row r="125">
          <cell r="C125">
            <v>120</v>
          </cell>
          <cell r="D125">
            <v>1032373181</v>
          </cell>
          <cell r="E125" t="str">
            <v>Diego Fernando Mariño Niño</v>
          </cell>
          <cell r="F125">
            <v>2</v>
          </cell>
          <cell r="G125" t="str">
            <v>Cr 4 # 24 - 19</v>
          </cell>
          <cell r="H125">
            <v>3105743559</v>
          </cell>
          <cell r="I125" t="str">
            <v>diegof186@gmail.com</v>
          </cell>
          <cell r="J125" t="str">
            <v>No aplica</v>
          </cell>
          <cell r="K125" t="str">
            <v>No aplica</v>
          </cell>
          <cell r="L125" t="str">
            <v>Masculino</v>
          </cell>
          <cell r="M125" t="str">
            <v>No especifica</v>
          </cell>
          <cell r="N125" t="str">
            <v>No especifica</v>
          </cell>
          <cell r="O125" t="str">
            <v>No especifica</v>
          </cell>
          <cell r="P125" t="str">
            <v>No especifica</v>
          </cell>
          <cell r="Q125">
            <v>31690</v>
          </cell>
          <cell r="R125">
            <v>35.257534246575339</v>
          </cell>
          <cell r="S125" t="str">
            <v>Nacional</v>
          </cell>
          <cell r="T125" t="str">
            <v>título profesional en el área de ciencias sociales y humanas y título de posgrado al nivel de especialización o su equivalencia</v>
          </cell>
          <cell r="U125" t="str">
            <v>PROFESIONAL EN FILOSOFÍA Y LETRAS Universidad de la Salle Septiembre 25 de 2015 Universidad de la Salle Certificado 0035897 de terminación de materias en el segundo periodo académico semestral de 2012. El certificado señala fecha de expedición 21 de octubre 2016. De conformidad con lo establecido en el Decreto 785 de 2005 y Resolución 18 de 2021 de IDPAC, se aplica la siguiente equivalencia: Titulo de posgrado en la modalidad de especialización
por: Dos (02) años de experiencia profesional y viceversa, siempre que se acredite el título profesional</v>
          </cell>
          <cell r="V125">
            <v>186</v>
          </cell>
          <cell r="W125">
            <v>50050000</v>
          </cell>
          <cell r="X125">
            <v>44225</v>
          </cell>
          <cell r="Y125">
            <v>7796</v>
          </cell>
          <cell r="Z125" t="str">
            <v>Cultura ciudadana para la confianza, la convivencia y la participación desde la vida cotidiana</v>
          </cell>
          <cell r="AA125" t="str">
            <v>43.</v>
          </cell>
          <cell r="AB125" t="str">
            <v>Propósito 3: Inspirar confianza y legitimidad para vivir sin miedo y ser epicentro de cultura ciudadana, paz y reconciliación</v>
          </cell>
          <cell r="AC125" t="str">
            <v>13301160343000000-7796</v>
          </cell>
          <cell r="BJ125" t="str">
            <v>1 1. Inversión</v>
          </cell>
          <cell r="BK125" t="str">
            <v>Construcción de procesos para la convivencia y la participación ciudadana incidente en los asuntos públicos locales, distritales y regionales Bogotá</v>
          </cell>
          <cell r="BL125" t="str">
            <v>Servicios para la comunidad, sociales y personales</v>
          </cell>
          <cell r="BM125" t="str">
            <v>0105</v>
          </cell>
          <cell r="CD125">
            <v>130</v>
          </cell>
          <cell r="CE125">
            <v>44244</v>
          </cell>
          <cell r="CF125">
            <v>47623333</v>
          </cell>
          <cell r="CS125" t="str">
            <v>329 - Implementar una (1) estrategia para promover expresiones y acciones diversas e innovadoras de participación ciudadana y social para aportar a sujetos y procesos activos en la sostenibilidad del nuevo contrato social.</v>
          </cell>
          <cell r="CT125" t="str">
            <v>5 - Implementar 100% la estrategia innovadora que incentive la participación ciudadana</v>
          </cell>
          <cell r="CU125" t="str">
            <v>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v>
          </cell>
          <cell r="CV125">
            <v>44243</v>
          </cell>
          <cell r="CW125">
            <v>44247</v>
          </cell>
          <cell r="CX125">
            <v>2021</v>
          </cell>
          <cell r="CY125">
            <v>2</v>
          </cell>
          <cell r="CZ125">
            <v>20</v>
          </cell>
          <cell r="DB125">
            <v>10</v>
          </cell>
          <cell r="DC125">
            <v>11</v>
          </cell>
          <cell r="DD125">
            <v>2021</v>
          </cell>
          <cell r="DE125">
            <v>12</v>
          </cell>
          <cell r="DF125">
            <v>30</v>
          </cell>
          <cell r="DG125">
            <v>44560</v>
          </cell>
          <cell r="DH125">
            <v>311</v>
          </cell>
          <cell r="DI125">
            <v>47623333</v>
          </cell>
          <cell r="DM125">
            <v>4550000</v>
          </cell>
          <cell r="DN125" t="str">
            <v>Profesional 4</v>
          </cell>
          <cell r="DO125" t="str">
            <v>Febrero</v>
          </cell>
          <cell r="DP125" t="str">
            <v>1 1. Natural</v>
          </cell>
          <cell r="DQ125" t="str">
            <v>26 26-Persona Natural</v>
          </cell>
          <cell r="DR125" t="str">
            <v>3 3. Único Contratista</v>
          </cell>
          <cell r="DS125" t="str">
            <v>2 2. Contrato</v>
          </cell>
          <cell r="DT125" t="str">
            <v xml:space="preserve">31 31-Servicios Profesionales </v>
          </cell>
          <cell r="DU125" t="str">
            <v>5 5. Contratación directa</v>
          </cell>
          <cell r="DY125" t="str">
            <v>6 6: Prestacion de servicios</v>
          </cell>
          <cell r="ES125">
            <v>44243</v>
          </cell>
          <cell r="ET125" t="str">
            <v>Póliza</v>
          </cell>
          <cell r="EU125" t="str">
            <v>Aseguradora Solidaria</v>
          </cell>
          <cell r="EV125" t="str">
            <v>CD-IDPAC-121-2021</v>
          </cell>
          <cell r="EW125">
            <v>80111600</v>
          </cell>
          <cell r="EX125" t="str">
            <v>CD-IDPAC-121-2021</v>
          </cell>
          <cell r="EY125" t="str">
            <v>Ivanna Valentina Shaaryf Montenegro Moreno</v>
          </cell>
          <cell r="EZ125" t="str">
            <v>Pablo César Pacheco Rodríguez</v>
          </cell>
          <cell r="FA125" t="str">
            <v>1 1. Interna</v>
          </cell>
          <cell r="FB125" t="str">
            <v>Donka Atanassova Iakimova</v>
          </cell>
          <cell r="FC125">
            <v>1032458323</v>
          </cell>
          <cell r="FD125">
            <v>8</v>
          </cell>
          <cell r="FE125" t="str">
            <v>No aplica</v>
          </cell>
          <cell r="FF125" t="str">
            <v>Subdirección de Promoción de la Participación</v>
          </cell>
          <cell r="FG125" t="str">
            <v>CO1.PCCNTR.2266532</v>
          </cell>
          <cell r="HR125">
            <v>0</v>
          </cell>
          <cell r="HS125">
            <v>44560</v>
          </cell>
          <cell r="HT125">
            <v>311</v>
          </cell>
          <cell r="HU125">
            <v>47623333</v>
          </cell>
          <cell r="HV125" t="str">
            <v>Activo</v>
          </cell>
          <cell r="HW125" t="str">
            <v>En ejecución</v>
          </cell>
        </row>
        <row r="126">
          <cell r="C126">
            <v>121</v>
          </cell>
          <cell r="D126">
            <v>74371531</v>
          </cell>
          <cell r="E126" t="str">
            <v>Jose Silvino Gonzalez Vasquez</v>
          </cell>
          <cell r="F126">
            <v>1</v>
          </cell>
          <cell r="G126" t="str">
            <v>CARRERA 59A N° 136-50</v>
          </cell>
          <cell r="H126">
            <v>2267932</v>
          </cell>
          <cell r="I126" t="str">
            <v>silvinogonzalez@gmail.com</v>
          </cell>
          <cell r="J126" t="str">
            <v>No aplica</v>
          </cell>
          <cell r="K126" t="str">
            <v>No aplica</v>
          </cell>
          <cell r="L126" t="str">
            <v>Masculino</v>
          </cell>
          <cell r="M126" t="str">
            <v>No especifica</v>
          </cell>
          <cell r="N126" t="str">
            <v>No especifica</v>
          </cell>
          <cell r="O126" t="str">
            <v>No especifica</v>
          </cell>
          <cell r="P126" t="str">
            <v>No especifica</v>
          </cell>
          <cell r="Q126">
            <v>28114</v>
          </cell>
          <cell r="R126">
            <v>45.054794520547944</v>
          </cell>
          <cell r="S126" t="str">
            <v>Nacional</v>
          </cell>
          <cell r="T126" t="str">
            <v>Título profesional en las áreas de economía, administración, contaduría y afines o bellas artes y título de posgrado a nivel de especialización o su equivalente</v>
          </cell>
          <cell r="U126" t="str">
            <v xml:space="preserve">UNIVERSIDAD PEDAGÓGICA Y TECNOLÓGICA DE COLOMBIA DISEÑADOR INDUSTRIAL Acta de Grado N°DUIT 99 del 06 de Junio de 2008. De conformidad con lo establecido en la Resolución IDPAC N°018 del 18 de enero de 2021, se aplica la siguiente equivalencia: El título de posgrado en la modalidad de especialización
por: Dos (2) años de experiencia profesional y viceversa, siempre que se acredite el título profesional
</v>
          </cell>
          <cell r="V126">
            <v>326</v>
          </cell>
          <cell r="W126">
            <v>46800000</v>
          </cell>
          <cell r="X126">
            <v>44236</v>
          </cell>
          <cell r="Y126">
            <v>7685</v>
          </cell>
          <cell r="Z126" t="str">
            <v>Gobierno Abierto</v>
          </cell>
          <cell r="AA126" t="str">
            <v>51.</v>
          </cell>
          <cell r="AB126" t="str">
            <v>Propósito 5: Construir Bogotá - Región con gobierno abierto, transparente y ciudadanía consciente</v>
          </cell>
          <cell r="AC126" t="str">
            <v>13301160551000000-7685</v>
          </cell>
          <cell r="BJ126" t="str">
            <v>1 1. Inversión</v>
          </cell>
          <cell r="BK126" t="str">
            <v>Modernización del modelo de gestión y tecnológico de las Organizaciones Comunales y de Propiedad Horizontal para el ejercicio de la democracia activa digital en el Siglo XXI. Bogotá.</v>
          </cell>
          <cell r="BL126" t="str">
            <v>Servicios prestados a las empresas y servicios de producción</v>
          </cell>
          <cell r="BM126" t="str">
            <v>0104</v>
          </cell>
          <cell r="CD126">
            <v>120</v>
          </cell>
          <cell r="CE126">
            <v>44244</v>
          </cell>
          <cell r="CF126">
            <v>46800000</v>
          </cell>
          <cell r="CS126" t="str">
            <v>424 - Implementar una (1) estrategia para fortalecer a las organizaciones comunales, sociales, comunitarias, de propiedad horizontal e instancias de participación promocionando la inclusión y el liderazgo de nuevas ciudadanías</v>
          </cell>
          <cell r="CT126" t="str">
            <v>Fortalecer a 7884 Organizaciones Comunales de primer y segundo grado y de Propiedad Horizontal en el distrito capital</v>
          </cell>
          <cell r="CU126" t="str">
            <v>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v>
          </cell>
          <cell r="CV126">
            <v>44243</v>
          </cell>
          <cell r="CW126">
            <v>44244</v>
          </cell>
          <cell r="CX126">
            <v>2021</v>
          </cell>
          <cell r="CY126">
            <v>2</v>
          </cell>
          <cell r="CZ126">
            <v>17</v>
          </cell>
          <cell r="DB126">
            <v>9</v>
          </cell>
          <cell r="DD126">
            <v>2021</v>
          </cell>
          <cell r="DE126">
            <v>11</v>
          </cell>
          <cell r="DF126">
            <v>16</v>
          </cell>
          <cell r="DG126">
            <v>44516</v>
          </cell>
          <cell r="DH126">
            <v>270</v>
          </cell>
          <cell r="DI126">
            <v>46800000</v>
          </cell>
          <cell r="DM126">
            <v>5200000</v>
          </cell>
          <cell r="DN126" t="str">
            <v>Profesional 5</v>
          </cell>
          <cell r="DO126" t="str">
            <v>Febrero</v>
          </cell>
          <cell r="DP126" t="str">
            <v>1 1. Natural</v>
          </cell>
          <cell r="DQ126" t="str">
            <v>26 26-Persona Natural</v>
          </cell>
          <cell r="DR126" t="str">
            <v>3 3. Único Contratista</v>
          </cell>
          <cell r="DS126" t="str">
            <v>2 2. Contrato</v>
          </cell>
          <cell r="DT126" t="str">
            <v xml:space="preserve">31 31-Servicios Profesionales </v>
          </cell>
          <cell r="DU126" t="str">
            <v>5 5. Contratación directa</v>
          </cell>
          <cell r="DY126" t="str">
            <v>6 6: Prestacion de servicios</v>
          </cell>
          <cell r="ES126">
            <v>44243</v>
          </cell>
          <cell r="ET126" t="str">
            <v>Póliza</v>
          </cell>
          <cell r="EU126" t="str">
            <v>Seguros del Estado SA</v>
          </cell>
          <cell r="EV126" t="str">
            <v>CD-IDPAC-122-2021</v>
          </cell>
          <cell r="EW126">
            <v>80111600</v>
          </cell>
          <cell r="EX126" t="str">
            <v>CD-IDPAC-122-2021</v>
          </cell>
          <cell r="EY126" t="str">
            <v>Wilson Javier Ayure Otalora</v>
          </cell>
          <cell r="EZ126" t="str">
            <v>Pablo César Pacheco Rodríguez</v>
          </cell>
          <cell r="FA126" t="str">
            <v>1 1. Interna</v>
          </cell>
          <cell r="FB126" t="str">
            <v>Eduar David Martinez Segura</v>
          </cell>
          <cell r="FC126">
            <v>1033701435</v>
          </cell>
          <cell r="FD126">
            <v>1</v>
          </cell>
          <cell r="FE126" t="str">
            <v>No aplica</v>
          </cell>
          <cell r="FF126" t="str">
            <v>Subdirección de Asuntos Comunales</v>
          </cell>
          <cell r="FG126" t="str">
            <v>CO1.PCCNTR.2266031</v>
          </cell>
          <cell r="FH126" t="str">
            <v>4 4. Adición / Prórroga</v>
          </cell>
          <cell r="FI126">
            <v>44512</v>
          </cell>
          <cell r="FJ126">
            <v>44536</v>
          </cell>
          <cell r="FQ126" t="str">
            <v>Wilson Javier Ayure Otalora</v>
          </cell>
          <cell r="FR126" t="str">
            <v>4 4. Adición / Prórroga</v>
          </cell>
          <cell r="FS126">
            <v>44550</v>
          </cell>
          <cell r="FT126" t="str">
            <v>PUBLICADA</v>
          </cell>
          <cell r="GU126">
            <v>1272</v>
          </cell>
          <cell r="GV126">
            <v>1544</v>
          </cell>
          <cell r="HB126">
            <v>1086</v>
          </cell>
          <cell r="HC126">
            <v>1277</v>
          </cell>
          <cell r="HI126">
            <v>6760000</v>
          </cell>
          <cell r="HJ126">
            <v>2600000</v>
          </cell>
          <cell r="HL126">
            <v>1</v>
          </cell>
          <cell r="HM126">
            <v>9</v>
          </cell>
          <cell r="HO126">
            <v>15</v>
          </cell>
          <cell r="HR126">
            <v>54</v>
          </cell>
          <cell r="HS126">
            <v>44571</v>
          </cell>
          <cell r="HT126">
            <v>324</v>
          </cell>
          <cell r="HU126">
            <v>56160000</v>
          </cell>
          <cell r="HV126" t="str">
            <v>Activo</v>
          </cell>
          <cell r="HW126" t="str">
            <v>En ejecución</v>
          </cell>
        </row>
        <row r="127">
          <cell r="C127">
            <v>122</v>
          </cell>
          <cell r="D127">
            <v>1014198954</v>
          </cell>
          <cell r="E127" t="str">
            <v>Julio Cesar Macias Cabrera</v>
          </cell>
          <cell r="F127">
            <v>3</v>
          </cell>
          <cell r="G127" t="str">
            <v>CL 69 D 105 H 36</v>
          </cell>
          <cell r="H127">
            <v>3204442174</v>
          </cell>
          <cell r="I127" t="str">
            <v>jmacias.av77@hotmail.com</v>
          </cell>
          <cell r="J127" t="str">
            <v>No aplica</v>
          </cell>
          <cell r="K127" t="str">
            <v>No aplica</v>
          </cell>
          <cell r="L127" t="str">
            <v>Masculino</v>
          </cell>
          <cell r="M127" t="str">
            <v>No especifica</v>
          </cell>
          <cell r="N127" t="str">
            <v>No especifica</v>
          </cell>
          <cell r="O127" t="str">
            <v>No especifica</v>
          </cell>
          <cell r="P127" t="str">
            <v>No especifica</v>
          </cell>
          <cell r="Q127">
            <v>32569</v>
          </cell>
          <cell r="R127">
            <v>32.849315068493148</v>
          </cell>
          <cell r="S127" t="str">
            <v>Nacional</v>
          </cell>
          <cell r="T127" t="str">
            <v>Título de formación tecnológica o seis (6) semestres de formación profesional o aprobación del 60% del pensum académico de formación profesional, en áreas de bellas artes y afines.</v>
          </cell>
          <cell r="U127" t="str">
            <v>Corporacionción Universitaria Minuto de Dios Tecnólogo en Realización Audiovisual 22/04/2017,</v>
          </cell>
          <cell r="V127">
            <v>121</v>
          </cell>
          <cell r="W127">
            <v>36300000</v>
          </cell>
          <cell r="X127">
            <v>44224</v>
          </cell>
          <cell r="Y127">
            <v>7796</v>
          </cell>
          <cell r="Z127" t="str">
            <v>Cultura ciudadana para la confianza, la convivencia y la participación desde la vida cotidiana</v>
          </cell>
          <cell r="AA127" t="str">
            <v>43.</v>
          </cell>
          <cell r="AB127" t="str">
            <v>Propósito 3: Inspirar confianza y legitimidad para vivir sin miedo y ser epicentro de cultura ciudadana, paz y reconciliación</v>
          </cell>
          <cell r="AC127" t="str">
            <v>13301160343000000-7796</v>
          </cell>
          <cell r="BJ127" t="str">
            <v>1 1. Inversión</v>
          </cell>
          <cell r="BK127" t="str">
            <v>Construcción de procesos para la convivencia y la participación ciudadana incidente en los asuntos públicos locales, distritales y regionales Bogotá</v>
          </cell>
          <cell r="BL127" t="str">
            <v>Servicios prestados a las empresas y servicios de producción</v>
          </cell>
          <cell r="BM127" t="str">
            <v>0104</v>
          </cell>
          <cell r="CD127">
            <v>121</v>
          </cell>
          <cell r="CE127">
            <v>44244</v>
          </cell>
          <cell r="CF127">
            <v>34540000</v>
          </cell>
          <cell r="CS127" t="str">
            <v>329 - Implementar una (1) estrategia para promover expresiones y acciones diversas e innovadoras de participación ciudadana y social para aportar a sujetos y procesos activos en la sostenibilidad del nuevo contrato social.</v>
          </cell>
          <cell r="CT127" t="str">
            <v>Implementar el Plan Estratégico de Comunicaciones.</v>
          </cell>
          <cell r="CU127" t="str">
            <v>Prestar los servicios de apoyo a la gestión con autonomía técnica y administrativa para realizar guion técnico, edición, manejo de cámara, dron, planimetría y producción de piezas audiovisuales que requiera la Oficina Asesora de Comunicaciones del IDPAC.</v>
          </cell>
          <cell r="CV127">
            <v>44243</v>
          </cell>
          <cell r="CW127">
            <v>44251</v>
          </cell>
          <cell r="CX127">
            <v>2021</v>
          </cell>
          <cell r="CY127">
            <v>2</v>
          </cell>
          <cell r="CZ127">
            <v>24</v>
          </cell>
          <cell r="DB127">
            <v>10</v>
          </cell>
          <cell r="DC127">
            <v>7</v>
          </cell>
          <cell r="DD127">
            <v>2021</v>
          </cell>
          <cell r="DE127">
            <v>12</v>
          </cell>
          <cell r="DF127">
            <v>30</v>
          </cell>
          <cell r="DG127">
            <v>44560</v>
          </cell>
          <cell r="DH127">
            <v>307</v>
          </cell>
          <cell r="DI127">
            <v>34540000</v>
          </cell>
          <cell r="DM127">
            <v>3300000</v>
          </cell>
          <cell r="DN127" t="str">
            <v>Técnico 3</v>
          </cell>
          <cell r="DO127" t="str">
            <v>Febrero</v>
          </cell>
          <cell r="DP127" t="str">
            <v>1 1. Natural</v>
          </cell>
          <cell r="DQ127" t="str">
            <v>26 26-Persona Natural</v>
          </cell>
          <cell r="DR127" t="str">
            <v>3 3. Único Contratista</v>
          </cell>
          <cell r="DS127" t="str">
            <v>2 2. Contrato</v>
          </cell>
          <cell r="DT127" t="str">
            <v xml:space="preserve">33 33-Servicios Apoyo a la Gestion de la Entidad (servicios administrativos) </v>
          </cell>
          <cell r="DU127" t="str">
            <v>5 5. Contratación directa</v>
          </cell>
          <cell r="DY127" t="str">
            <v>6 6: Prestacion de servicios</v>
          </cell>
          <cell r="ES127">
            <v>44243</v>
          </cell>
          <cell r="ET127" t="str">
            <v>Póliza</v>
          </cell>
          <cell r="EU127" t="str">
            <v>Suramericana</v>
          </cell>
          <cell r="EV127" t="str">
            <v>CD-IDPAC-123-2021</v>
          </cell>
          <cell r="EW127">
            <v>80111600</v>
          </cell>
          <cell r="EX127" t="str">
            <v>CD-IDPAC-123-2021</v>
          </cell>
          <cell r="EY127" t="str">
            <v>Hector Junior Murillo Mosquera</v>
          </cell>
          <cell r="EZ127" t="str">
            <v>Pablo César Pacheco Rodríguez</v>
          </cell>
          <cell r="FA127" t="str">
            <v>1 1. Interna</v>
          </cell>
          <cell r="FB127" t="str">
            <v>Omaira Morales Arboleda</v>
          </cell>
          <cell r="FC127">
            <v>52557481</v>
          </cell>
          <cell r="FD127">
            <v>1</v>
          </cell>
          <cell r="FE127" t="str">
            <v>No aplica</v>
          </cell>
          <cell r="FF127" t="str">
            <v>Oficina Asesora de Comunicaciones</v>
          </cell>
          <cell r="FG127" t="str">
            <v>CO1.PCCNTR.2264213</v>
          </cell>
          <cell r="FH127" t="str">
            <v>4 4. Adición / Prórroga</v>
          </cell>
          <cell r="FI127">
            <v>44550</v>
          </cell>
          <cell r="FJ127" t="str">
            <v>sin publicar</v>
          </cell>
          <cell r="GU127">
            <v>1366</v>
          </cell>
          <cell r="HB127">
            <v>1270</v>
          </cell>
          <cell r="HI127">
            <v>1430000</v>
          </cell>
          <cell r="HM127">
            <v>20</v>
          </cell>
          <cell r="HR127">
            <v>20</v>
          </cell>
          <cell r="HS127">
            <v>44581</v>
          </cell>
          <cell r="HT127">
            <v>327</v>
          </cell>
          <cell r="HU127">
            <v>35970000</v>
          </cell>
          <cell r="HV127" t="str">
            <v>Activo</v>
          </cell>
          <cell r="HW127" t="str">
            <v>En ejecución</v>
          </cell>
        </row>
        <row r="128">
          <cell r="C128">
            <v>123</v>
          </cell>
          <cell r="D128">
            <v>1032476255</v>
          </cell>
          <cell r="E128" t="str">
            <v>Manuela Beltran Castañeda</v>
          </cell>
          <cell r="F128">
            <v>1</v>
          </cell>
          <cell r="G128" t="str">
            <v>Calle 44 C Bis #51-30</v>
          </cell>
          <cell r="H128">
            <v>4679172</v>
          </cell>
          <cell r="I128" t="str">
            <v>m.beltran.c1995@gmail.com</v>
          </cell>
          <cell r="J128" t="str">
            <v>No aplica</v>
          </cell>
          <cell r="K128" t="str">
            <v>No aplica</v>
          </cell>
          <cell r="L128" t="str">
            <v>Femenino</v>
          </cell>
          <cell r="M128" t="str">
            <v>No especifica</v>
          </cell>
          <cell r="N128" t="str">
            <v>No especifica</v>
          </cell>
          <cell r="O128" t="str">
            <v>No especifica</v>
          </cell>
          <cell r="P128" t="str">
            <v>No especifica</v>
          </cell>
          <cell r="Q128">
            <v>35022</v>
          </cell>
          <cell r="R128">
            <v>26.12876712328767</v>
          </cell>
          <cell r="S128" t="str">
            <v>Nacional</v>
          </cell>
          <cell r="T128" t="str">
            <v>Título profesional en Ciencias Politicas y/o afines</v>
          </cell>
          <cell r="U128" t="str">
            <v>Politóloga Universidad de los Andes 12 de octubre de 2017- libro 16- folio 38</v>
          </cell>
          <cell r="V128">
            <v>208</v>
          </cell>
          <cell r="W128">
            <v>32000000</v>
          </cell>
          <cell r="X128">
            <v>44228</v>
          </cell>
          <cell r="Y128">
            <v>7688</v>
          </cell>
          <cell r="Z128" t="str">
            <v>Gobierno Abierto</v>
          </cell>
          <cell r="AA128" t="str">
            <v>51.</v>
          </cell>
          <cell r="AB128" t="str">
            <v>Propósito 5: Construir Bogotá - Región con gobierno abierto, transparente y ciudadanía consciente</v>
          </cell>
          <cell r="AC128" t="str">
            <v>13301160551000000-7688</v>
          </cell>
          <cell r="BJ128" t="str">
            <v>1 1. Inversión</v>
          </cell>
          <cell r="BK128" t="str">
            <v>Fortalecimiento de las capacidades democráticas de la ciudadanía para la participación incidente y la gobernanza, con enfoque de innovación social, en Bogotá.</v>
          </cell>
          <cell r="BL128" t="str">
            <v>Servicios para la comunidad, sociales y personales</v>
          </cell>
          <cell r="BM128" t="str">
            <v>0105</v>
          </cell>
          <cell r="CD128">
            <v>113</v>
          </cell>
          <cell r="CE128">
            <v>44244</v>
          </cell>
          <cell r="CF128">
            <v>32000000</v>
          </cell>
          <cell r="CS128" t="str">
            <v>Implementar la Escuela de Formación Ciudadana Distrital</v>
          </cell>
          <cell r="CT128" t="str">
            <v>Formar 100.000 ciudadanos en la modalidad presencial y virtual para el fortalecimiento capacidades democráticas en la ciudadanía</v>
          </cell>
          <cell r="CU128" t="str">
            <v>Prestar los servicios profesionales con autonomía técnica y administrativa para estructurar, adecuar, y generar los contenidos requeridos en la estrategia de formación virtual y virtual asistida de la Gerencia Escuela de la participación.</v>
          </cell>
          <cell r="CV128">
            <v>44242</v>
          </cell>
          <cell r="CW128">
            <v>44244</v>
          </cell>
          <cell r="CX128">
            <v>2021</v>
          </cell>
          <cell r="CY128">
            <v>2</v>
          </cell>
          <cell r="CZ128">
            <v>17</v>
          </cell>
          <cell r="DB128">
            <v>8</v>
          </cell>
          <cell r="DD128">
            <v>2021</v>
          </cell>
          <cell r="DE128">
            <v>10</v>
          </cell>
          <cell r="DF128">
            <v>16</v>
          </cell>
          <cell r="DG128">
            <v>44485</v>
          </cell>
          <cell r="DH128">
            <v>240</v>
          </cell>
          <cell r="DI128">
            <v>32000000</v>
          </cell>
          <cell r="DM128">
            <v>4000000</v>
          </cell>
          <cell r="DN128" t="str">
            <v>Profesional 2</v>
          </cell>
          <cell r="DO128" t="str">
            <v>Febrero</v>
          </cell>
          <cell r="DP128" t="str">
            <v>1 1. Natural</v>
          </cell>
          <cell r="DQ128" t="str">
            <v>26 26-Persona Natural</v>
          </cell>
          <cell r="DR128" t="str">
            <v>3 3. Único Contratista</v>
          </cell>
          <cell r="DS128" t="str">
            <v>2 2. Contrato</v>
          </cell>
          <cell r="DT128" t="str">
            <v xml:space="preserve">31 31-Servicios Profesionales </v>
          </cell>
          <cell r="DU128" t="str">
            <v>5 5. Contratación directa</v>
          </cell>
          <cell r="DY128" t="str">
            <v>6 6: Prestacion de servicios</v>
          </cell>
          <cell r="ES128">
            <v>44242</v>
          </cell>
          <cell r="ET128" t="str">
            <v>Póliza</v>
          </cell>
          <cell r="EU128" t="str">
            <v>Segruos Mundial</v>
          </cell>
          <cell r="EV128" t="str">
            <v>CD-IDPAC-124-2021</v>
          </cell>
          <cell r="EW128">
            <v>80111600</v>
          </cell>
          <cell r="EX128" t="str">
            <v>CD-IDPAC-124-2021</v>
          </cell>
          <cell r="EY128" t="str">
            <v>Hector Junior Murillo Mosquera</v>
          </cell>
          <cell r="EZ128" t="str">
            <v>Pablo César Pacheco Rodríguez</v>
          </cell>
          <cell r="FA128" t="str">
            <v>1 1. Interna</v>
          </cell>
          <cell r="FB128" t="str">
            <v>Adriana Mejía</v>
          </cell>
          <cell r="FC128">
            <v>52272011</v>
          </cell>
          <cell r="FD128">
            <v>7</v>
          </cell>
          <cell r="FE128" t="str">
            <v>No aplica</v>
          </cell>
          <cell r="FF128" t="str">
            <v>Gerencia de Escuela de la Participación</v>
          </cell>
          <cell r="FG128" t="str">
            <v>CO1.PCCNTR.2264605</v>
          </cell>
          <cell r="FH128" t="str">
            <v>4 4. Adición / Prórroga</v>
          </cell>
          <cell r="FI128">
            <v>44482</v>
          </cell>
          <cell r="FJ128">
            <v>44495</v>
          </cell>
          <cell r="GU128">
            <v>917</v>
          </cell>
          <cell r="HB128">
            <v>946</v>
          </cell>
          <cell r="HI128">
            <v>8000000</v>
          </cell>
          <cell r="HL128">
            <v>2</v>
          </cell>
          <cell r="HR128">
            <v>60</v>
          </cell>
          <cell r="HS128">
            <v>44546</v>
          </cell>
          <cell r="HT128">
            <v>300</v>
          </cell>
          <cell r="HU128">
            <v>40000000</v>
          </cell>
          <cell r="HV128" t="str">
            <v>Plazo terminado</v>
          </cell>
          <cell r="HW128" t="str">
            <v>Terminado</v>
          </cell>
        </row>
        <row r="129">
          <cell r="C129">
            <v>124</v>
          </cell>
          <cell r="D129">
            <v>80198411</v>
          </cell>
          <cell r="E129" t="str">
            <v>Oscar Ricardo Niño Duran</v>
          </cell>
          <cell r="F129">
            <v>5</v>
          </cell>
          <cell r="G129" t="str">
            <v>Calle 161 a # 20-92</v>
          </cell>
          <cell r="H129">
            <v>3188578133</v>
          </cell>
          <cell r="I129" t="str">
            <v>ornmusic@gmail.com</v>
          </cell>
          <cell r="J129" t="str">
            <v>No aplica</v>
          </cell>
          <cell r="K129" t="str">
            <v>No aplica</v>
          </cell>
          <cell r="L129" t="str">
            <v>Masculino</v>
          </cell>
          <cell r="M129" t="str">
            <v>No especifica</v>
          </cell>
          <cell r="N129" t="str">
            <v>No especifica</v>
          </cell>
          <cell r="O129" t="str">
            <v>No especifica</v>
          </cell>
          <cell r="P129" t="str">
            <v>No especifica</v>
          </cell>
          <cell r="Q129">
            <v>30651</v>
          </cell>
          <cell r="R129">
            <v>38.104109589041094</v>
          </cell>
          <cell r="S129" t="str">
            <v>Nacional</v>
          </cell>
          <cell r="T129" t="str">
            <v>Título profesional en las áreas de Ciencias Sociales y Humanas con Titulo de posgrado a nivel de Especialización</v>
          </cell>
          <cell r="U129" t="str">
            <v>Universidad Central - Comunicador Social y Periodista- Febrero 27 de 2018. Universidad Central Especilista en Publicidad Digital Octubre 30 de 2018</v>
          </cell>
          <cell r="V129">
            <v>120</v>
          </cell>
          <cell r="W129">
            <v>46200000</v>
          </cell>
          <cell r="X129">
            <v>44224</v>
          </cell>
          <cell r="Y129">
            <v>7796</v>
          </cell>
          <cell r="Z129" t="str">
            <v>Cultura ciudadana para la confianza, la convivencia y la participación desde la vida cotidiana</v>
          </cell>
          <cell r="AA129" t="str">
            <v>43.</v>
          </cell>
          <cell r="AB129" t="str">
            <v>Propósito 3: Inspirar confianza y legitimidad para vivir sin miedo y ser epicentro de cultura ciudadana, paz y reconciliación</v>
          </cell>
          <cell r="AC129" t="str">
            <v>13301160343000000-7796</v>
          </cell>
          <cell r="BJ129" t="str">
            <v>1 1. Inversión</v>
          </cell>
          <cell r="BK129" t="str">
            <v>Construcción de procesos para la convivencia y la participación ciudadana incidente en los asuntos públicos locales, distritales y regionales Bogotá</v>
          </cell>
          <cell r="BL129" t="str">
            <v>Servicios prestados a las empresas y servicios de producción</v>
          </cell>
          <cell r="BM129" t="str">
            <v>0104</v>
          </cell>
          <cell r="CD129">
            <v>143</v>
          </cell>
          <cell r="CE129">
            <v>44245</v>
          </cell>
          <cell r="CF129">
            <v>43960000</v>
          </cell>
          <cell r="CS129" t="str">
            <v>329 - Implementar una (1) estrategia para promover expresiones y acciones diversas e innovadoras de participación ciudadana y social para aportar a sujetos y procesos activos en la sostenibilidad del nuevo contrato social.</v>
          </cell>
          <cell r="CT129" t="str">
            <v>Implementar el Plan Estratégico de Comunicaciones.</v>
          </cell>
          <cell r="CU129" t="str">
            <v>Prestar los servicios profesionales con autonomía técnica y administrativa para apoyar la administración y edición de los contenidos de las páginas web que hacen parte del portal del IDPAC.</v>
          </cell>
          <cell r="CV129">
            <v>44245</v>
          </cell>
          <cell r="CW129">
            <v>44246</v>
          </cell>
          <cell r="CX129">
            <v>2021</v>
          </cell>
          <cell r="CY129">
            <v>2</v>
          </cell>
          <cell r="CZ129">
            <v>19</v>
          </cell>
          <cell r="DB129">
            <v>10</v>
          </cell>
          <cell r="DC129">
            <v>12</v>
          </cell>
          <cell r="DD129">
            <v>2021</v>
          </cell>
          <cell r="DE129">
            <v>12</v>
          </cell>
          <cell r="DF129">
            <v>30</v>
          </cell>
          <cell r="DG129">
            <v>44560</v>
          </cell>
          <cell r="DH129">
            <v>312</v>
          </cell>
          <cell r="DI129">
            <v>43960000</v>
          </cell>
          <cell r="DM129">
            <v>4200000</v>
          </cell>
          <cell r="DN129" t="str">
            <v>Profesional 3</v>
          </cell>
          <cell r="DO129" t="str">
            <v>Febrero</v>
          </cell>
          <cell r="DP129" t="str">
            <v>1 1. Natural</v>
          </cell>
          <cell r="DQ129" t="str">
            <v>26 26-Persona Natural</v>
          </cell>
          <cell r="DR129" t="str">
            <v>3 3. Único Contratista</v>
          </cell>
          <cell r="DS129" t="str">
            <v>2 2. Contrato</v>
          </cell>
          <cell r="DT129" t="str">
            <v xml:space="preserve">31 31-Servicios Profesionales </v>
          </cell>
          <cell r="DU129" t="str">
            <v>5 5. Contratación directa</v>
          </cell>
          <cell r="DY129" t="str">
            <v>6 6: Prestacion de servicios</v>
          </cell>
          <cell r="ES129">
            <v>44245</v>
          </cell>
          <cell r="ET129" t="str">
            <v>Póliza</v>
          </cell>
          <cell r="EU129" t="str">
            <v xml:space="preserve">SEGUROS DEL ESTADO S.A </v>
          </cell>
          <cell r="EV129" t="str">
            <v>CD-IDPAC-125-2021</v>
          </cell>
          <cell r="EW129">
            <v>80111600</v>
          </cell>
          <cell r="EX129" t="str">
            <v>CD-IDPAC-125-2021</v>
          </cell>
          <cell r="EY129" t="str">
            <v>Jorge Andres Pulido Barrios</v>
          </cell>
          <cell r="EZ129" t="str">
            <v>Pablo César Pacheco Rodríguez</v>
          </cell>
          <cell r="FA129" t="str">
            <v>1 1. Interna</v>
          </cell>
          <cell r="FB129" t="str">
            <v>Omaira Morales Arboleda</v>
          </cell>
          <cell r="FC129">
            <v>52557481</v>
          </cell>
          <cell r="FD129">
            <v>1</v>
          </cell>
          <cell r="FE129" t="str">
            <v>No aplica</v>
          </cell>
          <cell r="FF129" t="str">
            <v>Oficina Asesora de Comunicaciones</v>
          </cell>
          <cell r="FG129" t="str">
            <v>CO1.PCCNTR.2270129</v>
          </cell>
          <cell r="FH129" t="str">
            <v>4 4. Adición / Prórroga</v>
          </cell>
          <cell r="FI129">
            <v>44545</v>
          </cell>
          <cell r="FJ129" t="str">
            <v>publicada</v>
          </cell>
          <cell r="GU129">
            <v>1367</v>
          </cell>
          <cell r="HB129">
            <v>1256</v>
          </cell>
          <cell r="HI129">
            <v>1820000</v>
          </cell>
          <cell r="HM129">
            <v>15</v>
          </cell>
          <cell r="HR129">
            <v>15</v>
          </cell>
          <cell r="HS129">
            <v>44576</v>
          </cell>
          <cell r="HT129">
            <v>327</v>
          </cell>
          <cell r="HU129">
            <v>45780000</v>
          </cell>
          <cell r="HV129" t="str">
            <v>Activo</v>
          </cell>
          <cell r="HW129" t="str">
            <v>En ejecución</v>
          </cell>
        </row>
        <row r="130">
          <cell r="C130">
            <v>125</v>
          </cell>
          <cell r="D130">
            <v>52812173</v>
          </cell>
          <cell r="E130" t="str">
            <v>Luz Angela Sanchez Chicuasuque</v>
          </cell>
          <cell r="F130">
            <v>1</v>
          </cell>
          <cell r="G130" t="str">
            <v>CALLE 79B SUR 87A 01</v>
          </cell>
          <cell r="H130">
            <v>3007316248</v>
          </cell>
          <cell r="I130" t="str">
            <v>luansachi302@gmail.com</v>
          </cell>
          <cell r="J130" t="str">
            <v>No aplica</v>
          </cell>
          <cell r="K130" t="str">
            <v>No aplica</v>
          </cell>
          <cell r="L130" t="str">
            <v>Femenino</v>
          </cell>
          <cell r="M130" t="str">
            <v>No especifica</v>
          </cell>
          <cell r="N130" t="str">
            <v>No especifica</v>
          </cell>
          <cell r="O130" t="str">
            <v>No especifica</v>
          </cell>
          <cell r="P130" t="str">
            <v>No especifica</v>
          </cell>
          <cell r="Q130">
            <v>30052</v>
          </cell>
          <cell r="R130">
            <v>39.745205479452054</v>
          </cell>
          <cell r="S130" t="str">
            <v>Nacional</v>
          </cell>
          <cell r="T130" t="str">
            <v>Titulo de formación técnica o aprobación de cuatro (4) semestres de formación profesional o aprobación del 40% del pensum académico de formación profesional en ciencias sociales y humanas, afines o sus equivalencias</v>
          </cell>
          <cell r="U130" t="str">
            <v xml:space="preserve">BACHILLER COLEGIO POLICARPA SALAVARRIETA Institución Educativa Distrital Primer (1) día del mes de Marzo de 2001. Acta No. 030 De conformidad con el Decreto 785 de 2005 y la Resolución 18 del 18 de enero de 2021, se aplica la siguiente equivalencia: "Tres (03) años de experiencia relacionada por título
de formación tecnológica o de formación técnica profesional adicional al inicialmente exigido, y viceversa"
</v>
          </cell>
          <cell r="V130">
            <v>142</v>
          </cell>
          <cell r="W130">
            <v>6451200</v>
          </cell>
          <cell r="X130">
            <v>44224</v>
          </cell>
          <cell r="Y130">
            <v>7688</v>
          </cell>
          <cell r="Z130" t="str">
            <v>Gobierno Abierto</v>
          </cell>
          <cell r="AA130" t="str">
            <v>51.</v>
          </cell>
          <cell r="AB130" t="str">
            <v>Propósito 5: Construir Bogotá - Región con gobierno abierto, transparente y ciudadanía consciente</v>
          </cell>
          <cell r="AC130" t="str">
            <v>13301160551000000-7688</v>
          </cell>
          <cell r="BJ130" t="str">
            <v>1 1. Inversión</v>
          </cell>
          <cell r="BK130" t="str">
            <v>Fortalecimiento de las capacidades democráticas de la ciudadanía para la participación incidente y la gobernanza, con enfoque de innovación social, en Bogotá.</v>
          </cell>
          <cell r="BL130" t="str">
            <v>Servicios para la comunidad, sociales y personales</v>
          </cell>
          <cell r="BM130" t="str">
            <v>0105</v>
          </cell>
          <cell r="CD130">
            <v>122</v>
          </cell>
          <cell r="CE130">
            <v>44244</v>
          </cell>
          <cell r="CF130">
            <v>6451200</v>
          </cell>
          <cell r="CS130" t="str">
            <v>422 - Implementar la Escuela de Formación Ciudadana Distrital</v>
          </cell>
          <cell r="CT130" t="str">
            <v>1 - Formar 100.000 ciudadanos en la modalidad presencial y virtual para el fortalecimiento capacidades democráticas en la ciudadanía</v>
          </cell>
          <cell r="CU130" t="str">
            <v>Prestar los servicios de apoyo a la gestión con autonomía técnica y administrativa a los procesos de formación que contribuyan al fortalecimiento de las competencias ciudadanas para la participación en materia de comunidades étnicas.</v>
          </cell>
          <cell r="CV130">
            <v>44243</v>
          </cell>
          <cell r="CW130">
            <v>44244</v>
          </cell>
          <cell r="CX130">
            <v>2021</v>
          </cell>
          <cell r="CY130">
            <v>2</v>
          </cell>
          <cell r="CZ130">
            <v>17</v>
          </cell>
          <cell r="DB130">
            <v>3</v>
          </cell>
          <cell r="DD130">
            <v>2021</v>
          </cell>
          <cell r="DE130">
            <v>5</v>
          </cell>
          <cell r="DF130">
            <v>16</v>
          </cell>
          <cell r="DG130">
            <v>44332</v>
          </cell>
          <cell r="DH130">
            <v>90</v>
          </cell>
          <cell r="DI130">
            <v>6451200</v>
          </cell>
          <cell r="DM130">
            <v>2150400</v>
          </cell>
          <cell r="DN130" t="str">
            <v>Técnico 1</v>
          </cell>
          <cell r="DO130" t="str">
            <v>Febrero</v>
          </cell>
          <cell r="DP130" t="str">
            <v>1 1. Natural</v>
          </cell>
          <cell r="DQ130" t="str">
            <v>26 26-Persona Natural</v>
          </cell>
          <cell r="DR130" t="str">
            <v>3 3. Único Contratista</v>
          </cell>
          <cell r="DS130" t="str">
            <v>2 2. Contrato</v>
          </cell>
          <cell r="DT130" t="str">
            <v xml:space="preserve">33 33-Servicios Apoyo a la Gestion de la Entidad (servicios administrativos) </v>
          </cell>
          <cell r="DU130" t="str">
            <v>5 5. Contratación directa</v>
          </cell>
          <cell r="DY130" t="str">
            <v>6 6: Prestacion de servicios</v>
          </cell>
          <cell r="ES130" t="str">
            <v>No requirió garantías</v>
          </cell>
          <cell r="ET130" t="str">
            <v>No requirió garantías</v>
          </cell>
          <cell r="EU130" t="str">
            <v>No requirió garantías</v>
          </cell>
          <cell r="EV130" t="str">
            <v>CD-IDPAC-126-2021</v>
          </cell>
          <cell r="EW130">
            <v>80111600</v>
          </cell>
          <cell r="EX130" t="str">
            <v>CD-IDPAC-126-2021</v>
          </cell>
          <cell r="EY130" t="str">
            <v>Hector Junior Murillo Mosquera</v>
          </cell>
          <cell r="EZ130" t="str">
            <v>Pablo César Pacheco Rodríguez</v>
          </cell>
          <cell r="FA130" t="str">
            <v>1 1. Interna</v>
          </cell>
          <cell r="FB130" t="str">
            <v>Adriana Mejía</v>
          </cell>
          <cell r="FC130">
            <v>52272011</v>
          </cell>
          <cell r="FD130">
            <v>7</v>
          </cell>
          <cell r="FE130" t="str">
            <v>No aplica</v>
          </cell>
          <cell r="FF130" t="str">
            <v>Gerencia de Escuela de la Participación</v>
          </cell>
          <cell r="FG130" t="str">
            <v>CO1.PCCNTR.2265331</v>
          </cell>
          <cell r="HR130">
            <v>0</v>
          </cell>
          <cell r="HS130">
            <v>44332</v>
          </cell>
          <cell r="HT130">
            <v>90</v>
          </cell>
          <cell r="HU130">
            <v>6451200</v>
          </cell>
          <cell r="HV130" t="str">
            <v>Plazo terminado</v>
          </cell>
          <cell r="HW130" t="str">
            <v>Terminado</v>
          </cell>
        </row>
        <row r="131">
          <cell r="C131">
            <v>126</v>
          </cell>
          <cell r="D131">
            <v>80232262</v>
          </cell>
          <cell r="E131" t="str">
            <v>Antonio Jose Rodriguez Torres</v>
          </cell>
          <cell r="F131">
            <v>1</v>
          </cell>
          <cell r="G131" t="str">
            <v>Carrera 49 # 59a 26 Sur</v>
          </cell>
          <cell r="H131">
            <v>3460223</v>
          </cell>
          <cell r="I131" t="str">
            <v>creativo2480@gmail.com</v>
          </cell>
          <cell r="J131" t="str">
            <v>No aplica</v>
          </cell>
          <cell r="K131" t="str">
            <v>No aplica</v>
          </cell>
          <cell r="L131" t="str">
            <v>Masculino</v>
          </cell>
          <cell r="M131" t="str">
            <v>No especifica</v>
          </cell>
          <cell r="N131" t="str">
            <v>No especifica</v>
          </cell>
          <cell r="O131" t="str">
            <v>No especifica</v>
          </cell>
          <cell r="P131" t="str">
            <v>No especifica</v>
          </cell>
          <cell r="Q131">
            <v>29457</v>
          </cell>
          <cell r="R131">
            <v>41.375342465753427</v>
          </cell>
          <cell r="S131" t="str">
            <v>Nacional</v>
          </cell>
          <cell r="T131" t="str">
            <v>Título de formación tecnológica o seis (06) semestres de formación profesional o aprobación del 60% del pensum académico de formación profesional en áreas relacionadas con Ciencias Sociales y Humanas, Bellas Artes y afines con seis (6) meses de experiencia</v>
          </cell>
          <cell r="U131" t="str">
            <v>Tecnólogo en Diseño Visual e Ilustración, Corporación Unificada Nacional de Educación Superior, 30/08/2017.</v>
          </cell>
          <cell r="V131">
            <v>81</v>
          </cell>
          <cell r="W131">
            <v>36300000</v>
          </cell>
          <cell r="X131">
            <v>44221</v>
          </cell>
          <cell r="Y131">
            <v>7796</v>
          </cell>
          <cell r="Z131" t="str">
            <v>Cultura ciudadana para la confianza, la convivencia y la participación desde la vida cotidiana</v>
          </cell>
          <cell r="AA131" t="str">
            <v>43.</v>
          </cell>
          <cell r="AB131" t="str">
            <v>Propósito 3: Inspirar confianza y legitimidad para vivir sin miedo y ser epicentro de cultura ciudadana, paz y reconciliación</v>
          </cell>
          <cell r="AC131" t="str">
            <v>13301160343000000-7796</v>
          </cell>
          <cell r="BJ131" t="str">
            <v>1 1. Inversión</v>
          </cell>
          <cell r="BK131" t="str">
            <v>Construcción de procesos para la convivencia y la participación ciudadana incidente en los asuntos públicos locales, distritales y regionales Bogotá</v>
          </cell>
          <cell r="BL131" t="str">
            <v>Servicios prestados a las empresas y servicios de producción</v>
          </cell>
          <cell r="BM131" t="str">
            <v>0104</v>
          </cell>
          <cell r="CD131">
            <v>131</v>
          </cell>
          <cell r="CE131">
            <v>44244</v>
          </cell>
          <cell r="CF131">
            <v>34540000</v>
          </cell>
          <cell r="CS131" t="str">
            <v>329 - Implementar una (1) estrategia para promover expresiones y acciones diversas e innovadoras de participación ciudadana y social para aportar a sujetos y procesos activos en la sostenibilidad del nuevo contrato social.</v>
          </cell>
          <cell r="CT131" t="str">
            <v>Implementar el Plan Estratégico de Comunicaciones.</v>
          </cell>
          <cell r="CU131" t="str">
            <v>Prestar los servicios de apoyo a la gestión con autonomía técnica y administrativa para realizar guion técnico, edición, manejo de cámara, dron, planimetría y producción de piezas audiovisuales que requiera la Oficina Asesora de Comunicaciones del IDPAC.</v>
          </cell>
          <cell r="CV131">
            <v>44243</v>
          </cell>
          <cell r="CW131">
            <v>44244</v>
          </cell>
          <cell r="CX131">
            <v>2021</v>
          </cell>
          <cell r="CY131">
            <v>2</v>
          </cell>
          <cell r="CZ131">
            <v>17</v>
          </cell>
          <cell r="DB131">
            <v>10</v>
          </cell>
          <cell r="DC131">
            <v>14</v>
          </cell>
          <cell r="DD131">
            <v>2021</v>
          </cell>
          <cell r="DE131">
            <v>12</v>
          </cell>
          <cell r="DF131">
            <v>30</v>
          </cell>
          <cell r="DG131">
            <v>44560</v>
          </cell>
          <cell r="DH131">
            <v>314</v>
          </cell>
          <cell r="DI131">
            <v>34540000</v>
          </cell>
          <cell r="DM131">
            <v>3300000</v>
          </cell>
          <cell r="DN131" t="str">
            <v>Técnico 3</v>
          </cell>
          <cell r="DO131" t="str">
            <v>Febrero</v>
          </cell>
          <cell r="DP131" t="str">
            <v>1 1. Natural</v>
          </cell>
          <cell r="DQ131" t="str">
            <v>26 26-Persona Natural</v>
          </cell>
          <cell r="DR131" t="str">
            <v>3 3. Único Contratista</v>
          </cell>
          <cell r="DS131" t="str">
            <v>2 2. Contrato</v>
          </cell>
          <cell r="DT131" t="str">
            <v xml:space="preserve">33 33-Servicios Apoyo a la Gestion de la Entidad (servicios administrativos) </v>
          </cell>
          <cell r="DU131" t="str">
            <v>5 5. Contratación directa</v>
          </cell>
          <cell r="DY131" t="str">
            <v>6 6: Prestacion de servicios</v>
          </cell>
          <cell r="ES131">
            <v>44244</v>
          </cell>
          <cell r="ET131" t="str">
            <v>Póliza</v>
          </cell>
          <cell r="EU131" t="str">
            <v>Seguros del Estado sa</v>
          </cell>
          <cell r="EV131" t="str">
            <v>CD-IDPAC-127-2021</v>
          </cell>
          <cell r="EW131">
            <v>80111600</v>
          </cell>
          <cell r="EX131" t="str">
            <v>CD-IDPAC-127-2021</v>
          </cell>
          <cell r="EY131" t="str">
            <v>Francy Manuela Martinez Rodriguez</v>
          </cell>
          <cell r="EZ131" t="str">
            <v>Pablo César Pacheco Rodríguez</v>
          </cell>
          <cell r="FA131" t="str">
            <v>1 1. Interna</v>
          </cell>
          <cell r="FB131" t="str">
            <v>Omaira Morales Arboleda</v>
          </cell>
          <cell r="FC131">
            <v>52557481</v>
          </cell>
          <cell r="FD131">
            <v>1</v>
          </cell>
          <cell r="FE131" t="str">
            <v>No aplica</v>
          </cell>
          <cell r="FF131" t="str">
            <v>Oficina Asesora de Comunicaciones</v>
          </cell>
          <cell r="FG131" t="str">
            <v>CO1.PCCNTR.2265977</v>
          </cell>
          <cell r="FH131" t="str">
            <v>1 1. Cesión</v>
          </cell>
          <cell r="FI131">
            <v>44504</v>
          </cell>
          <cell r="FJ131" t="str">
            <v>publicada</v>
          </cell>
          <cell r="FK131" t="str">
            <v>Juan Carlos Boada Vargas</v>
          </cell>
          <cell r="FL131">
            <v>74302504</v>
          </cell>
          <cell r="FM131">
            <v>6</v>
          </cell>
          <cell r="FN131" t="str">
            <v>Calle 138 # 57 - 86</v>
          </cell>
          <cell r="FO131">
            <v>2265632</v>
          </cell>
          <cell r="FP131" t="str">
            <v>juancarlosboadavargas@gmail.com</v>
          </cell>
          <cell r="FQ131" t="str">
            <v>Wilson Ayure Otalora</v>
          </cell>
          <cell r="HR131">
            <v>0</v>
          </cell>
          <cell r="HS131">
            <v>44560</v>
          </cell>
          <cell r="HT131">
            <v>314</v>
          </cell>
          <cell r="HU131">
            <v>34540000</v>
          </cell>
          <cell r="HV131" t="str">
            <v>Activo</v>
          </cell>
          <cell r="HW131" t="str">
            <v>En ejecución</v>
          </cell>
        </row>
        <row r="132">
          <cell r="C132">
            <v>127</v>
          </cell>
          <cell r="D132">
            <v>1033703689</v>
          </cell>
          <cell r="E132" t="str">
            <v>Flor Aidee Cuellar Ballen</v>
          </cell>
          <cell r="F132">
            <v>2</v>
          </cell>
          <cell r="G132" t="str">
            <v>TV 22 A N° 46 A 81 SUR IN 10 APTO 119</v>
          </cell>
          <cell r="H132">
            <v>7142291</v>
          </cell>
          <cell r="I132" t="str">
            <v>aidee1826@hotmail.com</v>
          </cell>
          <cell r="J132" t="str">
            <v>No aplica</v>
          </cell>
          <cell r="K132" t="str">
            <v>No aplica</v>
          </cell>
          <cell r="L132" t="str">
            <v>Femenino</v>
          </cell>
          <cell r="M132" t="str">
            <v>No especifica</v>
          </cell>
          <cell r="N132" t="str">
            <v>No especifica</v>
          </cell>
          <cell r="O132" t="str">
            <v>No especifica</v>
          </cell>
          <cell r="P132" t="str">
            <v>No especifica</v>
          </cell>
          <cell r="Q132">
            <v>32486</v>
          </cell>
          <cell r="R132">
            <v>33.076712328767123</v>
          </cell>
          <cell r="S132" t="str">
            <v>Nacional</v>
          </cell>
          <cell r="T132" t="str">
            <v>Título profesional en el área de ciencias sociales y humanas y título de posgrado al nivel de especialización o su equivalencia</v>
          </cell>
          <cell r="U132" t="str">
            <v>PSICOLOGA Universidad Católica de Colombia Según Acta de grado 5289-P-2014 del 26 de Septiembre de 2014. De conformidad con lo establecido en el Decreto 785 de 2005 y la Resolución 18 de 2021 de IDPAC, se aplica la siguiente equivalencia: Titulo de posgrado en la modalidad de
especialización por: Dos (02) años de experiencia profesional y viceversa, siempre que se acredite el título profesional.</v>
          </cell>
          <cell r="V132">
            <v>188</v>
          </cell>
          <cell r="W132">
            <v>13650000</v>
          </cell>
          <cell r="X132">
            <v>44225</v>
          </cell>
          <cell r="Y132">
            <v>7796</v>
          </cell>
          <cell r="Z132" t="str">
            <v>Cultura ciudadana para la confianza, la convivencia y la participación desde la vida cotidiana</v>
          </cell>
          <cell r="AA132" t="str">
            <v>43.</v>
          </cell>
          <cell r="AB132" t="str">
            <v>Propósito 3: Inspirar confianza y legitimidad para vivir sin miedo y ser epicentro de cultura ciudadana, paz y reconciliación</v>
          </cell>
          <cell r="AC132" t="str">
            <v>13301160343000000-7796</v>
          </cell>
          <cell r="AD132">
            <v>412</v>
          </cell>
          <cell r="AE132">
            <v>18200000</v>
          </cell>
          <cell r="AF132">
            <v>44246</v>
          </cell>
          <cell r="AG132">
            <v>7796</v>
          </cell>
          <cell r="AH132" t="str">
            <v>Cultura ciudadana para la confianza, la convivencia y la participación desde la vida cotidiana</v>
          </cell>
          <cell r="AI132" t="str">
            <v>43.</v>
          </cell>
          <cell r="AJ132" t="str">
            <v>Propósito 3: Inspirar confianza y legitimidad para vivir sin miedo y ser epicentro de cultura ciudadana, paz y reconciliación</v>
          </cell>
          <cell r="AK132" t="str">
            <v>13301160343000000-7796</v>
          </cell>
          <cell r="AL132">
            <v>446</v>
          </cell>
          <cell r="AM132">
            <v>18200000</v>
          </cell>
          <cell r="AN132">
            <v>44252</v>
          </cell>
          <cell r="AO132">
            <v>7796</v>
          </cell>
          <cell r="AP132" t="str">
            <v>Cultura ciudadana para la confianza, la convivencia y la participación desde la vida cotidiana</v>
          </cell>
          <cell r="AQ132" t="str">
            <v>43.</v>
          </cell>
          <cell r="AR132" t="str">
            <v>Propósito 3: Inspirar confianza y legitimidad para vivir sin miedo y ser epicentro de cultura ciudadana, paz y reconciliación</v>
          </cell>
          <cell r="AS132" t="str">
            <v>13301160343000000-7796</v>
          </cell>
          <cell r="BJ132" t="str">
            <v>1 1. Inversión</v>
          </cell>
          <cell r="BK132" t="str">
            <v>Construcción de procesos para la convivencia y la participación ciudadana incidente en los asuntos públicos locales, distritales y regionales Bogotá</v>
          </cell>
          <cell r="BL132" t="str">
            <v>Servicios para la comunidad, sociales y personales</v>
          </cell>
          <cell r="BM132" t="str">
            <v>0105</v>
          </cell>
          <cell r="CD132">
            <v>255</v>
          </cell>
          <cell r="CE132">
            <v>44256</v>
          </cell>
          <cell r="CF132">
            <v>45500000</v>
          </cell>
          <cell r="CS132" t="str">
            <v>329 - Implementar una (1) estrategia para promover expresiones y acciones diversas e innovadoras de participación ciudadana y social para aportar a sujetos y procesos activos en la sostenibilidad del nuevo contrato social.</v>
          </cell>
          <cell r="CT132" t="str">
            <v>5 - Implementar 100% la estrategia innovadora que incentive la participación ciudadana</v>
          </cell>
          <cell r="CU132" t="str">
            <v>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Los Mártires o en la que le asigne el supervisor</v>
          </cell>
          <cell r="CV132">
            <v>44256</v>
          </cell>
          <cell r="CW132">
            <v>44257</v>
          </cell>
          <cell r="CX132">
            <v>2021</v>
          </cell>
          <cell r="CY132">
            <v>3</v>
          </cell>
          <cell r="CZ132">
            <v>2</v>
          </cell>
          <cell r="DB132">
            <v>9</v>
          </cell>
          <cell r="DC132">
            <v>29</v>
          </cell>
          <cell r="DD132">
            <v>2021</v>
          </cell>
          <cell r="DE132">
            <v>12</v>
          </cell>
          <cell r="DF132">
            <v>30</v>
          </cell>
          <cell r="DG132">
            <v>44560</v>
          </cell>
          <cell r="DH132">
            <v>299</v>
          </cell>
          <cell r="DI132">
            <v>45500000</v>
          </cell>
          <cell r="DM132">
            <v>4550000</v>
          </cell>
          <cell r="DN132" t="str">
            <v>Profesional 4</v>
          </cell>
          <cell r="DO132" t="str">
            <v>Marzo</v>
          </cell>
          <cell r="DP132" t="str">
            <v>1 1. Natural</v>
          </cell>
          <cell r="DQ132" t="str">
            <v>26 26-Persona Natural</v>
          </cell>
          <cell r="DR132" t="str">
            <v>3 3. Único Contratista</v>
          </cell>
          <cell r="DS132" t="str">
            <v>2 2. Contrato</v>
          </cell>
          <cell r="DT132" t="str">
            <v xml:space="preserve">31 31-Servicios Profesionales </v>
          </cell>
          <cell r="DU132" t="str">
            <v>5 5. Contratación directa</v>
          </cell>
          <cell r="DY132" t="str">
            <v>6 6: Prestacion de servicios</v>
          </cell>
          <cell r="ES132">
            <v>44256</v>
          </cell>
          <cell r="ET132" t="str">
            <v>Póliza</v>
          </cell>
          <cell r="EU132" t="str">
            <v>Seguros del Estado SA</v>
          </cell>
          <cell r="EV132" t="str">
            <v>CD-IDPAC- 128-2021</v>
          </cell>
          <cell r="EW132">
            <v>80111600</v>
          </cell>
          <cell r="EX132" t="str">
            <v>CD-IDPAC- 128-2021</v>
          </cell>
          <cell r="EY132" t="str">
            <v>Ivanna Valentina Shaaryf Montenegro Moreno</v>
          </cell>
          <cell r="EZ132" t="str">
            <v>Pablo César Pacheco Rodríguez</v>
          </cell>
          <cell r="FA132" t="str">
            <v>1 1. Interna</v>
          </cell>
          <cell r="FB132" t="str">
            <v>Donka Atanassova Iakimova</v>
          </cell>
          <cell r="FC132">
            <v>1032458323</v>
          </cell>
          <cell r="FD132">
            <v>8</v>
          </cell>
          <cell r="FE132" t="str">
            <v>No aplica</v>
          </cell>
          <cell r="FF132" t="str">
            <v>Subdirección de Promoción de la Participación</v>
          </cell>
          <cell r="FG132" t="str">
            <v>CO1.PCCNTR.2305545</v>
          </cell>
          <cell r="HR132">
            <v>0</v>
          </cell>
          <cell r="HS132">
            <v>44560</v>
          </cell>
          <cell r="HT132">
            <v>299</v>
          </cell>
          <cell r="HU132">
            <v>45500000</v>
          </cell>
          <cell r="HV132" t="str">
            <v>Activo</v>
          </cell>
          <cell r="HW132" t="str">
            <v>En ejecución</v>
          </cell>
        </row>
        <row r="133">
          <cell r="C133">
            <v>128</v>
          </cell>
          <cell r="D133">
            <v>80037526</v>
          </cell>
          <cell r="E133" t="str">
            <v>Danny Alexis Ramirez Jaramillo</v>
          </cell>
          <cell r="F133">
            <v>3</v>
          </cell>
          <cell r="G133" t="str">
            <v>calle 43a #9-26 apto 601</v>
          </cell>
          <cell r="H133">
            <v>8111922</v>
          </cell>
          <cell r="I133" t="str">
            <v>ramirez_danny@hotmail.com</v>
          </cell>
          <cell r="J133" t="str">
            <v>No aplica</v>
          </cell>
          <cell r="K133" t="str">
            <v>No aplica</v>
          </cell>
          <cell r="L133" t="str">
            <v>Masculino</v>
          </cell>
          <cell r="M133" t="str">
            <v>No especifica</v>
          </cell>
          <cell r="N133" t="str">
            <v>No especifica</v>
          </cell>
          <cell r="O133" t="str">
            <v>No especifica</v>
          </cell>
          <cell r="P133" t="str">
            <v>No especifica</v>
          </cell>
          <cell r="Q133">
            <v>29369</v>
          </cell>
          <cell r="R133">
            <v>41.61643835616438</v>
          </cell>
          <cell r="S133" t="str">
            <v>Nacional</v>
          </cell>
          <cell r="T133" t="str">
            <v>Título profesional en ciencias sociales y Humanas y/o afines con Título de posgrado a nivel de especialización o sus equivalencias</v>
          </cell>
          <cell r="U133" t="str">
            <v xml:space="preserve">Politólogo Universidad del Rosario -fecha de grado 27 de abril de 2004, Acta registro nro. 12531- libro 15- folio 10. De conformidad con el Decreto 785 de 2005 y la Resolución 18 del 18 de enero de 2021, se aplica la siguiente equivalencia: "Dos (02) años de experiencia profesional y viceversa, siempre que
se acredite el título profesional"
</v>
          </cell>
          <cell r="V133">
            <v>209</v>
          </cell>
          <cell r="W133">
            <v>88000000</v>
          </cell>
          <cell r="X133">
            <v>44228</v>
          </cell>
          <cell r="Y133">
            <v>7688</v>
          </cell>
          <cell r="Z133" t="str">
            <v>Gobierno Abierto</v>
          </cell>
          <cell r="AA133" t="str">
            <v>51.</v>
          </cell>
          <cell r="AB133" t="str">
            <v>Propósito 5: Construir Bogotá - Región con gobierno abierto, transparente y ciudadanía consciente</v>
          </cell>
          <cell r="AC133" t="str">
            <v>13301160551000000-7688</v>
          </cell>
          <cell r="BJ133" t="str">
            <v>1 1. Inversión</v>
          </cell>
          <cell r="BK133" t="str">
            <v>Fortalecimiento de las capacidades democráticas de la ciudadanía para la participación incidente y la gobernanza, con enfoque de innovación social, en Bogotá.</v>
          </cell>
          <cell r="BL133" t="str">
            <v>Servicios para la comunidad, sociales y personales</v>
          </cell>
          <cell r="BM133" t="str">
            <v>0105</v>
          </cell>
          <cell r="CD133">
            <v>123</v>
          </cell>
          <cell r="CE133">
            <v>44244</v>
          </cell>
          <cell r="CF133">
            <v>83733333</v>
          </cell>
          <cell r="CS133" t="str">
            <v>423 - Implementar un laboratorio de innovación social sobre gobernabilidad social, derechos humanos y participación ciudadana</v>
          </cell>
          <cell r="CT133" t="str">
            <v>Implementar 100% la estrategia de gestión de conocimiento asociado a buenas prácticas y lecciones aprendidas en los escenarios de colaboración y cocreación</v>
          </cell>
          <cell r="CU133" t="str">
            <v>Prestar los servicios profesionales con autonomía técnica y administrativa para realizar las actividades de coordinación requeridas para la implementación del Particilab de la Gerencia Escuela de Participación.</v>
          </cell>
          <cell r="CV133">
            <v>44243</v>
          </cell>
          <cell r="CW133">
            <v>44244</v>
          </cell>
          <cell r="CX133">
            <v>2021</v>
          </cell>
          <cell r="CY133">
            <v>2</v>
          </cell>
          <cell r="CZ133">
            <v>17</v>
          </cell>
          <cell r="DB133">
            <v>10</v>
          </cell>
          <cell r="DC133">
            <v>14</v>
          </cell>
          <cell r="DD133">
            <v>2021</v>
          </cell>
          <cell r="DE133">
            <v>12</v>
          </cell>
          <cell r="DF133">
            <v>30</v>
          </cell>
          <cell r="DG133">
            <v>44560</v>
          </cell>
          <cell r="DH133">
            <v>314</v>
          </cell>
          <cell r="DI133">
            <v>83733333</v>
          </cell>
          <cell r="DM133">
            <v>8000000</v>
          </cell>
          <cell r="DN133" t="str">
            <v>Asesor 3</v>
          </cell>
          <cell r="DO133" t="str">
            <v>Febrero</v>
          </cell>
          <cell r="DP133" t="str">
            <v>1 1. Natural</v>
          </cell>
          <cell r="DQ133" t="str">
            <v>26 26-Persona Natural</v>
          </cell>
          <cell r="DR133" t="str">
            <v>3 3. Único Contratista</v>
          </cell>
          <cell r="DS133" t="str">
            <v>2 2. Contrato</v>
          </cell>
          <cell r="DT133" t="str">
            <v xml:space="preserve">31 31-Servicios Profesionales </v>
          </cell>
          <cell r="DU133" t="str">
            <v>5 5. Contratación directa</v>
          </cell>
          <cell r="DY133" t="str">
            <v>6 6: Prestacion de servicios</v>
          </cell>
          <cell r="ES133">
            <v>44243</v>
          </cell>
          <cell r="ET133" t="str">
            <v>Póliza</v>
          </cell>
          <cell r="EU133" t="str">
            <v>Seguros del Estado SA</v>
          </cell>
          <cell r="EV133" t="str">
            <v>CD-IDPAC-129-2021</v>
          </cell>
          <cell r="EW133">
            <v>80111600</v>
          </cell>
          <cell r="EX133" t="str">
            <v>CD-IDPAC-129-2021</v>
          </cell>
          <cell r="EY133" t="str">
            <v>Hector Junior Murillo Mosquera</v>
          </cell>
          <cell r="EZ133" t="str">
            <v>Pablo César Pacheco Rodríguez</v>
          </cell>
          <cell r="FA133" t="str">
            <v>1 1. Interna</v>
          </cell>
          <cell r="FB133" t="str">
            <v>Adriana Mejía</v>
          </cell>
          <cell r="FC133">
            <v>52272011</v>
          </cell>
          <cell r="FD133">
            <v>7</v>
          </cell>
          <cell r="FE133" t="str">
            <v>No aplica</v>
          </cell>
          <cell r="FF133" t="str">
            <v>Gerencia de Escuela de la Participación</v>
          </cell>
          <cell r="FG133" t="str">
            <v>CO1.PCCNTR.2265971</v>
          </cell>
          <cell r="HR133">
            <v>0</v>
          </cell>
          <cell r="HS133">
            <v>44560</v>
          </cell>
          <cell r="HT133">
            <v>314</v>
          </cell>
          <cell r="HU133">
            <v>83733333</v>
          </cell>
          <cell r="HV133" t="str">
            <v>Activo</v>
          </cell>
          <cell r="HW133" t="str">
            <v>En ejecución</v>
          </cell>
        </row>
        <row r="134">
          <cell r="C134">
            <v>129</v>
          </cell>
          <cell r="D134">
            <v>52888252</v>
          </cell>
          <cell r="E134" t="str">
            <v>Angela Marcela Chavarro Espitia</v>
          </cell>
          <cell r="F134">
            <v>1</v>
          </cell>
          <cell r="G134" t="str">
            <v>CR 112 D 72 C 42 P 3</v>
          </cell>
          <cell r="H134">
            <v>3134971399</v>
          </cell>
          <cell r="I134" t="str">
            <v>marcela.chavarro@gmail.com</v>
          </cell>
          <cell r="J134" t="str">
            <v>No aplica</v>
          </cell>
          <cell r="K134" t="str">
            <v>No aplica</v>
          </cell>
          <cell r="L134" t="str">
            <v>Femenino</v>
          </cell>
          <cell r="M134" t="str">
            <v>No especifica</v>
          </cell>
          <cell r="N134" t="str">
            <v>No especifica</v>
          </cell>
          <cell r="O134" t="str">
            <v>No especifica</v>
          </cell>
          <cell r="P134" t="str">
            <v>No especifica</v>
          </cell>
          <cell r="Q134">
            <v>30225</v>
          </cell>
          <cell r="R134">
            <v>39.271232876712325</v>
          </cell>
          <cell r="S134" t="str">
            <v>Nacional</v>
          </cell>
          <cell r="T134" t="str">
            <v>Título profesional en Ciencias de la educación y/o afines, titulo de posgrado a nivel de especialización o sus equivalencias.</v>
          </cell>
          <cell r="U134" t="str">
            <v xml:space="preserve">Licenciada en Educación Básica con Énfasis en Ciencias Sociales Universidad Pedagogica Nacional 17 de diciembre de 2009 folio 53- libro nro. 4 - registro nro. 2482. De conformidad con lo establecido en el Decreto 770 de 2005 y el artículo tercero de la Resolución nro. 18 de 2021, se aplica la siguiente equivalencia: "Dos (02) años de experiencia
profesional y viceversa, siempre que se acredite el título profesional"
</v>
          </cell>
          <cell r="V134">
            <v>207</v>
          </cell>
          <cell r="W134">
            <v>36800000</v>
          </cell>
          <cell r="X134">
            <v>44228</v>
          </cell>
          <cell r="Y134">
            <v>7688</v>
          </cell>
          <cell r="Z134" t="str">
            <v>Gobierno Abierto</v>
          </cell>
          <cell r="AA134" t="str">
            <v>51.</v>
          </cell>
          <cell r="AB134" t="str">
            <v>Propósito 5: Construir Bogotá - Región con gobierno abierto, transparente y ciudadanía consciente</v>
          </cell>
          <cell r="AC134" t="str">
            <v>13301160551000000-7688</v>
          </cell>
          <cell r="BJ134" t="str">
            <v>1 1. Inversión</v>
          </cell>
          <cell r="BK134" t="str">
            <v>Fortalecimiento de las capacidades democráticas de la ciudadanía para la participación incidente y la gobernanza, con enfoque de innovación social, en Bogotá.</v>
          </cell>
          <cell r="BL134" t="str">
            <v>Servicios para la comunidad, sociales y personales</v>
          </cell>
          <cell r="BM134" t="str">
            <v>0105</v>
          </cell>
          <cell r="CD134">
            <v>153</v>
          </cell>
          <cell r="CE134">
            <v>44245</v>
          </cell>
          <cell r="CF134">
            <v>36800000</v>
          </cell>
          <cell r="CS134" t="str">
            <v>422 - Implementar la Escuela de Formación Ciudadana Distrital</v>
          </cell>
          <cell r="CT134" t="str">
            <v>Formar 100.000 ciudadanos en la modalidad presencial y virtual para el fortalecimiento capacidades democráticas en la ciudadanía</v>
          </cell>
          <cell r="CU134" t="str">
            <v>Prestar los servicios profesionales con autonomía técnica y administrativa para estructurar, adecuar, y generar los contenidos requeridos en la estrategia de formación presencial y virtual asistida de la Gerencia Escuela de la participación.</v>
          </cell>
          <cell r="CV134">
            <v>44243</v>
          </cell>
          <cell r="CW134">
            <v>44246</v>
          </cell>
          <cell r="CX134">
            <v>2021</v>
          </cell>
          <cell r="CY134">
            <v>2</v>
          </cell>
          <cell r="CZ134">
            <v>19</v>
          </cell>
          <cell r="DB134">
            <v>8</v>
          </cell>
          <cell r="DD134">
            <v>2021</v>
          </cell>
          <cell r="DE134">
            <v>10</v>
          </cell>
          <cell r="DF134">
            <v>18</v>
          </cell>
          <cell r="DG134">
            <v>44487</v>
          </cell>
          <cell r="DH134">
            <v>240</v>
          </cell>
          <cell r="DI134">
            <v>36800000</v>
          </cell>
          <cell r="DM134">
            <v>4600000</v>
          </cell>
          <cell r="DN134" t="str">
            <v>Profesional 4</v>
          </cell>
          <cell r="DO134" t="str">
            <v>Febrero</v>
          </cell>
          <cell r="DP134" t="str">
            <v>1 1. Natural</v>
          </cell>
          <cell r="DQ134" t="str">
            <v>26 26-Persona Natural</v>
          </cell>
          <cell r="DR134" t="str">
            <v>3 3. Único Contratista</v>
          </cell>
          <cell r="DS134" t="str">
            <v>2 2. Contrato</v>
          </cell>
          <cell r="DT134" t="str">
            <v xml:space="preserve">31 31-Servicios Profesionales </v>
          </cell>
          <cell r="DU134" t="str">
            <v>5 5. Contratación directa</v>
          </cell>
          <cell r="DY134" t="str">
            <v>6 6: Prestacion de servicios</v>
          </cell>
          <cell r="ES134">
            <v>44246</v>
          </cell>
          <cell r="ET134" t="str">
            <v>Póliza</v>
          </cell>
          <cell r="EU134" t="str">
            <v>Seguros del Estado SA</v>
          </cell>
          <cell r="EV134" t="str">
            <v>CD-IDPAC-130-2021</v>
          </cell>
          <cell r="EW134">
            <v>80111600</v>
          </cell>
          <cell r="EX134" t="str">
            <v>CD-IDPAC-130-2021</v>
          </cell>
          <cell r="EY134" t="str">
            <v>Hector Junior Murillo Mosquera</v>
          </cell>
          <cell r="EZ134" t="str">
            <v>Pablo César Pacheco Rodríguez</v>
          </cell>
          <cell r="FA134" t="str">
            <v>1 1. Interna</v>
          </cell>
          <cell r="FB134" t="str">
            <v>Adriana Mejía</v>
          </cell>
          <cell r="FC134">
            <v>52272011</v>
          </cell>
          <cell r="FD134">
            <v>7</v>
          </cell>
          <cell r="FE134" t="str">
            <v>No aplica</v>
          </cell>
          <cell r="FF134" t="str">
            <v>Gerencia de Escuela de la Participación</v>
          </cell>
          <cell r="FG134" t="str">
            <v>CO1.PCCNTR.2266325</v>
          </cell>
          <cell r="FH134" t="str">
            <v>4 4. Adición / Prórroga</v>
          </cell>
          <cell r="FI134">
            <v>44484</v>
          </cell>
          <cell r="FJ134">
            <v>44503</v>
          </cell>
          <cell r="GU134">
            <v>1155</v>
          </cell>
          <cell r="HB134">
            <v>962</v>
          </cell>
          <cell r="HI134">
            <v>9200000</v>
          </cell>
          <cell r="HL134">
            <v>2</v>
          </cell>
          <cell r="HR134">
            <v>60</v>
          </cell>
          <cell r="HS134">
            <v>44548</v>
          </cell>
          <cell r="HT134">
            <v>300</v>
          </cell>
          <cell r="HU134">
            <v>46000000</v>
          </cell>
          <cell r="HV134" t="str">
            <v>Plazo terminado</v>
          </cell>
          <cell r="HW134" t="str">
            <v>Terminado</v>
          </cell>
        </row>
        <row r="135">
          <cell r="C135">
            <v>130</v>
          </cell>
          <cell r="D135">
            <v>1026294938</v>
          </cell>
          <cell r="E135" t="str">
            <v>Daniela Moya Galviz</v>
          </cell>
          <cell r="F135">
            <v>1</v>
          </cell>
          <cell r="G135" t="str">
            <v>Calle 23 #72a-91</v>
          </cell>
          <cell r="H135">
            <v>3015381965</v>
          </cell>
          <cell r="I135" t="str">
            <v>danimoya413@gmail.com</v>
          </cell>
          <cell r="J135" t="str">
            <v>No aplica</v>
          </cell>
          <cell r="K135" t="str">
            <v>No aplica</v>
          </cell>
          <cell r="L135" t="str">
            <v>Femenino</v>
          </cell>
          <cell r="M135" t="str">
            <v>No especifica</v>
          </cell>
          <cell r="N135" t="str">
            <v>No especifica</v>
          </cell>
          <cell r="O135" t="str">
            <v>No especifica</v>
          </cell>
          <cell r="P135" t="str">
            <v>No especifica</v>
          </cell>
          <cell r="Q135">
            <v>35168</v>
          </cell>
          <cell r="R135">
            <v>25.728767123287671</v>
          </cell>
          <cell r="S135" t="str">
            <v>Nacional</v>
          </cell>
          <cell r="T135" t="str">
            <v>Título de formación Tecnologica o seis (06) semestres de formación profesional en las áreas de las bellas artes y economía, administración, contaduría o afines o su equivalencia.</v>
          </cell>
          <cell r="U135" t="str">
            <v>Escuela Superior de Administración Publica - ESAP (Nivel actual: Curso y aprobó 127 créditos que lo ubica en octavo (viii) semestre académico) /27/01/2021</v>
          </cell>
          <cell r="V135">
            <v>119</v>
          </cell>
          <cell r="W135">
            <v>35750000</v>
          </cell>
          <cell r="X135">
            <v>44224</v>
          </cell>
          <cell r="Y135">
            <v>7796</v>
          </cell>
          <cell r="Z135" t="str">
            <v>Cultura ciudadana para la confianza, la convivencia y la participación desde la vida cotidiana</v>
          </cell>
          <cell r="AA135" t="str">
            <v>43.</v>
          </cell>
          <cell r="AB135" t="str">
            <v>Propósito 3: Inspirar confianza y legitimidad para vivir sin miedo y ser epicentro de cultura ciudadana, paz y reconciliación</v>
          </cell>
          <cell r="AC135" t="str">
            <v>13301160343000000-7796</v>
          </cell>
          <cell r="BJ135" t="str">
            <v>1 1. Inversión</v>
          </cell>
          <cell r="BK135" t="str">
            <v>Construcción de procesos para la convivencia y la participación ciudadana incidente en los asuntos públicos locales, distritales y regionales Bogotá</v>
          </cell>
          <cell r="BL135" t="str">
            <v>Servicios prestados a las empresas y servicios de producción</v>
          </cell>
          <cell r="BM135" t="str">
            <v>0104</v>
          </cell>
          <cell r="CD135">
            <v>132</v>
          </cell>
          <cell r="CE135">
            <v>44244</v>
          </cell>
          <cell r="CF135">
            <v>34016667</v>
          </cell>
          <cell r="CS135" t="str">
            <v>329 - Implementar una (1) estrategia para promover expresiones y acciones diversas e innovadoras de participación ciudadana y social para aportar a sujetos y procesos activos en la sostenibilidad del nuevo contrato social.</v>
          </cell>
          <cell r="CT135" t="str">
            <v>Implementar el Plan Estratégico de Comunicaciones.</v>
          </cell>
          <cell r="CU135" t="str">
            <v>Prestar los servicios de apoyo a la gestión con autonomía técnica y administrativa para diseñar estrategias digitales integrales y manejar todas las redes sociales del IDPAC, con el fin de divulgar y socializar la información institucional.</v>
          </cell>
          <cell r="CV135">
            <v>44244</v>
          </cell>
          <cell r="CW135">
            <v>44244</v>
          </cell>
          <cell r="CX135">
            <v>2021</v>
          </cell>
          <cell r="CY135">
            <v>2</v>
          </cell>
          <cell r="CZ135">
            <v>17</v>
          </cell>
          <cell r="DB135">
            <v>10</v>
          </cell>
          <cell r="DC135">
            <v>14</v>
          </cell>
          <cell r="DD135">
            <v>2021</v>
          </cell>
          <cell r="DE135">
            <v>12</v>
          </cell>
          <cell r="DF135">
            <v>30</v>
          </cell>
          <cell r="DG135">
            <v>44560</v>
          </cell>
          <cell r="DH135">
            <v>314</v>
          </cell>
          <cell r="DI135">
            <v>34016667</v>
          </cell>
          <cell r="DM135">
            <v>3250000</v>
          </cell>
          <cell r="DN135" t="str">
            <v>Técnico 3</v>
          </cell>
          <cell r="DO135" t="str">
            <v>Febrero</v>
          </cell>
          <cell r="DP135" t="str">
            <v>1 1. Natural</v>
          </cell>
          <cell r="DQ135" t="str">
            <v>26 26-Persona Natural</v>
          </cell>
          <cell r="DR135" t="str">
            <v>3 3. Único Contratista</v>
          </cell>
          <cell r="DS135" t="str">
            <v>2 2. Contrato</v>
          </cell>
          <cell r="DT135" t="str">
            <v xml:space="preserve">33 33-Servicios Apoyo a la Gestion de la Entidad (servicios administrativos) </v>
          </cell>
          <cell r="DU135" t="str">
            <v>5 5. Contratación directa</v>
          </cell>
          <cell r="DY135" t="str">
            <v>6 6: Prestacion de servicios</v>
          </cell>
          <cell r="ES135">
            <v>44244</v>
          </cell>
          <cell r="ET135" t="str">
            <v>Póliza</v>
          </cell>
          <cell r="EU135" t="str">
            <v>Seguros Mundial</v>
          </cell>
          <cell r="EV135" t="str">
            <v>CD-IDPAC-131-2021</v>
          </cell>
          <cell r="EW135">
            <v>80111600</v>
          </cell>
          <cell r="EX135" t="str">
            <v>CD-IDPAC-131-2021</v>
          </cell>
          <cell r="EY135" t="str">
            <v>Hector Junior Murillo Mosquera</v>
          </cell>
          <cell r="EZ135" t="str">
            <v>Pablo César Pacheco Rodríguez</v>
          </cell>
          <cell r="FA135" t="str">
            <v>1 1. Interna</v>
          </cell>
          <cell r="FB135" t="str">
            <v>Omaira Morales Arboleda</v>
          </cell>
          <cell r="FC135">
            <v>52557481</v>
          </cell>
          <cell r="FD135">
            <v>1</v>
          </cell>
          <cell r="FE135" t="str">
            <v>No aplica</v>
          </cell>
          <cell r="FF135" t="str">
            <v>Oficina Asesora de Comunicaciones</v>
          </cell>
          <cell r="FG135" t="str">
            <v>CO1.PCCNTR.2267336</v>
          </cell>
          <cell r="FH135" t="str">
            <v>4 4. Adición / Prórroga</v>
          </cell>
          <cell r="FI135">
            <v>44558</v>
          </cell>
          <cell r="FJ135" t="str">
            <v>sin publicar</v>
          </cell>
          <cell r="HI135">
            <v>1408333</v>
          </cell>
          <cell r="HM135">
            <v>13</v>
          </cell>
          <cell r="HR135">
            <v>13</v>
          </cell>
          <cell r="HS135">
            <v>44574</v>
          </cell>
          <cell r="HT135">
            <v>327</v>
          </cell>
          <cell r="HU135">
            <v>35425000</v>
          </cell>
          <cell r="HV135" t="str">
            <v>Activo</v>
          </cell>
          <cell r="HW135" t="str">
            <v>En ejecución</v>
          </cell>
        </row>
        <row r="136">
          <cell r="C136">
            <v>131</v>
          </cell>
          <cell r="D136">
            <v>1015429935</v>
          </cell>
          <cell r="E136" t="str">
            <v>Angela Natalia Torres Sierra</v>
          </cell>
          <cell r="F136">
            <v>1</v>
          </cell>
          <cell r="G136" t="str">
            <v>CR 68 B 25 B 20 TO 1 AP 903</v>
          </cell>
          <cell r="H136">
            <v>3103162448</v>
          </cell>
          <cell r="I136" t="str">
            <v>ants92@hotmail.com</v>
          </cell>
          <cell r="J136" t="str">
            <v>No aplica</v>
          </cell>
          <cell r="K136" t="str">
            <v>No aplica</v>
          </cell>
          <cell r="L136" t="str">
            <v>Femenino</v>
          </cell>
          <cell r="M136" t="str">
            <v>No especifica</v>
          </cell>
          <cell r="N136" t="str">
            <v>No especifica</v>
          </cell>
          <cell r="O136" t="str">
            <v>No especifica</v>
          </cell>
          <cell r="P136" t="str">
            <v>No especifica</v>
          </cell>
          <cell r="Q136">
            <v>33676</v>
          </cell>
          <cell r="R136">
            <v>29.816438356164383</v>
          </cell>
          <cell r="S136" t="str">
            <v>Nacional</v>
          </cell>
          <cell r="T136" t="str">
            <v>Título profesional en áreas relacionadas con Ciencias Sociales y Humanas y Afines.</v>
          </cell>
          <cell r="U136" t="str">
            <v>UNIVERSIDAD EXTERNADO DE COLOMBIA COMUNICADORA SOCIAL PERIODISTA 03/10/2016</v>
          </cell>
          <cell r="V136">
            <v>80</v>
          </cell>
          <cell r="W136">
            <v>42900000</v>
          </cell>
          <cell r="X136">
            <v>44221</v>
          </cell>
          <cell r="Y136">
            <v>7796</v>
          </cell>
          <cell r="Z136" t="str">
            <v>Cultura ciudadana para la confianza, la convivencia y la participación desde la vida cotidiana</v>
          </cell>
          <cell r="AA136" t="str">
            <v>43.</v>
          </cell>
          <cell r="AB136" t="str">
            <v>Propósito 3: Inspirar confianza y legitimidad para vivir sin miedo y ser epicentro de cultura ciudadana, paz y reconciliación</v>
          </cell>
          <cell r="AC136" t="str">
            <v>13301160343000000-7796</v>
          </cell>
          <cell r="BJ136" t="str">
            <v>1 1. Inversión</v>
          </cell>
          <cell r="BK136" t="str">
            <v>Construcción de procesos para la convivencia y la participación ciudadana incidente en los asuntos públicos locales, distritales y regionales Bogotá</v>
          </cell>
          <cell r="BL136" t="str">
            <v>Servicios prestados a las empresas y servicios de producción</v>
          </cell>
          <cell r="BM136" t="str">
            <v>0104</v>
          </cell>
          <cell r="CD136">
            <v>133</v>
          </cell>
          <cell r="CE136">
            <v>44244</v>
          </cell>
          <cell r="CF136">
            <v>40690000</v>
          </cell>
          <cell r="CS136" t="str">
            <v>329 - Implementar una (1) estrategia para promover expresiones y acciones diversas e innovadoras de participación ciudadana y social para aportar a sujetos y procesos activos en la sostenibilidad del nuevo contrato social.</v>
          </cell>
          <cell r="CT136" t="str">
            <v>Implementar el Plan Estratégico de Comunicaciones.</v>
          </cell>
          <cell r="CU136" t="str">
            <v>Prestar los servicios profesionales para coordinar la estrategia de comunicación interna y apoyar las distintas actividades que promuevan la participación del IDPAC.</v>
          </cell>
          <cell r="CV136">
            <v>44243</v>
          </cell>
          <cell r="CW136">
            <v>44245</v>
          </cell>
          <cell r="CX136">
            <v>2021</v>
          </cell>
          <cell r="CY136">
            <v>2</v>
          </cell>
          <cell r="CZ136">
            <v>18</v>
          </cell>
          <cell r="DB136">
            <v>10</v>
          </cell>
          <cell r="DC136">
            <v>13</v>
          </cell>
          <cell r="DD136">
            <v>2021</v>
          </cell>
          <cell r="DE136">
            <v>12</v>
          </cell>
          <cell r="DF136">
            <v>30</v>
          </cell>
          <cell r="DG136">
            <v>44560</v>
          </cell>
          <cell r="DH136">
            <v>313</v>
          </cell>
          <cell r="DI136">
            <v>40690000</v>
          </cell>
          <cell r="DM136">
            <v>3900000</v>
          </cell>
          <cell r="DN136" t="str">
            <v>Profesional 2</v>
          </cell>
          <cell r="DO136" t="str">
            <v>Febrero</v>
          </cell>
          <cell r="DP136" t="str">
            <v>1 1. Natural</v>
          </cell>
          <cell r="DQ136" t="str">
            <v>26 26-Persona Natural</v>
          </cell>
          <cell r="DR136" t="str">
            <v>3 3. Único Contratista</v>
          </cell>
          <cell r="DS136" t="str">
            <v>2 2. Contrato</v>
          </cell>
          <cell r="DT136" t="str">
            <v xml:space="preserve">31 31-Servicios Profesionales </v>
          </cell>
          <cell r="DU136" t="str">
            <v>5 5. Contratación directa</v>
          </cell>
          <cell r="DY136" t="str">
            <v>6 6: Prestacion de servicios</v>
          </cell>
          <cell r="ES136">
            <v>44244</v>
          </cell>
          <cell r="ET136" t="str">
            <v>Póliza</v>
          </cell>
          <cell r="EU136" t="str">
            <v>Segruos del Estado SA</v>
          </cell>
          <cell r="EV136" t="str">
            <v>CD-IDPAC-132-2021</v>
          </cell>
          <cell r="EW136">
            <v>80111600</v>
          </cell>
          <cell r="EX136" t="str">
            <v>CD-IDPAC-132-2021</v>
          </cell>
          <cell r="EY136" t="str">
            <v>Francy Manuela Martinez Rodriguez</v>
          </cell>
          <cell r="EZ136" t="str">
            <v>Pablo César Pacheco Rodríguez</v>
          </cell>
          <cell r="FA136" t="str">
            <v>1 1. Interna</v>
          </cell>
          <cell r="FB136" t="str">
            <v>Omaira Morales Arboleda</v>
          </cell>
          <cell r="FC136">
            <v>52557481</v>
          </cell>
          <cell r="FD136">
            <v>1</v>
          </cell>
          <cell r="FE136" t="str">
            <v>No aplica</v>
          </cell>
          <cell r="FF136" t="str">
            <v>Oficina Asesora de Comunicaciones</v>
          </cell>
          <cell r="FG136" t="str">
            <v>CO1.PCCNTR.2269247</v>
          </cell>
          <cell r="HR136">
            <v>0</v>
          </cell>
          <cell r="HS136">
            <v>44560</v>
          </cell>
          <cell r="HT136">
            <v>313</v>
          </cell>
          <cell r="HU136">
            <v>40690000</v>
          </cell>
          <cell r="HV136" t="str">
            <v>Activo</v>
          </cell>
          <cell r="HW136" t="str">
            <v>En ejecución</v>
          </cell>
        </row>
        <row r="137">
          <cell r="C137">
            <v>132</v>
          </cell>
          <cell r="D137">
            <v>1026270760</v>
          </cell>
          <cell r="E137" t="str">
            <v>Edna Camila Marcela Angel Fernandez</v>
          </cell>
          <cell r="F137">
            <v>2</v>
          </cell>
          <cell r="G137" t="str">
            <v>calle 146 No. 13-48 Apto. 606</v>
          </cell>
          <cell r="H137">
            <v>3194268063</v>
          </cell>
          <cell r="I137" t="str">
            <v>ecmaf1410@gmail.com</v>
          </cell>
          <cell r="J137" t="str">
            <v>No aplica</v>
          </cell>
          <cell r="K137" t="str">
            <v>No aplica</v>
          </cell>
          <cell r="L137" t="str">
            <v>Femenino</v>
          </cell>
          <cell r="M137" t="str">
            <v>No especifica</v>
          </cell>
          <cell r="N137" t="str">
            <v>No especifica</v>
          </cell>
          <cell r="O137" t="str">
            <v>No especifica</v>
          </cell>
          <cell r="P137" t="str">
            <v>No especifica</v>
          </cell>
          <cell r="Q137">
            <v>33160</v>
          </cell>
          <cell r="R137">
            <v>31.230136986301371</v>
          </cell>
          <cell r="S137" t="str">
            <v>Nacional</v>
          </cell>
          <cell r="T137" t="str">
            <v>Título profesional en áreas relacionadas con Ciencias sociales y Humanas, Bellas Artes y Afines</v>
          </cell>
          <cell r="U137" t="str">
            <v>Fundación Universidad de Bogotá Jorge Tadeo Lozano Diseñadora Industrial Marzo 21 de 2013</v>
          </cell>
          <cell r="V137">
            <v>85</v>
          </cell>
          <cell r="W137">
            <v>40700000</v>
          </cell>
          <cell r="X137">
            <v>44221</v>
          </cell>
          <cell r="Y137">
            <v>7796</v>
          </cell>
          <cell r="Z137" t="str">
            <v>Cultura ciudadana para la confianza, la convivencia y la participación desde la vida cotidiana</v>
          </cell>
          <cell r="AA137" t="str">
            <v>43.</v>
          </cell>
          <cell r="AB137" t="str">
            <v>Propósito 3: Inspirar confianza y legitimidad para vivir sin miedo y ser epicentro de cultura ciudadana, paz y reconciliación</v>
          </cell>
          <cell r="AC137" t="str">
            <v>13301160343000000-7796</v>
          </cell>
          <cell r="BJ137" t="str">
            <v>1 1. Inversión</v>
          </cell>
          <cell r="BK137" t="str">
            <v>Construcción de procesos para la convivencia y la participación ciudadana incidente en los asuntos públicos locales, distritales y regionales Bogotá</v>
          </cell>
          <cell r="BL137" t="str">
            <v>Servicios prestados a las empresas y servicios de producción</v>
          </cell>
          <cell r="BM137" t="str">
            <v>0104</v>
          </cell>
          <cell r="CD137">
            <v>134</v>
          </cell>
          <cell r="CE137">
            <v>44244</v>
          </cell>
          <cell r="CF137">
            <v>38603333</v>
          </cell>
          <cell r="CS137" t="str">
            <v>329 - Implementar una (1) estrategia para promover expresiones y acciones diversas e innovadoras de participación ciudadana y social para aportar a sujetos y procesos activos en la sostenibilidad del nuevo contrato social.</v>
          </cell>
          <cell r="CT137" t="str">
            <v>Implementar el Plan Estratégico de Comunicaciones.</v>
          </cell>
          <cell r="CU137" t="str">
            <v>Prestar los servicios profesionales, con autonomía técnica y administrativa para la realización de las piezas gráficas requeridas para la implementación de la estrategia comunicativa del IDPAC.</v>
          </cell>
          <cell r="CV137">
            <v>44243</v>
          </cell>
          <cell r="CW137">
            <v>44245</v>
          </cell>
          <cell r="CX137">
            <v>2021</v>
          </cell>
          <cell r="CY137">
            <v>2</v>
          </cell>
          <cell r="CZ137">
            <v>18</v>
          </cell>
          <cell r="DB137">
            <v>10</v>
          </cell>
          <cell r="DC137">
            <v>13</v>
          </cell>
          <cell r="DD137">
            <v>2021</v>
          </cell>
          <cell r="DE137">
            <v>12</v>
          </cell>
          <cell r="DF137">
            <v>30</v>
          </cell>
          <cell r="DG137">
            <v>44560</v>
          </cell>
          <cell r="DH137">
            <v>313</v>
          </cell>
          <cell r="DI137">
            <v>38603333</v>
          </cell>
          <cell r="DM137">
            <v>3700000</v>
          </cell>
          <cell r="DN137" t="str">
            <v>Profesional 1</v>
          </cell>
          <cell r="DO137" t="str">
            <v>Febrero</v>
          </cell>
          <cell r="DP137" t="str">
            <v>1 1. Natural</v>
          </cell>
          <cell r="DQ137" t="str">
            <v>26 26-Persona Natural</v>
          </cell>
          <cell r="DR137" t="str">
            <v>3 3. Único Contratista</v>
          </cell>
          <cell r="DS137" t="str">
            <v>2 2. Contrato</v>
          </cell>
          <cell r="DT137" t="str">
            <v xml:space="preserve">31 31-Servicios Profesionales </v>
          </cell>
          <cell r="DU137" t="str">
            <v>5 5. Contratación directa</v>
          </cell>
          <cell r="DY137" t="str">
            <v>6 6: Prestacion de servicios</v>
          </cell>
          <cell r="ES137">
            <v>44244</v>
          </cell>
          <cell r="ET137" t="str">
            <v>Póliza</v>
          </cell>
          <cell r="EU137" t="str">
            <v>Aseguradora Solidaria</v>
          </cell>
          <cell r="EV137" t="str">
            <v>CD-IDPAC-133-2021</v>
          </cell>
          <cell r="EW137">
            <v>80111600</v>
          </cell>
          <cell r="EX137" t="str">
            <v>CD-IDPAC-133-2021</v>
          </cell>
          <cell r="EY137" t="str">
            <v>Francy Manuela Martinez Rodriguez</v>
          </cell>
          <cell r="EZ137" t="str">
            <v>Pablo César Pacheco Rodríguez</v>
          </cell>
          <cell r="FA137" t="str">
            <v>1 1. Interna</v>
          </cell>
          <cell r="FB137" t="str">
            <v>Omaira Morales Arboleda</v>
          </cell>
          <cell r="FC137">
            <v>52557481</v>
          </cell>
          <cell r="FD137">
            <v>1</v>
          </cell>
          <cell r="FE137" t="str">
            <v>No aplica</v>
          </cell>
          <cell r="FF137" t="str">
            <v>Oficina Asesora de Comunicaciones</v>
          </cell>
          <cell r="FG137" t="str">
            <v>CO1.PCCNTR.2267391</v>
          </cell>
          <cell r="FH137" t="str">
            <v>4 4. Adición / Prórroga</v>
          </cell>
          <cell r="FI137">
            <v>44545</v>
          </cell>
          <cell r="FJ137" t="str">
            <v>publicada</v>
          </cell>
          <cell r="GU137">
            <v>1362</v>
          </cell>
          <cell r="HB137">
            <v>1257</v>
          </cell>
          <cell r="HI137">
            <v>1603333</v>
          </cell>
          <cell r="HM137">
            <v>13</v>
          </cell>
          <cell r="HR137">
            <v>13</v>
          </cell>
          <cell r="HS137">
            <v>44574</v>
          </cell>
          <cell r="HT137">
            <v>326</v>
          </cell>
          <cell r="HU137">
            <v>40206666</v>
          </cell>
          <cell r="HV137" t="str">
            <v>Activo</v>
          </cell>
          <cell r="HW137" t="str">
            <v>En ejecución</v>
          </cell>
        </row>
        <row r="138">
          <cell r="C138">
            <v>133</v>
          </cell>
          <cell r="D138">
            <v>1020770926</v>
          </cell>
          <cell r="E138" t="str">
            <v>Maria Alejandra Poveda Zabala</v>
          </cell>
          <cell r="F138">
            <v>1</v>
          </cell>
          <cell r="G138" t="str">
            <v>Calle 44 sur No. 79a-22</v>
          </cell>
          <cell r="H138">
            <v>4518149</v>
          </cell>
          <cell r="I138" t="str">
            <v>alejandrabogada28@gmail.com</v>
          </cell>
          <cell r="J138" t="str">
            <v>No aplica</v>
          </cell>
          <cell r="K138" t="str">
            <v>No aplica</v>
          </cell>
          <cell r="L138" t="str">
            <v>Femenino</v>
          </cell>
          <cell r="M138" t="str">
            <v>No especifica</v>
          </cell>
          <cell r="N138" t="str">
            <v>No especifica</v>
          </cell>
          <cell r="O138" t="str">
            <v>No especifica</v>
          </cell>
          <cell r="P138" t="str">
            <v>No especifica</v>
          </cell>
          <cell r="Q138">
            <v>33662</v>
          </cell>
          <cell r="R138">
            <v>29.854794520547944</v>
          </cell>
          <cell r="S138" t="str">
            <v>Nacional</v>
          </cell>
          <cell r="T138" t="str">
            <v>Título de formación técnica o aprobación de cuatro (4) meses de formación profesional o aprobación del 40% del pensum académico de formación profesional en el área de las Ciencias Sociales y Humanas.</v>
          </cell>
          <cell r="U138" t="str">
            <v>Certificación expedida por la Universidad Militar Nueva Granada Facultad de Derecho que consta que cursó 10 semestres del Programa de DERECHO 24-06-2016</v>
          </cell>
          <cell r="V138">
            <v>136</v>
          </cell>
          <cell r="W138">
            <v>17500000</v>
          </cell>
          <cell r="X138">
            <v>44224</v>
          </cell>
          <cell r="Y138">
            <v>7729</v>
          </cell>
          <cell r="Z138" t="str">
            <v>Gobierno Abierto</v>
          </cell>
          <cell r="AA138" t="str">
            <v>51.</v>
          </cell>
          <cell r="AB138" t="str">
            <v>Propósito 5: Construir Bogotá - Región con gobierno abierto, transparente y ciudadanía consciente</v>
          </cell>
          <cell r="AC138" t="str">
            <v>13301160551000000-7729</v>
          </cell>
          <cell r="BJ138" t="str">
            <v>1 1. Inversión</v>
          </cell>
          <cell r="BK138" t="str">
            <v>Optimización de la participación ciudadana incidente para los asuntos públicos Bogotá</v>
          </cell>
          <cell r="BL138" t="str">
            <v>Servicios para la comunidad, sociales y personales</v>
          </cell>
          <cell r="BM138" t="str">
            <v>0105</v>
          </cell>
          <cell r="CD138">
            <v>135</v>
          </cell>
          <cell r="CE138">
            <v>44244</v>
          </cell>
          <cell r="CF138">
            <v>17500000</v>
          </cell>
          <cell r="CS138" t="str">
            <v>424 - Implementar una (1) estrategia para fortalecer a las organizaciones comunales, sociales, comunitarias, de propiedad horizontal e instancias de participación promocionando la inclusión y el liderazgo de nuevas ciudadanías</v>
          </cell>
          <cell r="CT138" t="str">
            <v>Desarrollar 550 acciones de fortalecimiento a instancias formales y no formales.</v>
          </cell>
          <cell r="CU138" t="str">
            <v>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v>
          </cell>
          <cell r="CV138">
            <v>44243</v>
          </cell>
          <cell r="CW138">
            <v>44249</v>
          </cell>
          <cell r="CX138">
            <v>2021</v>
          </cell>
          <cell r="CY138">
            <v>2</v>
          </cell>
          <cell r="CZ138">
            <v>22</v>
          </cell>
          <cell r="DB138">
            <v>7</v>
          </cell>
          <cell r="DD138">
            <v>2021</v>
          </cell>
          <cell r="DE138">
            <v>9</v>
          </cell>
          <cell r="DF138">
            <v>21</v>
          </cell>
          <cell r="DG138">
            <v>44460</v>
          </cell>
          <cell r="DH138">
            <v>210</v>
          </cell>
          <cell r="DI138">
            <v>17500000</v>
          </cell>
          <cell r="DM138">
            <v>2500000</v>
          </cell>
          <cell r="DN138" t="str">
            <v>Técnico 1</v>
          </cell>
          <cell r="DO138" t="str">
            <v>Febrero</v>
          </cell>
          <cell r="DP138" t="str">
            <v>1 1. Natural</v>
          </cell>
          <cell r="DQ138" t="str">
            <v>26 26-Persona Natural</v>
          </cell>
          <cell r="DR138" t="str">
            <v>3 3. Único Contratista</v>
          </cell>
          <cell r="DS138" t="str">
            <v>2 2. Contrato</v>
          </cell>
          <cell r="DT138" t="str">
            <v xml:space="preserve">33 33-Servicios Apoyo a la Gestion de la Entidad (servicios administrativos) </v>
          </cell>
          <cell r="DU138" t="str">
            <v>5 5. Contratación directa</v>
          </cell>
          <cell r="DY138" t="str">
            <v>6 6: Prestacion de servicios</v>
          </cell>
          <cell r="ES138" t="str">
            <v>No requirió garantías</v>
          </cell>
          <cell r="ET138" t="str">
            <v>No requirió garantías</v>
          </cell>
          <cell r="EU138" t="str">
            <v>No requirió garantías</v>
          </cell>
          <cell r="EV138" t="str">
            <v>CD-IDPAC-134-2021</v>
          </cell>
          <cell r="EW138">
            <v>80111600</v>
          </cell>
          <cell r="EX138" t="str">
            <v>CD-IDPAC-134-2021</v>
          </cell>
          <cell r="EY138" t="str">
            <v>Hector Junior Murillo Mosquera</v>
          </cell>
          <cell r="EZ138" t="str">
            <v>Pablo César Pacheco Rodríguez</v>
          </cell>
          <cell r="FA138" t="str">
            <v>1 1. Interna</v>
          </cell>
          <cell r="FB138" t="str">
            <v>Astrid Lorena Castañeda Peña</v>
          </cell>
          <cell r="FC138">
            <v>1010186337</v>
          </cell>
          <cell r="FD138">
            <v>2</v>
          </cell>
          <cell r="FE138" t="str">
            <v>No aplica</v>
          </cell>
          <cell r="FF138" t="str">
            <v>Gerencia de Instancias y Mecanismos de la Participación</v>
          </cell>
          <cell r="FG138" t="str">
            <v>CO1.PCCNTR.2268227</v>
          </cell>
          <cell r="FH138" t="str">
            <v>4 4. Adición / Prórroga</v>
          </cell>
          <cell r="FI138">
            <v>44460</v>
          </cell>
          <cell r="FJ138" t="str">
            <v>No requirió garantías</v>
          </cell>
          <cell r="FQ138" t="str">
            <v>Jorge Andrés Pulido Barrios</v>
          </cell>
          <cell r="GU138">
            <v>1074</v>
          </cell>
          <cell r="HB138">
            <v>849</v>
          </cell>
          <cell r="HI138">
            <v>7083333</v>
          </cell>
          <cell r="HL138">
            <v>2</v>
          </cell>
          <cell r="HM138">
            <v>25</v>
          </cell>
          <cell r="HR138">
            <v>85</v>
          </cell>
          <cell r="HS138">
            <v>44546</v>
          </cell>
          <cell r="HT138">
            <v>295</v>
          </cell>
          <cell r="HU138">
            <v>24583333</v>
          </cell>
          <cell r="HV138" t="str">
            <v>Plazo terminado</v>
          </cell>
          <cell r="HW138" t="str">
            <v>Terminado</v>
          </cell>
        </row>
        <row r="139">
          <cell r="C139">
            <v>134</v>
          </cell>
          <cell r="D139">
            <v>1022423903</v>
          </cell>
          <cell r="E139" t="str">
            <v>Maria Fernanda Landazuri Guiza</v>
          </cell>
          <cell r="F139">
            <v>2</v>
          </cell>
          <cell r="G139" t="str">
            <v>Calle 7a #74-83</v>
          </cell>
          <cell r="H139">
            <v>4565422</v>
          </cell>
          <cell r="I139" t="str">
            <v>mafelanda.97@gmail.com</v>
          </cell>
          <cell r="J139" t="str">
            <v>No aplica</v>
          </cell>
          <cell r="K139" t="str">
            <v>No aplica</v>
          </cell>
          <cell r="L139" t="str">
            <v>Femenino</v>
          </cell>
          <cell r="M139" t="str">
            <v>No especifica</v>
          </cell>
          <cell r="N139" t="str">
            <v>No especifica</v>
          </cell>
          <cell r="O139" t="str">
            <v>No especifica</v>
          </cell>
          <cell r="P139" t="str">
            <v>No especifica</v>
          </cell>
          <cell r="Q139">
            <v>35470</v>
          </cell>
          <cell r="R139">
            <v>24.901369863013699</v>
          </cell>
          <cell r="S139" t="str">
            <v>Nacional</v>
          </cell>
          <cell r="T139" t="str">
            <v>Título profesional en el área de las Ciencias sociales y humanas</v>
          </cell>
          <cell r="U139" t="str">
            <v>Diploma de la Universidad Militar Nueva Granada que le otorga el título de Profesional en Relaciones Internacionales y Estudios Políticos el día 01-04-2019</v>
          </cell>
          <cell r="V139">
            <v>252</v>
          </cell>
          <cell r="W139">
            <v>17500000</v>
          </cell>
          <cell r="X139">
            <v>44231</v>
          </cell>
          <cell r="Y139">
            <v>7729</v>
          </cell>
          <cell r="Z139" t="str">
            <v>Gobierno Abierto</v>
          </cell>
          <cell r="AA139" t="str">
            <v>51.</v>
          </cell>
          <cell r="AB139" t="str">
            <v>Propósito 5: Construir Bogotá - Región con gobierno abierto, transparente y ciudadanía consciente</v>
          </cell>
          <cell r="AC139" t="str">
            <v>13301160551000000-7729</v>
          </cell>
          <cell r="BJ139" t="str">
            <v>1 1. Inversión</v>
          </cell>
          <cell r="BK139" t="str">
            <v>Optimización de la participación ciudadana incidente para los asuntos públicos Bogotá</v>
          </cell>
          <cell r="BL139" t="str">
            <v>Servicios para la comunidad, sociales y personales</v>
          </cell>
          <cell r="BM139" t="str">
            <v>0105</v>
          </cell>
          <cell r="CD139">
            <v>155</v>
          </cell>
          <cell r="CE139">
            <v>44246</v>
          </cell>
          <cell r="CF139">
            <v>17500000</v>
          </cell>
          <cell r="CS139" t="str">
            <v>424 - Implementar una (1) estrategia para fortalecer a las organizaciones comunales, sociales, comunitarias, de propiedad horizontal e instancias de participación promocionando la inclusión y el liderazgo de nuevas ciudadanías.</v>
          </cell>
          <cell r="CT139" t="str">
            <v>Desarrollar 550 acciones de fortalecimiento a instancias formales y no formales.</v>
          </cell>
          <cell r="CU139" t="str">
            <v>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v>
          </cell>
          <cell r="CV139">
            <v>44245</v>
          </cell>
          <cell r="CW139">
            <v>44249</v>
          </cell>
          <cell r="CX139">
            <v>2021</v>
          </cell>
          <cell r="CY139">
            <v>2</v>
          </cell>
          <cell r="CZ139">
            <v>22</v>
          </cell>
          <cell r="DB139">
            <v>5</v>
          </cell>
          <cell r="DD139">
            <v>2021</v>
          </cell>
          <cell r="DE139">
            <v>7</v>
          </cell>
          <cell r="DF139">
            <v>21</v>
          </cell>
          <cell r="DG139">
            <v>44398</v>
          </cell>
          <cell r="DH139">
            <v>150</v>
          </cell>
          <cell r="DI139">
            <v>17500000</v>
          </cell>
          <cell r="DM139">
            <v>3500000</v>
          </cell>
          <cell r="DN139" t="str">
            <v>Profesional 1</v>
          </cell>
          <cell r="DO139" t="str">
            <v>Febrero</v>
          </cell>
          <cell r="DP139" t="str">
            <v>1 1. Natural</v>
          </cell>
          <cell r="DQ139" t="str">
            <v>26 26-Persona Natural</v>
          </cell>
          <cell r="DR139" t="str">
            <v>3 3. Único Contratista</v>
          </cell>
          <cell r="DS139" t="str">
            <v>2 2. Contrato</v>
          </cell>
          <cell r="DT139" t="str">
            <v xml:space="preserve">31 31-Servicios Profesionales </v>
          </cell>
          <cell r="DU139" t="str">
            <v>5 5. Contratación directa</v>
          </cell>
          <cell r="DY139" t="str">
            <v>6 6: Prestacion de servicios</v>
          </cell>
          <cell r="ES139" t="str">
            <v>No requirió garantías</v>
          </cell>
          <cell r="ET139" t="str">
            <v>No requirió garantías</v>
          </cell>
          <cell r="EU139" t="str">
            <v>No requirió garantías</v>
          </cell>
          <cell r="EV139" t="str">
            <v>CD-IDPAC-135-2021</v>
          </cell>
          <cell r="EW139">
            <v>80111600</v>
          </cell>
          <cell r="EX139" t="str">
            <v>CD-IDPAC-135-2021</v>
          </cell>
          <cell r="EY139" t="str">
            <v>Ivanna Valentina Shaaryf Montenegro Moreno</v>
          </cell>
          <cell r="EZ139" t="str">
            <v>Pablo César Pacheco Rodríguez</v>
          </cell>
          <cell r="FA139" t="str">
            <v>1 1. Interna</v>
          </cell>
          <cell r="FB139" t="str">
            <v>Astrid Lorena Castañeda Peña</v>
          </cell>
          <cell r="FC139">
            <v>1010186337</v>
          </cell>
          <cell r="FD139">
            <v>2</v>
          </cell>
          <cell r="FE139" t="str">
            <v>No aplica</v>
          </cell>
          <cell r="FF139" t="str">
            <v>Gerencia de Instancias y Mecanismos de la Participación</v>
          </cell>
          <cell r="FG139" t="str">
            <v>CO1.PCCNTR.2272898</v>
          </cell>
          <cell r="HR139">
            <v>0</v>
          </cell>
          <cell r="HS139">
            <v>44398</v>
          </cell>
          <cell r="HT139">
            <v>150</v>
          </cell>
          <cell r="HU139">
            <v>17500000</v>
          </cell>
          <cell r="HV139" t="str">
            <v>Plazo terminado</v>
          </cell>
          <cell r="HW139" t="str">
            <v>Terminado</v>
          </cell>
        </row>
        <row r="140">
          <cell r="C140">
            <v>135</v>
          </cell>
          <cell r="D140">
            <v>1018479056</v>
          </cell>
          <cell r="E140" t="str">
            <v>Laura Alejandra Serna Galeano</v>
          </cell>
          <cell r="F140">
            <v>5</v>
          </cell>
          <cell r="G140" t="str">
            <v>KR 64B 55A 60 SUR</v>
          </cell>
          <cell r="H140">
            <v>6260591</v>
          </cell>
          <cell r="I140" t="str">
            <v>lauraospinagaleano@gmail.com</v>
          </cell>
          <cell r="J140" t="str">
            <v>No aplica</v>
          </cell>
          <cell r="K140" t="str">
            <v>No aplica</v>
          </cell>
          <cell r="L140" t="str">
            <v>Femenino</v>
          </cell>
          <cell r="M140" t="str">
            <v>No especifica</v>
          </cell>
          <cell r="N140" t="str">
            <v>No especifica</v>
          </cell>
          <cell r="O140" t="str">
            <v>No especifica</v>
          </cell>
          <cell r="P140" t="str">
            <v>No especifica</v>
          </cell>
          <cell r="Q140">
            <v>34957</v>
          </cell>
          <cell r="R140">
            <v>26.306849315068494</v>
          </cell>
          <cell r="S140" t="str">
            <v>Nacional</v>
          </cell>
          <cell r="T140" t="str">
            <v>Título profesional en ciencias sociales y humanas</v>
          </cell>
          <cell r="U140" t="str">
            <v>Comunicadora Social Fundación Universitaria para el Desarrollo Humano UNINPAHU Diploma del 20 de Septiembre de 2019</v>
          </cell>
          <cell r="V140">
            <v>320</v>
          </cell>
          <cell r="W140">
            <v>41520000</v>
          </cell>
          <cell r="X140">
            <v>44236</v>
          </cell>
          <cell r="Y140">
            <v>7687</v>
          </cell>
          <cell r="Z140" t="str">
            <v>Gobierno Abierto</v>
          </cell>
          <cell r="AA140">
            <v>51</v>
          </cell>
          <cell r="AB140" t="str">
            <v>Propósito 5: Construir Bogotá - Región con gobierno abierto, transparente y ciudadanía consciente</v>
          </cell>
          <cell r="AC140" t="str">
            <v>13301160551000000-7687</v>
          </cell>
          <cell r="BJ140" t="str">
            <v>1 1. Inversión</v>
          </cell>
          <cell r="BK140" t="str">
            <v>Fortalecimiento a las organizaciones sociales y comunitarias para una participación ciudadana informada e incidente con enfoque diferencial en el Distrito Capital Bogotá</v>
          </cell>
          <cell r="BL140" t="str">
            <v>Servicios prestados a las empresas y servicios de producción</v>
          </cell>
          <cell r="BM140" t="str">
            <v>0104</v>
          </cell>
          <cell r="CD140">
            <v>136</v>
          </cell>
          <cell r="CE140">
            <v>44244</v>
          </cell>
          <cell r="CF140">
            <v>41520000</v>
          </cell>
          <cell r="CS140" t="str">
            <v>Implementar una (1) estrategia para fortalecer a las organizaciones sociales, comunitarias, de propiedad horizontal y comunales, y las instancias de participación.</v>
          </cell>
          <cell r="CT140" t="str">
            <v>Asesorar técnicamente a 900 organizaciones sociales y medios comunitarios y alternativos en el Distrito Capital</v>
          </cell>
          <cell r="CU140" t="str">
            <v>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v>
          </cell>
          <cell r="CV140">
            <v>44244</v>
          </cell>
          <cell r="CW140">
            <v>44244</v>
          </cell>
          <cell r="CX140">
            <v>2021</v>
          </cell>
          <cell r="CY140">
            <v>2</v>
          </cell>
          <cell r="CZ140">
            <v>17</v>
          </cell>
          <cell r="DB140">
            <v>10</v>
          </cell>
          <cell r="DD140">
            <v>2021</v>
          </cell>
          <cell r="DE140">
            <v>12</v>
          </cell>
          <cell r="DF140">
            <v>16</v>
          </cell>
          <cell r="DG140">
            <v>44546</v>
          </cell>
          <cell r="DH140">
            <v>300</v>
          </cell>
          <cell r="DI140">
            <v>41520000</v>
          </cell>
          <cell r="DM140">
            <v>4152000</v>
          </cell>
          <cell r="DN140" t="str">
            <v>Profesional 2</v>
          </cell>
          <cell r="DO140" t="str">
            <v>Febrero</v>
          </cell>
          <cell r="DP140" t="str">
            <v>1 1. Natural</v>
          </cell>
          <cell r="DQ140" t="str">
            <v>26 26-Persona Natural</v>
          </cell>
          <cell r="DR140" t="str">
            <v>3 3. Único Contratista</v>
          </cell>
          <cell r="DS140" t="str">
            <v>2 2. Contrato</v>
          </cell>
          <cell r="DT140" t="str">
            <v xml:space="preserve">31 31-Servicios Profesionales </v>
          </cell>
          <cell r="DU140" t="str">
            <v>5 5. Contratación directa</v>
          </cell>
          <cell r="DY140" t="str">
            <v>6 6: Prestacion de servicios</v>
          </cell>
          <cell r="ES140">
            <v>44244</v>
          </cell>
          <cell r="ET140" t="str">
            <v>Póliza</v>
          </cell>
          <cell r="EU140" t="str">
            <v>Seguros del Estado SA</v>
          </cell>
          <cell r="EV140" t="str">
            <v>CD-IDPAC-136-2021</v>
          </cell>
          <cell r="EW140">
            <v>80111600</v>
          </cell>
          <cell r="EX140" t="str">
            <v>CD-IDPAC-136-2021</v>
          </cell>
          <cell r="EY140" t="str">
            <v>Wilson Javier Ayure Otalora</v>
          </cell>
          <cell r="EZ140" t="str">
            <v>Pablo César Pacheco Rodríguez</v>
          </cell>
          <cell r="FA140" t="str">
            <v>1 1. Interna</v>
          </cell>
          <cell r="FB140" t="str">
            <v>Ana Maria Almario Dreszer</v>
          </cell>
          <cell r="FC140">
            <v>52854179</v>
          </cell>
          <cell r="FD140">
            <v>3</v>
          </cell>
          <cell r="FE140" t="str">
            <v>No aplica</v>
          </cell>
          <cell r="FF140" t="str">
            <v>Subdirección de Fortalecimiento de la Organización Social</v>
          </cell>
          <cell r="FG140" t="str">
            <v>CO1.PCCNTR.2270023</v>
          </cell>
          <cell r="FH140" t="str">
            <v>4 4. Adición / Prórroga</v>
          </cell>
          <cell r="FI140">
            <v>44537</v>
          </cell>
          <cell r="FJ140" t="str">
            <v>sin publicar</v>
          </cell>
          <cell r="FQ140" t="str">
            <v>Santiago Restrepo Orjuela</v>
          </cell>
          <cell r="GU140">
            <v>1282</v>
          </cell>
          <cell r="HB140">
            <v>1211</v>
          </cell>
          <cell r="HI140">
            <v>4152000</v>
          </cell>
          <cell r="HL140">
            <v>1</v>
          </cell>
          <cell r="HR140">
            <v>30</v>
          </cell>
          <cell r="HS140">
            <v>44577</v>
          </cell>
          <cell r="HT140">
            <v>330</v>
          </cell>
          <cell r="HU140">
            <v>45672000</v>
          </cell>
          <cell r="HV140" t="str">
            <v>Activo</v>
          </cell>
          <cell r="HW140" t="str">
            <v>En ejecución</v>
          </cell>
        </row>
        <row r="141">
          <cell r="C141">
            <v>136</v>
          </cell>
          <cell r="D141">
            <v>1000033076</v>
          </cell>
          <cell r="E141" t="str">
            <v>Ana Maria Quintero Nova</v>
          </cell>
          <cell r="F141">
            <v>2</v>
          </cell>
          <cell r="G141" t="str">
            <v>Cra 65 #78a- 10</v>
          </cell>
          <cell r="H141">
            <v>3925147</v>
          </cell>
          <cell r="I141" t="str">
            <v>maruyanaquintero@gmail.com</v>
          </cell>
          <cell r="J141" t="str">
            <v>No aplica</v>
          </cell>
          <cell r="K141" t="str">
            <v>No aplica</v>
          </cell>
          <cell r="L141" t="str">
            <v>Femenino</v>
          </cell>
          <cell r="M141" t="str">
            <v>No especifica</v>
          </cell>
          <cell r="N141" t="str">
            <v>No especifica</v>
          </cell>
          <cell r="O141" t="str">
            <v>No especifica</v>
          </cell>
          <cell r="P141" t="str">
            <v>No especifica</v>
          </cell>
          <cell r="Q141">
            <v>36868</v>
          </cell>
          <cell r="R141">
            <v>21.07123287671233</v>
          </cell>
          <cell r="S141" t="str">
            <v>Nacional</v>
          </cell>
          <cell r="T141" t="str">
            <v>Título de formación técnica o aprobación de cuatro (04) semestres de formación profesional o aprobación del 40% del pensum académico de formación profesional, en ciencias sociales y humanas</v>
          </cell>
          <cell r="U141" t="str">
            <v>Estudiante de Ciencias Políticas Pontificia Universidad Javeriana - Certificación de Periodos Cursados, expedido el 18 de julio de 2020, donde consta que los periodos académicos cursados desde 2018 hasta 2020.</v>
          </cell>
          <cell r="V141">
            <v>158</v>
          </cell>
          <cell r="W141">
            <v>13200000</v>
          </cell>
          <cell r="X141">
            <v>44224</v>
          </cell>
          <cell r="Y141">
            <v>7712</v>
          </cell>
          <cell r="Z141" t="str">
            <v>Gestión pública efectiva</v>
          </cell>
          <cell r="AA141" t="str">
            <v>56.</v>
          </cell>
          <cell r="AB141" t="str">
            <v>Propósito 5: Construir Bogotá - Región con gobierno abierto, transparente y ciudadanía consciente</v>
          </cell>
          <cell r="AC141" t="str">
            <v>13301160556000000-7712</v>
          </cell>
          <cell r="BJ141" t="str">
            <v>1 1. Inversión</v>
          </cell>
          <cell r="BK141" t="str">
            <v>Fortalecimiento Institucional de la Gestión Administrativa del Instituto Distrital de la Participación y Acción Comunal Bogotá</v>
          </cell>
          <cell r="BL141" t="str">
            <v>Servicios prestados a las empresas y servicios de producción</v>
          </cell>
          <cell r="BM141" t="str">
            <v>0104</v>
          </cell>
          <cell r="CD141">
            <v>154</v>
          </cell>
          <cell r="CE141">
            <v>44245</v>
          </cell>
          <cell r="CF141">
            <v>13200000</v>
          </cell>
          <cell r="CS141" t="str">
            <v>528 - Implementar una (1) estrategia para la sostenibilidad y mejora de las dimensiones y políticas del MIPG en el Sector Gobierno.</v>
          </cell>
          <cell r="CT141" t="str">
            <v>Implementar las políticas de gestión y desempeño del Modelo Integrado de Planeación y Gestión</v>
          </cell>
          <cell r="CU141" t="str">
            <v>Prestar servicios de apoyo a la gestión con autonomía técnica y administrativa para elaborar documentación técnica relacionada con la actualización de la planta de personal del IDPAC.</v>
          </cell>
          <cell r="CV141">
            <v>44245</v>
          </cell>
          <cell r="CW141">
            <v>44245</v>
          </cell>
          <cell r="CX141">
            <v>2021</v>
          </cell>
          <cell r="CY141">
            <v>2</v>
          </cell>
          <cell r="CZ141">
            <v>18</v>
          </cell>
          <cell r="DB141">
            <v>6</v>
          </cell>
          <cell r="DD141">
            <v>2021</v>
          </cell>
          <cell r="DE141">
            <v>8</v>
          </cell>
          <cell r="DF141">
            <v>17</v>
          </cell>
          <cell r="DG141">
            <v>44425</v>
          </cell>
          <cell r="DH141">
            <v>180</v>
          </cell>
          <cell r="DI141">
            <v>13200000</v>
          </cell>
          <cell r="DM141">
            <v>2200000</v>
          </cell>
          <cell r="DN141" t="str">
            <v>Técnico 1</v>
          </cell>
          <cell r="DO141" t="str">
            <v>Febrero</v>
          </cell>
          <cell r="DP141" t="str">
            <v>1 1. Natural</v>
          </cell>
          <cell r="DQ141" t="str">
            <v>26 26-Persona Natural</v>
          </cell>
          <cell r="DR141" t="str">
            <v>3 3. Único Contratista</v>
          </cell>
          <cell r="DS141" t="str">
            <v>2 2. Contrato</v>
          </cell>
          <cell r="DT141" t="str">
            <v xml:space="preserve">33 33-Servicios Apoyo a la Gestion de la Entidad (servicios administrativos) </v>
          </cell>
          <cell r="DU141" t="str">
            <v>5 5. Contratación directa</v>
          </cell>
          <cell r="DY141" t="str">
            <v>6 6: Prestacion de servicios</v>
          </cell>
          <cell r="ES141" t="str">
            <v>No requirió garantías</v>
          </cell>
          <cell r="ET141" t="str">
            <v>No requirió garantías</v>
          </cell>
          <cell r="EU141" t="str">
            <v>No requirió garantías</v>
          </cell>
          <cell r="EV141" t="str">
            <v>CD-IDPAC-137-2021</v>
          </cell>
          <cell r="EW141">
            <v>80111600</v>
          </cell>
          <cell r="EX141" t="str">
            <v>CD-IDPAC-137-2021</v>
          </cell>
          <cell r="EY141" t="str">
            <v>Ivanna Valentina Shaaryf Montenegro Moreno</v>
          </cell>
          <cell r="EZ141" t="str">
            <v>Pablo César Pacheco Rodríguez</v>
          </cell>
          <cell r="FA141" t="str">
            <v>1 1. Interna</v>
          </cell>
          <cell r="FB141" t="str">
            <v>Angela Buitrago Duque</v>
          </cell>
          <cell r="FC141">
            <v>51915578</v>
          </cell>
          <cell r="FD141">
            <v>8</v>
          </cell>
          <cell r="FE141" t="str">
            <v>No aplica</v>
          </cell>
          <cell r="FF141" t="str">
            <v>Secretaría General- Talento Humano</v>
          </cell>
          <cell r="FG141" t="str">
            <v>CO1.PCCNTR.2269752</v>
          </cell>
          <cell r="HR141">
            <v>0</v>
          </cell>
          <cell r="HS141">
            <v>44425</v>
          </cell>
          <cell r="HT141">
            <v>180</v>
          </cell>
          <cell r="HU141">
            <v>13200000</v>
          </cell>
          <cell r="HV141" t="str">
            <v>Plazo terminado</v>
          </cell>
          <cell r="HW141" t="str">
            <v>Terminado</v>
          </cell>
        </row>
        <row r="142">
          <cell r="C142">
            <v>137</v>
          </cell>
          <cell r="D142">
            <v>1022382640</v>
          </cell>
          <cell r="E142" t="str">
            <v>Sandra  Del Pilar Sarmiento Muñoz</v>
          </cell>
          <cell r="F142">
            <v>3</v>
          </cell>
          <cell r="G142" t="str">
            <v>Calle 8a # 92 - 72 casa 135</v>
          </cell>
          <cell r="H142">
            <v>7517601</v>
          </cell>
          <cell r="I142" t="str">
            <v>sandradelpilarsarmiento@gmail.com</v>
          </cell>
          <cell r="J142" t="str">
            <v>No aplica</v>
          </cell>
          <cell r="K142" t="str">
            <v>No aplica</v>
          </cell>
          <cell r="L142" t="str">
            <v>Femenino</v>
          </cell>
          <cell r="M142" t="str">
            <v>No especifica</v>
          </cell>
          <cell r="N142" t="str">
            <v>No especifica</v>
          </cell>
          <cell r="O142" t="str">
            <v>No especifica</v>
          </cell>
          <cell r="P142" t="str">
            <v>No especifica</v>
          </cell>
          <cell r="Q142">
            <v>34049</v>
          </cell>
          <cell r="R142">
            <v>28.794520547945204</v>
          </cell>
          <cell r="S142" t="str">
            <v>Nacional</v>
          </cell>
          <cell r="T142" t="str">
            <v>Título profesional en ciencias de la economía, administración, contaduría y afines con título de posgrado al nivel de especialización</v>
          </cell>
          <cell r="U142" t="str">
            <v>Administradora Pública Escuela Superior de Administración Pública - Acta de grado de fecha 27 de febrero de 2015. Especialista en Finanzas Públicas Escuela Superior de Administración Pública Acta de grado de fecha 28 de julio de 2017</v>
          </cell>
          <cell r="V142">
            <v>241</v>
          </cell>
          <cell r="W142">
            <v>26250000</v>
          </cell>
          <cell r="X142">
            <v>44229</v>
          </cell>
          <cell r="Y142">
            <v>7712</v>
          </cell>
          <cell r="Z142" t="str">
            <v>Gestión pública efectiva</v>
          </cell>
          <cell r="AA142" t="str">
            <v>56.</v>
          </cell>
          <cell r="AB142" t="str">
            <v>Propósito 5: Construir Bogotá - Región con gobierno abierto, transparente y ciudadanía consciente</v>
          </cell>
          <cell r="AC142" t="str">
            <v>13301160556000000-7712</v>
          </cell>
          <cell r="BJ142" t="str">
            <v>1 1. Inversión</v>
          </cell>
          <cell r="BK142" t="str">
            <v>Fortalecimiento Institucional de la Gestión Administrativa del Instituto Distrital de la Participación y Acción Comunal Bogotá</v>
          </cell>
          <cell r="BL142" t="str">
            <v>Servicios prestados a las empresas y servicios de producción</v>
          </cell>
          <cell r="BM142" t="str">
            <v>0104</v>
          </cell>
          <cell r="CD142">
            <v>149</v>
          </cell>
          <cell r="CE142">
            <v>44245</v>
          </cell>
          <cell r="CF142">
            <v>26250000</v>
          </cell>
          <cell r="CS142" t="str">
            <v>528 - Implementar una (1) estrategia para la sostenibilidad y mejora de las dimensiones y políticas del MIPG en el Sector Gobierno.</v>
          </cell>
          <cell r="CT142" t="str">
            <v>Implementar las políticas de gestión y desempeño del Modelo Integrado de Planeación y Gestión</v>
          </cell>
          <cell r="CU142" t="str">
            <v>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v>
          </cell>
          <cell r="CV142">
            <v>44245</v>
          </cell>
          <cell r="CW142">
            <v>44245</v>
          </cell>
          <cell r="CX142">
            <v>2021</v>
          </cell>
          <cell r="CY142">
            <v>2</v>
          </cell>
          <cell r="CZ142">
            <v>18</v>
          </cell>
          <cell r="DB142">
            <v>6</v>
          </cell>
          <cell r="DD142">
            <v>2021</v>
          </cell>
          <cell r="DE142">
            <v>8</v>
          </cell>
          <cell r="DF142">
            <v>17</v>
          </cell>
          <cell r="DG142">
            <v>44425</v>
          </cell>
          <cell r="DH142">
            <v>180</v>
          </cell>
          <cell r="DI142">
            <v>26250000</v>
          </cell>
          <cell r="DM142">
            <v>4375000</v>
          </cell>
          <cell r="DN142" t="str">
            <v>Profesional 4</v>
          </cell>
          <cell r="DO142" t="str">
            <v>Febrero</v>
          </cell>
          <cell r="DP142" t="str">
            <v>1 1. Natural</v>
          </cell>
          <cell r="DQ142" t="str">
            <v>26 26-Persona Natural</v>
          </cell>
          <cell r="DR142" t="str">
            <v>3 3. Único Contratista</v>
          </cell>
          <cell r="DS142" t="str">
            <v>2 2. Contrato</v>
          </cell>
          <cell r="DT142" t="str">
            <v xml:space="preserve">31 31-Servicios Profesionales </v>
          </cell>
          <cell r="DU142" t="str">
            <v>5 5. Contratación directa</v>
          </cell>
          <cell r="DY142" t="str">
            <v>6 6: Prestacion de servicios</v>
          </cell>
          <cell r="ES142">
            <v>44245</v>
          </cell>
          <cell r="ET142" t="str">
            <v>Póliza</v>
          </cell>
          <cell r="EU142" t="str">
            <v>Seguros Mundial</v>
          </cell>
          <cell r="EV142" t="str">
            <v>CD-IDPAC-138-2021</v>
          </cell>
          <cell r="EW142">
            <v>80111600</v>
          </cell>
          <cell r="EX142" t="str">
            <v>CD-IDPAC-138-2021</v>
          </cell>
          <cell r="EY142" t="str">
            <v>Ivanna Valentina Shaaryf Montenegro Moreno</v>
          </cell>
          <cell r="EZ142" t="str">
            <v>Pablo César Pacheco Rodríguez</v>
          </cell>
          <cell r="FA142" t="str">
            <v>1 1. Interna</v>
          </cell>
          <cell r="FB142" t="str">
            <v>Angela Buitrago Duque</v>
          </cell>
          <cell r="FC142">
            <v>51915578</v>
          </cell>
          <cell r="FD142">
            <v>8</v>
          </cell>
          <cell r="FE142" t="str">
            <v>No aplica</v>
          </cell>
          <cell r="FF142" t="str">
            <v>Secretaría General- Talento Humano</v>
          </cell>
          <cell r="FG142" t="str">
            <v>CO1.PCCNTR.2269773</v>
          </cell>
          <cell r="HR142">
            <v>0</v>
          </cell>
          <cell r="HS142">
            <v>44425</v>
          </cell>
          <cell r="HT142">
            <v>180</v>
          </cell>
          <cell r="HU142">
            <v>26250000</v>
          </cell>
          <cell r="HV142" t="str">
            <v>Plazo terminado</v>
          </cell>
          <cell r="HW142" t="str">
            <v>Terminado</v>
          </cell>
        </row>
        <row r="143">
          <cell r="C143">
            <v>138</v>
          </cell>
          <cell r="D143">
            <v>1014206552</v>
          </cell>
          <cell r="E143" t="str">
            <v>Andres Mauricio Triana Calderon</v>
          </cell>
          <cell r="F143">
            <v>1</v>
          </cell>
          <cell r="G143" t="str">
            <v>CL 81 73 A 81 IN 3 AP 229</v>
          </cell>
          <cell r="H143">
            <v>3877827</v>
          </cell>
          <cell r="I143" t="str">
            <v>andresmauriciotrianatrabajo@gmail.com</v>
          </cell>
          <cell r="J143" t="str">
            <v>No aplica</v>
          </cell>
          <cell r="K143" t="str">
            <v>No aplica</v>
          </cell>
          <cell r="L143" t="str">
            <v>Masculino</v>
          </cell>
          <cell r="M143" t="str">
            <v>No especifica</v>
          </cell>
          <cell r="N143" t="str">
            <v>No especifica</v>
          </cell>
          <cell r="O143" t="str">
            <v>No especifica</v>
          </cell>
          <cell r="P143" t="str">
            <v>No especifica</v>
          </cell>
          <cell r="Q143">
            <v>32808</v>
          </cell>
          <cell r="R143">
            <v>32.194520547945203</v>
          </cell>
          <cell r="S143" t="str">
            <v>Nacional</v>
          </cell>
          <cell r="T143" t="str">
            <v>Título de formación tecnológica o seis (6) semestres de formación profesional o aprobación del 60% del pensum académico de formación profesional en el área de las Ciencias Sociales y Humanas</v>
          </cell>
          <cell r="U143" t="str">
            <v>ANTROPÓLOGO Universidad Externado de Colombia 09-04-2013</v>
          </cell>
          <cell r="V143">
            <v>232</v>
          </cell>
          <cell r="W143">
            <v>22400000</v>
          </cell>
          <cell r="X143">
            <v>44229</v>
          </cell>
          <cell r="Y143">
            <v>7729</v>
          </cell>
          <cell r="Z143" t="str">
            <v>Gobierno Abierto</v>
          </cell>
          <cell r="AA143" t="str">
            <v>51.</v>
          </cell>
          <cell r="AB143" t="str">
            <v>Propósito 5: Construir Bogotá - Región con gobierno abierto, transparente y ciudadanía consciente</v>
          </cell>
          <cell r="AC143" t="str">
            <v>13301160551000000-7729</v>
          </cell>
          <cell r="BJ143" t="str">
            <v>1 1. Inversión</v>
          </cell>
          <cell r="BK143" t="str">
            <v>Optimización de la participación ciudadana incidente para los asuntos públicos Bogotá</v>
          </cell>
          <cell r="BL143" t="str">
            <v>Servicios para la comunidad, sociales y personales</v>
          </cell>
          <cell r="BM143" t="str">
            <v>0105</v>
          </cell>
          <cell r="CD143">
            <v>137</v>
          </cell>
          <cell r="CE143">
            <v>44244</v>
          </cell>
          <cell r="CF143">
            <v>22400000</v>
          </cell>
          <cell r="CS143" t="str">
            <v>424 - Implementar una (1) estrategia para fortalecer a las organizaciones comunales, sociales, comunitarias, de propiedad horizontal e instancias de participación promocionando la inclusión y el liderazgo de nuevas ciudadanías</v>
          </cell>
          <cell r="CT143" t="str">
            <v>2 - Desarrollar 550 acciones de fortalecimiento a instancias formales y no formales del Distrito Capital</v>
          </cell>
          <cell r="CU143"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143">
            <v>44244</v>
          </cell>
          <cell r="CW143">
            <v>44245</v>
          </cell>
          <cell r="CX143">
            <v>2021</v>
          </cell>
          <cell r="CY143">
            <v>2</v>
          </cell>
          <cell r="CZ143">
            <v>18</v>
          </cell>
          <cell r="DB143">
            <v>7</v>
          </cell>
          <cell r="DD143">
            <v>2021</v>
          </cell>
          <cell r="DE143">
            <v>9</v>
          </cell>
          <cell r="DF143">
            <v>17</v>
          </cell>
          <cell r="DG143">
            <v>44456</v>
          </cell>
          <cell r="DH143">
            <v>210</v>
          </cell>
          <cell r="DI143">
            <v>22400000</v>
          </cell>
          <cell r="DM143">
            <v>3200000</v>
          </cell>
          <cell r="DN143" t="str">
            <v>Técnico 3</v>
          </cell>
          <cell r="DO143" t="str">
            <v>Febrero</v>
          </cell>
          <cell r="DP143" t="str">
            <v>1 1. Natural</v>
          </cell>
          <cell r="DQ143" t="str">
            <v>26 26-Persona Natural</v>
          </cell>
          <cell r="DR143" t="str">
            <v>3 3. Único Contratista</v>
          </cell>
          <cell r="DS143" t="str">
            <v>2 2. Contrato</v>
          </cell>
          <cell r="DT143" t="str">
            <v xml:space="preserve">33 33-Servicios Apoyo a la Gestion de la Entidad (servicios administrativos) </v>
          </cell>
          <cell r="DU143" t="str">
            <v>5 5. Contratación directa</v>
          </cell>
          <cell r="DY143" t="str">
            <v>6 6: Prestacion de servicios</v>
          </cell>
          <cell r="ES143" t="str">
            <v>No requirió garantías</v>
          </cell>
          <cell r="ET143" t="str">
            <v>No requirió garantías</v>
          </cell>
          <cell r="EU143" t="str">
            <v>No requirió garantías</v>
          </cell>
          <cell r="EV143" t="str">
            <v>CD-IDPAC-139-2021</v>
          </cell>
          <cell r="EW143">
            <v>80111600</v>
          </cell>
          <cell r="EX143" t="str">
            <v>CD-IDPAC-139-2021</v>
          </cell>
          <cell r="EY143" t="str">
            <v>Hector Junior Murillo Mosquera</v>
          </cell>
          <cell r="EZ143" t="str">
            <v>Pablo César Pacheco Rodríguez</v>
          </cell>
          <cell r="FA143" t="str">
            <v>1 1. Interna</v>
          </cell>
          <cell r="FB143" t="str">
            <v>Astrid Lorena Castañeda Peña</v>
          </cell>
          <cell r="FC143">
            <v>1010186337</v>
          </cell>
          <cell r="FD143">
            <v>2</v>
          </cell>
          <cell r="FE143" t="str">
            <v>No aplica</v>
          </cell>
          <cell r="FF143" t="str">
            <v>Gerencia de Instancias y Mecanismos de la Participación</v>
          </cell>
          <cell r="FG143" t="str">
            <v>CO1.PCCNTR.2269819</v>
          </cell>
          <cell r="FH143" t="str">
            <v>4 4. Adición / Prórroga</v>
          </cell>
          <cell r="FI143">
            <v>44456</v>
          </cell>
          <cell r="FJ143" t="str">
            <v>No requirió garantías</v>
          </cell>
          <cell r="FQ143" t="str">
            <v>Santiago Restrepo Orjuela</v>
          </cell>
          <cell r="GU143">
            <v>1082</v>
          </cell>
          <cell r="HB143">
            <v>837</v>
          </cell>
          <cell r="HI143">
            <v>9493333</v>
          </cell>
          <cell r="HL143">
            <v>2</v>
          </cell>
          <cell r="HM143">
            <v>29</v>
          </cell>
          <cell r="HR143">
            <v>89</v>
          </cell>
          <cell r="HS143">
            <v>44546</v>
          </cell>
          <cell r="HT143">
            <v>299</v>
          </cell>
          <cell r="HU143">
            <v>31893333</v>
          </cell>
          <cell r="HV143" t="str">
            <v>Plazo terminado</v>
          </cell>
          <cell r="HW143" t="str">
            <v>Terminado</v>
          </cell>
        </row>
        <row r="144">
          <cell r="C144">
            <v>139</v>
          </cell>
          <cell r="D144">
            <v>35195661</v>
          </cell>
          <cell r="E144" t="str">
            <v>Liliana Chipatecua Sarmiento</v>
          </cell>
          <cell r="F144">
            <v>2</v>
          </cell>
          <cell r="G144" t="str">
            <v>Crr 11 a No 3-15</v>
          </cell>
          <cell r="H144">
            <v>3214301541</v>
          </cell>
          <cell r="I144" t="str">
            <v>manusarama@gmail.com</v>
          </cell>
          <cell r="J144" t="str">
            <v>No aplica</v>
          </cell>
          <cell r="K144" t="str">
            <v>No aplica</v>
          </cell>
          <cell r="L144" t="str">
            <v>Femenino</v>
          </cell>
          <cell r="M144" t="str">
            <v>No especifica</v>
          </cell>
          <cell r="N144" t="str">
            <v>No especifica</v>
          </cell>
          <cell r="O144" t="str">
            <v>No especifica</v>
          </cell>
          <cell r="P144" t="str">
            <v>No especifica</v>
          </cell>
          <cell r="Q144">
            <v>28980</v>
          </cell>
          <cell r="R144">
            <v>42.682191780821917</v>
          </cell>
          <cell r="S144" t="str">
            <v>Nacional</v>
          </cell>
          <cell r="T144" t="str">
            <v>Título profesional en las áreas de economía, administración, contaduría y afines o ciencias sociales y humanas y posgrado a nivel de maestría o su equivalente.</v>
          </cell>
          <cell r="U144" t="str">
            <v>LA UNIVERSIDAD NACIONAL DE COLOMBIA SOCIOLOGA ACTA DE GRADO No 8937 10 de Octubre de 2002 PONTIFICIA UNIVERSIDAD JAVERIANA MAGISTRAENESTUDIOS POLITICOS ACTA DE GRADO No S.G-5670 23 de Octubre de 2013</v>
          </cell>
          <cell r="V144">
            <v>246</v>
          </cell>
          <cell r="W144">
            <v>46750000</v>
          </cell>
          <cell r="X144">
            <v>44230</v>
          </cell>
          <cell r="Y144">
            <v>7685</v>
          </cell>
          <cell r="Z144" t="str">
            <v>Gobierno Abierto</v>
          </cell>
          <cell r="AA144" t="str">
            <v>51.</v>
          </cell>
          <cell r="AB144" t="str">
            <v>Propósito 5: Construir Bogotá - Región con gobierno abierto, transparente y ciudadanía consciente</v>
          </cell>
          <cell r="AC144" t="str">
            <v>13301160551000000-7685</v>
          </cell>
          <cell r="BJ144" t="str">
            <v>1 1. Inversión</v>
          </cell>
          <cell r="BK144" t="str">
            <v>Modernización del modelo de gestión y tecnológico de las Organizaciones Comunales y de Propiedad Horizontal para el ejercicio de la democracia activa digital en el Siglo XXI. Bogotá.</v>
          </cell>
          <cell r="BL144" t="str">
            <v>Servicios para la comunidad, sociales y personales</v>
          </cell>
          <cell r="BM144" t="str">
            <v>0105</v>
          </cell>
          <cell r="CD144">
            <v>139</v>
          </cell>
          <cell r="CE144">
            <v>44244</v>
          </cell>
          <cell r="CF144">
            <v>46750000</v>
          </cell>
          <cell r="CS144" t="str">
            <v>424 - Implementar una (1) estrategia para fortalecer a las organizaciones comunales, sociales, comunitarias, de propiedad horizontal e instancias de participación promocionando la inclusión y el liderazgo de nuevas ciudadanías</v>
          </cell>
          <cell r="CT144" t="str">
            <v>Fortalecer a 7884 Organizaciones Comunales de primer y segundo grado y de Propiedad Horizontal en el distrito capital</v>
          </cell>
          <cell r="CU144" t="str">
            <v>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v>
          </cell>
          <cell r="CV144">
            <v>44244</v>
          </cell>
          <cell r="CW144">
            <v>44244</v>
          </cell>
          <cell r="CX144">
            <v>2021</v>
          </cell>
          <cell r="CY144">
            <v>2</v>
          </cell>
          <cell r="CZ144">
            <v>17</v>
          </cell>
          <cell r="DB144">
            <v>8</v>
          </cell>
          <cell r="DC144">
            <v>15</v>
          </cell>
          <cell r="DD144">
            <v>2021</v>
          </cell>
          <cell r="DE144">
            <v>10</v>
          </cell>
          <cell r="DF144">
            <v>31</v>
          </cell>
          <cell r="DG144">
            <v>44501</v>
          </cell>
          <cell r="DH144">
            <v>255</v>
          </cell>
          <cell r="DI144">
            <v>46750000</v>
          </cell>
          <cell r="DM144">
            <v>5500000</v>
          </cell>
          <cell r="DN144" t="str">
            <v>Profesional 6</v>
          </cell>
          <cell r="DO144" t="str">
            <v>Febrero</v>
          </cell>
          <cell r="DP144" t="str">
            <v>1 1. Natural</v>
          </cell>
          <cell r="DQ144" t="str">
            <v>26 26-Persona Natural</v>
          </cell>
          <cell r="DR144" t="str">
            <v>3 3. Único Contratista</v>
          </cell>
          <cell r="DS144" t="str">
            <v>2 2. Contrato</v>
          </cell>
          <cell r="DT144" t="str">
            <v xml:space="preserve">31 31-Servicios Profesionales </v>
          </cell>
          <cell r="DU144" t="str">
            <v>5 5. Contratación directa</v>
          </cell>
          <cell r="DY144" t="str">
            <v>6 6: Prestacion de servicios</v>
          </cell>
          <cell r="ES144">
            <v>44244</v>
          </cell>
          <cell r="ET144" t="str">
            <v>Póliza</v>
          </cell>
          <cell r="EU144" t="str">
            <v>Seguros Mundial</v>
          </cell>
          <cell r="EV144" t="str">
            <v>CD-IDPAC-140-2021</v>
          </cell>
          <cell r="EW144">
            <v>80111600</v>
          </cell>
          <cell r="EX144" t="str">
            <v>CD-IDPAC-140-2021</v>
          </cell>
          <cell r="EY144" t="str">
            <v>Francy Manuela Martinez Rodriguez</v>
          </cell>
          <cell r="EZ144" t="str">
            <v>Pablo César Pacheco Rodríguez</v>
          </cell>
          <cell r="FA144" t="str">
            <v>1 1. Interna</v>
          </cell>
          <cell r="FB144" t="str">
            <v>Eduar David Martinez Segura</v>
          </cell>
          <cell r="FC144">
            <v>1033701435</v>
          </cell>
          <cell r="FD144">
            <v>1</v>
          </cell>
          <cell r="FE144" t="str">
            <v>No aplica</v>
          </cell>
          <cell r="FF144" t="str">
            <v>Subdirección de Asuntos Comunales</v>
          </cell>
          <cell r="FG144" t="str">
            <v>CO1.PCCNTR.2270156</v>
          </cell>
          <cell r="FH144" t="str">
            <v>4 4. Adición / Prórroga</v>
          </cell>
          <cell r="FI144">
            <v>44498</v>
          </cell>
          <cell r="FJ144">
            <v>44536</v>
          </cell>
          <cell r="FQ144" t="str">
            <v>Wilson Javier Ayure Otalora</v>
          </cell>
          <cell r="GU144">
            <v>1214</v>
          </cell>
          <cell r="HB144">
            <v>1037</v>
          </cell>
          <cell r="HI144">
            <v>9900000</v>
          </cell>
          <cell r="HL144">
            <v>1</v>
          </cell>
          <cell r="HM144">
            <v>24</v>
          </cell>
          <cell r="HR144">
            <v>54</v>
          </cell>
          <cell r="HS144">
            <v>44555</v>
          </cell>
          <cell r="HT144">
            <v>309</v>
          </cell>
          <cell r="HU144">
            <v>56650000</v>
          </cell>
          <cell r="HV144" t="str">
            <v>Plazo terminado</v>
          </cell>
          <cell r="HW144" t="str">
            <v>Terminado</v>
          </cell>
        </row>
        <row r="145">
          <cell r="C145">
            <v>140</v>
          </cell>
          <cell r="D145">
            <v>1030565218</v>
          </cell>
          <cell r="E145" t="str">
            <v>July Katherine Rincon Castellanos</v>
          </cell>
          <cell r="F145">
            <v>3</v>
          </cell>
          <cell r="G145" t="str">
            <v>CR 67 65 22 AP 343 TO 11 CONJ CAMINOS DE SAN JORGE</v>
          </cell>
          <cell r="H145">
            <v>3005201378</v>
          </cell>
          <cell r="I145" t="str">
            <v>jukthy@gmail.com</v>
          </cell>
          <cell r="J145" t="str">
            <v>No aplica</v>
          </cell>
          <cell r="K145" t="str">
            <v>No aplica</v>
          </cell>
          <cell r="L145" t="str">
            <v>Femenino</v>
          </cell>
          <cell r="M145" t="str">
            <v>No especifica</v>
          </cell>
          <cell r="N145" t="str">
            <v>No especifica</v>
          </cell>
          <cell r="O145" t="str">
            <v>No especifica</v>
          </cell>
          <cell r="P145" t="str">
            <v>No especifica</v>
          </cell>
          <cell r="Q145">
            <v>32849</v>
          </cell>
          <cell r="R145">
            <v>32.082191780821915</v>
          </cell>
          <cell r="S145" t="str">
            <v>Nacional</v>
          </cell>
          <cell r="T145" t="str">
            <v>Título Profesional en ciencias de la educación y/o afines y posgrado a nivel de especialización o sus equivalencias</v>
          </cell>
          <cell r="U145" t="str">
            <v xml:space="preserve">Licenciada en Educación con énfasis en Educación Especial Universidad Pedagógica Nacional diploma de 09/08/2012. De conformidad con el Decreto 785 de 2005 y el artículo tercero de la Resolcuión nro. 18 de 18/01/2021, se aplica la siguiente equivalencia: "el título de posgrado en la modalidad de
especialización por: dos años de experiencia profesional y viceversa, siempre que se acredite el título profesional". </v>
          </cell>
          <cell r="V145">
            <v>103</v>
          </cell>
          <cell r="W145">
            <v>51450000</v>
          </cell>
          <cell r="X145">
            <v>44222</v>
          </cell>
          <cell r="Y145">
            <v>7688</v>
          </cell>
          <cell r="Z145" t="str">
            <v>Gobierno Abierto</v>
          </cell>
          <cell r="AA145" t="str">
            <v>51.</v>
          </cell>
          <cell r="AB145" t="str">
            <v>Propósito 5: Construir Bogotá - Región con gobierno abierto, transparente y ciudadanía consciente</v>
          </cell>
          <cell r="AC145" t="str">
            <v>13301160551000000-7688</v>
          </cell>
          <cell r="BJ145" t="str">
            <v>1 1. Inversión</v>
          </cell>
          <cell r="BK145" t="str">
            <v>Fortalecimiento de las capacidades democráticas de la ciudadanía para la participación incidente y la gobernanza, con enfoque de innovación social, en Bogotá.</v>
          </cell>
          <cell r="BL145" t="str">
            <v>Servicios para la comunidad, sociales y personales</v>
          </cell>
          <cell r="BM145" t="str">
            <v>0105</v>
          </cell>
          <cell r="CD145">
            <v>144</v>
          </cell>
          <cell r="CE145">
            <v>44245</v>
          </cell>
          <cell r="CF145">
            <v>51123333</v>
          </cell>
          <cell r="CS145" t="str">
            <v>Implementar la Escuela de Formación Ciudadana Distrital</v>
          </cell>
          <cell r="CT145" t="str">
            <v>Formar 100.000 ciudadanos en la modalidad presencial y virtual para el fortalecimiento capacidades democráticas en la ciudadanía</v>
          </cell>
          <cell r="CU145" t="str">
            <v>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v>
          </cell>
          <cell r="CV145">
            <v>44245</v>
          </cell>
          <cell r="CW145">
            <v>44257</v>
          </cell>
          <cell r="CX145">
            <v>2021</v>
          </cell>
          <cell r="CY145">
            <v>3</v>
          </cell>
          <cell r="CZ145">
            <v>2</v>
          </cell>
          <cell r="DB145">
            <v>9</v>
          </cell>
          <cell r="DC145">
            <v>29</v>
          </cell>
          <cell r="DD145">
            <v>2021</v>
          </cell>
          <cell r="DE145">
            <v>12</v>
          </cell>
          <cell r="DF145">
            <v>30</v>
          </cell>
          <cell r="DG145">
            <v>44560</v>
          </cell>
          <cell r="DH145">
            <v>299</v>
          </cell>
          <cell r="DI145">
            <v>51123333</v>
          </cell>
          <cell r="DM145">
            <v>4900000</v>
          </cell>
          <cell r="DN145" t="str">
            <v>Profesional 5</v>
          </cell>
          <cell r="DO145" t="str">
            <v>Febrero</v>
          </cell>
          <cell r="DP145" t="str">
            <v>1 1. Natural</v>
          </cell>
          <cell r="DQ145" t="str">
            <v>26 26-Persona Natural</v>
          </cell>
          <cell r="DR145" t="str">
            <v>3 3. Único Contratista</v>
          </cell>
          <cell r="DS145" t="str">
            <v>2 2. Contrato</v>
          </cell>
          <cell r="DT145" t="str">
            <v xml:space="preserve">31 31-Servicios Profesionales </v>
          </cell>
          <cell r="DU145" t="str">
            <v>5 5. Contratación directa</v>
          </cell>
          <cell r="DY145" t="str">
            <v>6 6: Prestacion de servicios</v>
          </cell>
          <cell r="ES145">
            <v>44257</v>
          </cell>
          <cell r="ET145" t="str">
            <v>Póliza</v>
          </cell>
          <cell r="EU145" t="str">
            <v>Seguros Mundial</v>
          </cell>
          <cell r="EV145" t="str">
            <v>CD-IDPAC-141-2021</v>
          </cell>
          <cell r="EW145">
            <v>80111600</v>
          </cell>
          <cell r="EX145" t="str">
            <v>CD-IDPAC-141-2021</v>
          </cell>
          <cell r="EY145" t="str">
            <v>Hector Junior Murillo Mosquera</v>
          </cell>
          <cell r="EZ145" t="str">
            <v>Pablo César Pacheco Rodríguez</v>
          </cell>
          <cell r="FA145" t="str">
            <v>1 1. Interna</v>
          </cell>
          <cell r="FB145" t="str">
            <v>Adriana Mejía</v>
          </cell>
          <cell r="FC145">
            <v>52272011</v>
          </cell>
          <cell r="FD145">
            <v>7</v>
          </cell>
          <cell r="FE145" t="str">
            <v>No aplica</v>
          </cell>
          <cell r="FF145" t="str">
            <v>Gerencia de Escuela de la Participación</v>
          </cell>
          <cell r="FG145" t="str">
            <v>CO1.PCCNTR.2270515</v>
          </cell>
          <cell r="HR145">
            <v>0</v>
          </cell>
          <cell r="HS145">
            <v>44560</v>
          </cell>
          <cell r="HT145">
            <v>299</v>
          </cell>
          <cell r="HU145">
            <v>51123333</v>
          </cell>
          <cell r="HV145" t="str">
            <v>Activo</v>
          </cell>
          <cell r="HW145" t="str">
            <v>En ejecución</v>
          </cell>
        </row>
        <row r="146">
          <cell r="C146">
            <v>141</v>
          </cell>
          <cell r="D146">
            <v>8487606</v>
          </cell>
          <cell r="E146" t="str">
            <v>Jaime Arturo Santamaria Acosta</v>
          </cell>
          <cell r="F146">
            <v>2</v>
          </cell>
          <cell r="G146" t="str">
            <v>Calle 43 No 18A-80 apto 202</v>
          </cell>
          <cell r="H146">
            <v>353174091</v>
          </cell>
          <cell r="I146" t="str">
            <v>jaimearturos@gmail.com</v>
          </cell>
          <cell r="J146" t="str">
            <v>No aplica</v>
          </cell>
          <cell r="K146" t="str">
            <v>No aplica</v>
          </cell>
          <cell r="L146" t="str">
            <v>Masculino</v>
          </cell>
          <cell r="M146" t="str">
            <v>No especifica</v>
          </cell>
          <cell r="N146" t="str">
            <v>No especifica</v>
          </cell>
          <cell r="O146" t="str">
            <v>No especifica</v>
          </cell>
          <cell r="P146" t="str">
            <v>No especifica</v>
          </cell>
          <cell r="Q146">
            <v>31363</v>
          </cell>
          <cell r="R146">
            <v>36.153424657534245</v>
          </cell>
          <cell r="S146" t="str">
            <v>Nacional</v>
          </cell>
          <cell r="T146" t="str">
            <v>Título profesional en Ciencias Sociales y Humanas y/o afines y posgrado en modalidad de maestría</v>
          </cell>
          <cell r="U146" t="str">
            <v>Titulo Profesional en FilosofíaUniversidad Nacional de Colombiaseptiembre 01 de 2011. Magister en Psicoanális, Subjetividad y Cultura. Universidad Nacional de Colombia-junio 25 de 2015. Magister en Filosofía- Universidad de Los Andes- copia de acta de grado nro. 198 de 30 de abril de 2020.</v>
          </cell>
          <cell r="V146">
            <v>176</v>
          </cell>
          <cell r="W146">
            <v>46000000</v>
          </cell>
          <cell r="X146">
            <v>44225</v>
          </cell>
          <cell r="Y146">
            <v>7688</v>
          </cell>
          <cell r="Z146" t="str">
            <v>Gobierno Abierto</v>
          </cell>
          <cell r="AA146" t="str">
            <v>51.</v>
          </cell>
          <cell r="AB146" t="str">
            <v>Propósito 5: Construir Bogotá - Región con gobierno abierto, transparente y ciudadanía consciente</v>
          </cell>
          <cell r="AC146" t="str">
            <v>13301160551000000-7688</v>
          </cell>
          <cell r="BJ146" t="str">
            <v>1 1. Inversión</v>
          </cell>
          <cell r="BK146" t="str">
            <v>Fortalecimiento de las capacidades democráticas de la ciudadanía para la participación incidente y la gobernanza, con enfoque de innovación social, en Bogotá.</v>
          </cell>
          <cell r="BL146" t="str">
            <v>Servicios para la comunidad, sociales y personales</v>
          </cell>
          <cell r="BM146" t="str">
            <v>0105</v>
          </cell>
          <cell r="CD146">
            <v>145</v>
          </cell>
          <cell r="CE146">
            <v>44245</v>
          </cell>
          <cell r="CF146">
            <v>46000000</v>
          </cell>
          <cell r="CS146" t="str">
            <v>Implementar la Escuela de Formación Ciudadana Distrital</v>
          </cell>
          <cell r="CT146" t="str">
            <v>Formar 100.000 ciudadanos en la modalidad presencial y virtual para el fortalecimiento capacidades democráticas en la ciudadanía</v>
          </cell>
          <cell r="CU146" t="str">
            <v>Prestar los servicios profesionales con autonomía técnica y administrativa para estructurar, adecuar, y generar los contenidos requeridos en la estrategia de formación virtual y análoga de la Gerencia Escuela de la participación</v>
          </cell>
          <cell r="CV146">
            <v>44245</v>
          </cell>
          <cell r="CW146">
            <v>44245</v>
          </cell>
          <cell r="CX146">
            <v>2021</v>
          </cell>
          <cell r="CY146">
            <v>2</v>
          </cell>
          <cell r="CZ146">
            <v>18</v>
          </cell>
          <cell r="DB146">
            <v>10</v>
          </cell>
          <cell r="DD146">
            <v>2021</v>
          </cell>
          <cell r="DE146">
            <v>12</v>
          </cell>
          <cell r="DF146">
            <v>17</v>
          </cell>
          <cell r="DG146">
            <v>44547</v>
          </cell>
          <cell r="DH146">
            <v>300</v>
          </cell>
          <cell r="DI146">
            <v>46000000</v>
          </cell>
          <cell r="DM146">
            <v>4600000</v>
          </cell>
          <cell r="DN146" t="str">
            <v>Profesional 4</v>
          </cell>
          <cell r="DO146" t="str">
            <v>Febrero</v>
          </cell>
          <cell r="DP146" t="str">
            <v>1 1. Natural</v>
          </cell>
          <cell r="DQ146" t="str">
            <v>26 26-Persona Natural</v>
          </cell>
          <cell r="DR146" t="str">
            <v>3 3. Único Contratista</v>
          </cell>
          <cell r="DS146" t="str">
            <v>2 2. Contrato</v>
          </cell>
          <cell r="DT146" t="str">
            <v xml:space="preserve">31 31-Servicios Profesionales </v>
          </cell>
          <cell r="DU146" t="str">
            <v>5 5. Contratación directa</v>
          </cell>
          <cell r="DY146" t="str">
            <v>6 6: Prestacion de servicios</v>
          </cell>
          <cell r="ES146">
            <v>44245</v>
          </cell>
          <cell r="ET146" t="str">
            <v>Póliza</v>
          </cell>
          <cell r="EU146" t="str">
            <v>Aseguradora Solidaria</v>
          </cell>
          <cell r="EV146" t="str">
            <v>CD-IDPAC-142-2021</v>
          </cell>
          <cell r="EW146">
            <v>80111600</v>
          </cell>
          <cell r="EX146" t="str">
            <v>CD-IDPAC-142-2021</v>
          </cell>
          <cell r="EY146" t="str">
            <v>Jorge Andres Pulido Barrios</v>
          </cell>
          <cell r="EZ146" t="str">
            <v>Pablo César Pacheco Rodríguez</v>
          </cell>
          <cell r="FA146" t="str">
            <v>1 1. Interna</v>
          </cell>
          <cell r="FB146" t="str">
            <v>Adriana Mejía</v>
          </cell>
          <cell r="FC146">
            <v>52272011</v>
          </cell>
          <cell r="FD146">
            <v>7</v>
          </cell>
          <cell r="FE146" t="str">
            <v>No aplica</v>
          </cell>
          <cell r="FF146" t="str">
            <v>Gerencia de Escuela de la Participación</v>
          </cell>
          <cell r="FG146" t="str">
            <v>CO1.PCCNTR.2271793</v>
          </cell>
          <cell r="FH146" t="str">
            <v>4 4. Adición / Prórroga</v>
          </cell>
          <cell r="FI146">
            <v>44540</v>
          </cell>
          <cell r="FJ146" t="str">
            <v>publicada</v>
          </cell>
          <cell r="FQ146" t="str">
            <v>Santaigo Restrepo Orjuela</v>
          </cell>
          <cell r="GU146">
            <v>1419</v>
          </cell>
          <cell r="HB146">
            <v>1232</v>
          </cell>
          <cell r="HI146">
            <v>4600000</v>
          </cell>
          <cell r="HL146">
            <v>1</v>
          </cell>
          <cell r="HR146">
            <v>30</v>
          </cell>
          <cell r="HS146">
            <v>44578</v>
          </cell>
          <cell r="HT146">
            <v>330</v>
          </cell>
          <cell r="HU146">
            <v>50600000</v>
          </cell>
          <cell r="HV146" t="str">
            <v>Activo</v>
          </cell>
          <cell r="HW146" t="str">
            <v>En ejecución</v>
          </cell>
        </row>
        <row r="147">
          <cell r="C147">
            <v>142</v>
          </cell>
          <cell r="D147">
            <v>80453113</v>
          </cell>
          <cell r="E147" t="str">
            <v>William Palacios Palacios</v>
          </cell>
          <cell r="F147">
            <v>9</v>
          </cell>
          <cell r="G147" t="str">
            <v>Vereda el Tabaco, Corregimiento de Betania. Loc. 20</v>
          </cell>
          <cell r="H147">
            <v>4560557</v>
          </cell>
          <cell r="I147" t="str">
            <v>williampala07@hotmail.com</v>
          </cell>
          <cell r="J147" t="str">
            <v>No aplica</v>
          </cell>
          <cell r="K147" t="str">
            <v>No aplica</v>
          </cell>
          <cell r="L147" t="str">
            <v>Masculino</v>
          </cell>
          <cell r="M147" t="str">
            <v>No especifica</v>
          </cell>
          <cell r="N147" t="str">
            <v>No especifica</v>
          </cell>
          <cell r="O147" t="str">
            <v>No especifica</v>
          </cell>
          <cell r="P147" t="str">
            <v>No especifica</v>
          </cell>
          <cell r="Q147">
            <v>27009</v>
          </cell>
          <cell r="R147">
            <v>48.082191780821915</v>
          </cell>
          <cell r="S147" t="str">
            <v>Nacional</v>
          </cell>
          <cell r="T147" t="str">
            <v>Bachiller</v>
          </cell>
          <cell r="U147" t="str">
            <v>Bachiller Pedagógico Escuela normal departamental mixta nuestra señora de la encarnación 29 de noviembre de 1991</v>
          </cell>
          <cell r="V147">
            <v>228</v>
          </cell>
          <cell r="W147">
            <v>24200000</v>
          </cell>
          <cell r="X147">
            <v>44229</v>
          </cell>
          <cell r="Y147">
            <v>7796</v>
          </cell>
          <cell r="Z147" t="str">
            <v>Cultura ciudadana para la confianza, la convivencia y la participación desde la vida cotidiana</v>
          </cell>
          <cell r="AA147" t="str">
            <v>43.</v>
          </cell>
          <cell r="AB147" t="str">
            <v>Propósito 3: Inspirar confianza y legitimidad para vivir sin miedo y ser epicentro de cultura ciudadana, paz y reconciliación</v>
          </cell>
          <cell r="AC147" t="str">
            <v>13301160343000000-7796</v>
          </cell>
          <cell r="BJ147" t="str">
            <v>1 1. Inversión</v>
          </cell>
          <cell r="BK147" t="str">
            <v>Construcción de procesos para la convivencia y la participación ciudadana incidente en los asuntos públicos locales, distritales y regionales Bogotá</v>
          </cell>
          <cell r="BL147" t="str">
            <v>Servicios para la comunidad, sociales y personales</v>
          </cell>
          <cell r="BM147" t="str">
            <v>0105</v>
          </cell>
          <cell r="CD147">
            <v>176</v>
          </cell>
          <cell r="CE147">
            <v>44249</v>
          </cell>
          <cell r="CF147">
            <v>14532000</v>
          </cell>
          <cell r="CS147" t="str">
            <v>329 - Implementar una (1) estrategia para promover expresiones y acciones diversas e innovadoras de participación ciudadana y social para aportar a sujetos y procesos activos en la sostenibilidad del nuevo contrato social.</v>
          </cell>
          <cell r="CT147" t="str">
            <v>5 - Implementar 100% la estrategia innovadora que incentive la participación ciudadana</v>
          </cell>
          <cell r="CU147" t="str">
            <v>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v>
          </cell>
          <cell r="CV147">
            <v>44249</v>
          </cell>
          <cell r="CW147">
            <v>44253</v>
          </cell>
          <cell r="CX147">
            <v>2021</v>
          </cell>
          <cell r="CY147">
            <v>2</v>
          </cell>
          <cell r="CZ147">
            <v>26</v>
          </cell>
          <cell r="DB147">
            <v>7</v>
          </cell>
          <cell r="DD147">
            <v>2021</v>
          </cell>
          <cell r="DE147">
            <v>9</v>
          </cell>
          <cell r="DF147">
            <v>25</v>
          </cell>
          <cell r="DG147">
            <v>44464</v>
          </cell>
          <cell r="DH147">
            <v>210</v>
          </cell>
          <cell r="DI147">
            <v>14532000</v>
          </cell>
          <cell r="DM147">
            <v>2076000</v>
          </cell>
          <cell r="DN147" t="str">
            <v>Asistencial 4</v>
          </cell>
          <cell r="DO147" t="str">
            <v>Febrero</v>
          </cell>
          <cell r="DP147" t="str">
            <v>1 1. Natural</v>
          </cell>
          <cell r="DQ147" t="str">
            <v>26 26-Persona Natural</v>
          </cell>
          <cell r="DR147" t="str">
            <v>3 3. Único Contratista</v>
          </cell>
          <cell r="DS147" t="str">
            <v>2 2. Contrato</v>
          </cell>
          <cell r="DT147" t="str">
            <v xml:space="preserve">33 33-Servicios Apoyo a la Gestion de la Entidad (servicios administrativos) </v>
          </cell>
          <cell r="DU147" t="str">
            <v>5 5. Contratación directa</v>
          </cell>
          <cell r="DY147" t="str">
            <v>6 6: Prestacion de servicios</v>
          </cell>
          <cell r="ES147" t="str">
            <v>No requirió garantías</v>
          </cell>
          <cell r="ET147" t="str">
            <v>No requirió garantías</v>
          </cell>
          <cell r="EU147" t="str">
            <v>No requirió garantías</v>
          </cell>
          <cell r="EV147" t="str">
            <v>CD-IDPAC-143-2021</v>
          </cell>
          <cell r="EW147">
            <v>80111600</v>
          </cell>
          <cell r="EX147" t="str">
            <v>CD-IDPAC-143-2021</v>
          </cell>
          <cell r="EY147" t="str">
            <v>Hector Junior Murillo Mosquera</v>
          </cell>
          <cell r="EZ147" t="str">
            <v>Pablo César Pacheco Rodríguez</v>
          </cell>
          <cell r="FA147" t="str">
            <v>1 1. Interna</v>
          </cell>
          <cell r="FB147" t="str">
            <v>Donka Atanassova Iakimova</v>
          </cell>
          <cell r="FC147">
            <v>1032458323</v>
          </cell>
          <cell r="FD147">
            <v>8</v>
          </cell>
          <cell r="FE147" t="str">
            <v>No aplica</v>
          </cell>
          <cell r="FF147" t="str">
            <v>Subdirección de Promoción de la Participación</v>
          </cell>
          <cell r="FG147" t="str">
            <v>CO1.PCCNTR.2271209</v>
          </cell>
          <cell r="FH147" t="str">
            <v>4 4. Adición / Prórroga</v>
          </cell>
          <cell r="FI147">
            <v>44454</v>
          </cell>
          <cell r="FJ147" t="str">
            <v>No requirió garantías</v>
          </cell>
          <cell r="GU147">
            <v>974</v>
          </cell>
          <cell r="HB147">
            <v>827</v>
          </cell>
          <cell r="HI147">
            <v>5536000</v>
          </cell>
          <cell r="HL147">
            <v>2</v>
          </cell>
          <cell r="HM147">
            <v>20</v>
          </cell>
          <cell r="HR147">
            <v>80</v>
          </cell>
          <cell r="HS147">
            <v>44545</v>
          </cell>
          <cell r="HT147">
            <v>290</v>
          </cell>
          <cell r="HU147">
            <v>20068000</v>
          </cell>
          <cell r="HV147" t="str">
            <v>Plazo terminado</v>
          </cell>
          <cell r="HW147" t="str">
            <v>Terminado</v>
          </cell>
        </row>
        <row r="148">
          <cell r="C148">
            <v>143</v>
          </cell>
          <cell r="D148">
            <v>1014192099</v>
          </cell>
          <cell r="E148" t="str">
            <v>Edgar David Mayordomo Tavera</v>
          </cell>
          <cell r="F148">
            <v>3</v>
          </cell>
          <cell r="G148" t="str">
            <v>CR 16 49 16 AP 401</v>
          </cell>
          <cell r="H148">
            <v>3502726692</v>
          </cell>
          <cell r="I148" t="str">
            <v>edgar.mayordomo@gmail.com</v>
          </cell>
          <cell r="J148" t="str">
            <v>No aplica</v>
          </cell>
          <cell r="K148" t="str">
            <v>No aplica</v>
          </cell>
          <cell r="L148" t="str">
            <v>Masculino</v>
          </cell>
          <cell r="M148" t="str">
            <v>No especifica</v>
          </cell>
          <cell r="N148" t="str">
            <v>No especifica</v>
          </cell>
          <cell r="O148" t="str">
            <v>No especifica</v>
          </cell>
          <cell r="P148" t="str">
            <v>No especifica</v>
          </cell>
          <cell r="Q148">
            <v>32247</v>
          </cell>
          <cell r="R148">
            <v>33.731506849315068</v>
          </cell>
          <cell r="S148" t="str">
            <v>Nacional</v>
          </cell>
          <cell r="T148" t="str">
            <v>Título profesional en ciencias Politicas y/o afines, con título de posgrado a nivel de especialización o sus equivalencias</v>
          </cell>
          <cell r="U148" t="str">
            <v>De conformidad con el Decreto 785 de 2005 y el artículo tercero de la Resolución Nro. 18 del 18 de enero de 2021, se aplica la siguiente equivalencia: "El título de posgrado en la modalidad de</v>
          </cell>
          <cell r="V148">
            <v>101</v>
          </cell>
          <cell r="W148">
            <v>49600000</v>
          </cell>
          <cell r="X148">
            <v>44222</v>
          </cell>
          <cell r="Y148">
            <v>7688</v>
          </cell>
          <cell r="Z148" t="str">
            <v>Gobierno Abierto</v>
          </cell>
          <cell r="AA148" t="str">
            <v>51.</v>
          </cell>
          <cell r="AB148" t="str">
            <v>Propósito 5: Construir Bogotá - Región con gobierno abierto, transparente y ciudadanía consciente</v>
          </cell>
          <cell r="AC148" t="str">
            <v>13301160551000000-7688</v>
          </cell>
          <cell r="BJ148" t="str">
            <v>1 1. Inversión</v>
          </cell>
          <cell r="BK148" t="str">
            <v>Fortalecimiento de las capacidades democráticas de la ciudadanía para la participación incidente y la gobernanza, con enfoque de innovación social, en Bogotá.</v>
          </cell>
          <cell r="BL148" t="str">
            <v>Servicios para la comunidad, sociales y personales</v>
          </cell>
          <cell r="BM148" t="str">
            <v>0105</v>
          </cell>
          <cell r="CD148">
            <v>156</v>
          </cell>
          <cell r="CE148">
            <v>44246</v>
          </cell>
          <cell r="CF148">
            <v>49600000</v>
          </cell>
          <cell r="CS148" t="str">
            <v>Implementar la Escuela de Formación Ciudadana Distrital</v>
          </cell>
          <cell r="CT148" t="str">
            <v>Formar 100.000 ciudadanos en la modalidad presencial y virtual para el fortalecimiento capacidades democráticas en la ciudadanía</v>
          </cell>
          <cell r="CU148" t="str">
            <v>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v>
          </cell>
          <cell r="CV148">
            <v>44245</v>
          </cell>
          <cell r="CW148">
            <v>44246</v>
          </cell>
          <cell r="CX148">
            <v>2021</v>
          </cell>
          <cell r="CY148">
            <v>2</v>
          </cell>
          <cell r="CZ148">
            <v>19</v>
          </cell>
          <cell r="DB148">
            <v>8</v>
          </cell>
          <cell r="DD148">
            <v>2021</v>
          </cell>
          <cell r="DE148">
            <v>10</v>
          </cell>
          <cell r="DF148">
            <v>18</v>
          </cell>
          <cell r="DG148">
            <v>44487</v>
          </cell>
          <cell r="DH148">
            <v>240</v>
          </cell>
          <cell r="DI148">
            <v>49600000</v>
          </cell>
          <cell r="DM148">
            <v>6200000</v>
          </cell>
          <cell r="DN148" t="str">
            <v>Asesor 1</v>
          </cell>
          <cell r="DO148" t="str">
            <v>Febrero</v>
          </cell>
          <cell r="DP148" t="str">
            <v>1 1. Natural</v>
          </cell>
          <cell r="DQ148" t="str">
            <v>26 26-Persona Natural</v>
          </cell>
          <cell r="DR148" t="str">
            <v>3 3. Único Contratista</v>
          </cell>
          <cell r="DS148" t="str">
            <v>2 2. Contrato</v>
          </cell>
          <cell r="DT148" t="str">
            <v xml:space="preserve">31 31-Servicios Profesionales </v>
          </cell>
          <cell r="DU148" t="str">
            <v>5 5. Contratación directa</v>
          </cell>
          <cell r="DY148" t="str">
            <v>6 6: Prestacion de servicios</v>
          </cell>
          <cell r="ES148">
            <v>44245</v>
          </cell>
          <cell r="ET148" t="str">
            <v>Póliza</v>
          </cell>
          <cell r="EU148" t="str">
            <v>Seguros del Estado SA</v>
          </cell>
          <cell r="EV148" t="str">
            <v>CD-IDPAC-144-2021</v>
          </cell>
          <cell r="EW148">
            <v>80111600</v>
          </cell>
          <cell r="EX148" t="str">
            <v>CD-IDPAC-144-2021</v>
          </cell>
          <cell r="EY148" t="str">
            <v>Jorge Andres Pulido Barrios</v>
          </cell>
          <cell r="EZ148" t="str">
            <v>Pablo César Pacheco Rodríguez</v>
          </cell>
          <cell r="FA148" t="str">
            <v>1 1. Interna</v>
          </cell>
          <cell r="FB148" t="str">
            <v>Adriana Mejía</v>
          </cell>
          <cell r="FC148">
            <v>52272011</v>
          </cell>
          <cell r="FD148">
            <v>7</v>
          </cell>
          <cell r="FE148" t="str">
            <v>No aplica</v>
          </cell>
          <cell r="FF148" t="str">
            <v>Gerencia de Escuela de la Participación</v>
          </cell>
          <cell r="FG148" t="str">
            <v>CO1.PCCNTR.2272092</v>
          </cell>
          <cell r="FH148" t="str">
            <v>4 4. Adición / Prórroga</v>
          </cell>
          <cell r="FI148">
            <v>44483</v>
          </cell>
          <cell r="FJ148">
            <v>44495</v>
          </cell>
          <cell r="GU148">
            <v>939</v>
          </cell>
          <cell r="HB148">
            <v>940</v>
          </cell>
          <cell r="HI148">
            <v>12400000</v>
          </cell>
          <cell r="HL148">
            <v>2</v>
          </cell>
          <cell r="HR148">
            <v>60</v>
          </cell>
          <cell r="HS148">
            <v>44548</v>
          </cell>
          <cell r="HT148">
            <v>300</v>
          </cell>
          <cell r="HU148">
            <v>62000000</v>
          </cell>
          <cell r="HV148" t="str">
            <v>Plazo terminado</v>
          </cell>
          <cell r="HW148" t="str">
            <v>Terminado</v>
          </cell>
        </row>
        <row r="149">
          <cell r="C149">
            <v>144</v>
          </cell>
          <cell r="D149">
            <v>80224999</v>
          </cell>
          <cell r="E149" t="str">
            <v>Hector Oswaldo Morera Garzon</v>
          </cell>
          <cell r="F149">
            <v>5</v>
          </cell>
          <cell r="G149" t="str">
            <v>Diagonal 5H # 45-12</v>
          </cell>
          <cell r="H149">
            <v>3142077916</v>
          </cell>
          <cell r="I149" t="str">
            <v>oswaldodj@gmail.com</v>
          </cell>
          <cell r="J149" t="str">
            <v>No aplica</v>
          </cell>
          <cell r="K149" t="str">
            <v>No aplica</v>
          </cell>
          <cell r="L149" t="str">
            <v>Masculino</v>
          </cell>
          <cell r="M149" t="str">
            <v>No especifica</v>
          </cell>
          <cell r="N149" t="str">
            <v>No especifica</v>
          </cell>
          <cell r="O149" t="str">
            <v>No especifica</v>
          </cell>
          <cell r="P149" t="str">
            <v>No especifica</v>
          </cell>
          <cell r="Q149">
            <v>30523</v>
          </cell>
          <cell r="R149">
            <v>38.454794520547942</v>
          </cell>
          <cell r="S149" t="str">
            <v>Nacional</v>
          </cell>
          <cell r="T149" t="str">
            <v>Título de formación tecnológica o seis (6) semestres de formación profesional o aprobación del60% del pensum académico de formación profesional, en áreas de ciencias sociales y humanas, bellas artes y afines o su equivalencia</v>
          </cell>
          <cell r="U149" t="str">
            <v>Bachiller Académico con énfasis en sistemas otorgado por El Gimnasio Cooperativo Saiver el 02 de diciembre de 1999. Según la Resolución 18 de 2021, en su artículo tercero se hace una equivalencia del título tecnológico por tres (3) años de experiencia relacionada por título de formación tecnológica o de formación técnica profesional
adicional al inicialmente exigido y viceversa</v>
          </cell>
          <cell r="V149">
            <v>117</v>
          </cell>
          <cell r="W149">
            <v>37950000</v>
          </cell>
          <cell r="X149">
            <v>44224</v>
          </cell>
          <cell r="Y149">
            <v>7796</v>
          </cell>
          <cell r="Z149" t="str">
            <v>Cultura ciudadana para la confianza, la convivencia y la participación desde la vida cotidiana</v>
          </cell>
          <cell r="AA149" t="str">
            <v>43.</v>
          </cell>
          <cell r="AB149" t="str">
            <v>Propósito 3: Inspirar confianza y legitimidad para vivir sin miedo y ser epicentro de cultura ciudadana, paz y reconciliación</v>
          </cell>
          <cell r="AC149" t="str">
            <v>13301160343000000-7796</v>
          </cell>
          <cell r="BJ149" t="str">
            <v>1 1. Inversión</v>
          </cell>
          <cell r="BK149" t="str">
            <v>Construcción de procesos para la convivencia y la participación ciudadana incidente en los asuntos públicos locales, distritales y regionales Bogotá</v>
          </cell>
          <cell r="BL149" t="str">
            <v>Servicios prestados a las empresas y servicios de producción</v>
          </cell>
          <cell r="BM149" t="str">
            <v>0104</v>
          </cell>
          <cell r="CD149">
            <v>146</v>
          </cell>
          <cell r="CE149">
            <v>44245</v>
          </cell>
          <cell r="CF149">
            <v>34655360</v>
          </cell>
          <cell r="CS149" t="str">
            <v>329 - Implementar una (1) estrategia para promover expresiones y acciones diversas e innovadoras de participación ciudadana y social para aportar a sujetos y procesos activos en la sostenibilidad del nuevo contrato social.</v>
          </cell>
          <cell r="CT149" t="str">
            <v>Implementar el Plan Estratégico de Comunicaciones.</v>
          </cell>
          <cell r="CU149" t="str">
            <v>Prestar los servicios de apoyo a la gestión con autonomía técnica y administrativa, para llevar a cabo la producción técnica y emisión de la programación de la emisora virtual del Distrito DC Radio.</v>
          </cell>
          <cell r="CV149">
            <v>44245</v>
          </cell>
          <cell r="CW149">
            <v>44245</v>
          </cell>
          <cell r="CX149">
            <v>2021</v>
          </cell>
          <cell r="CY149">
            <v>2</v>
          </cell>
          <cell r="CZ149">
            <v>18</v>
          </cell>
          <cell r="DB149">
            <v>10</v>
          </cell>
          <cell r="DC149">
            <v>13</v>
          </cell>
          <cell r="DD149">
            <v>2021</v>
          </cell>
          <cell r="DE149">
            <v>12</v>
          </cell>
          <cell r="DF149">
            <v>30</v>
          </cell>
          <cell r="DG149">
            <v>44560</v>
          </cell>
          <cell r="DH149">
            <v>313</v>
          </cell>
          <cell r="DI149">
            <v>34655360</v>
          </cell>
          <cell r="DM149">
            <v>3321600</v>
          </cell>
          <cell r="DN149" t="str">
            <v>Técnico 3</v>
          </cell>
          <cell r="DO149" t="str">
            <v>Febrero</v>
          </cell>
          <cell r="DP149" t="str">
            <v>1 1. Natural</v>
          </cell>
          <cell r="DQ149" t="str">
            <v>26 26-Persona Natural</v>
          </cell>
          <cell r="DR149" t="str">
            <v>3 3. Único Contratista</v>
          </cell>
          <cell r="DS149" t="str">
            <v>2 2. Contrato</v>
          </cell>
          <cell r="DT149" t="str">
            <v xml:space="preserve">33 33-Servicios Apoyo a la Gestion de la Entidad (servicios administrativos) </v>
          </cell>
          <cell r="DU149" t="str">
            <v>5 5. Contratación directa</v>
          </cell>
          <cell r="DY149" t="str">
            <v>6 6: Prestacion de servicios</v>
          </cell>
          <cell r="ES149">
            <v>44245</v>
          </cell>
          <cell r="ET149" t="str">
            <v>Póliza</v>
          </cell>
          <cell r="EU149" t="str">
            <v>Seguros Mundial</v>
          </cell>
          <cell r="EV149" t="str">
            <v>CD-IDPAC-145-2021</v>
          </cell>
          <cell r="EW149">
            <v>80111600</v>
          </cell>
          <cell r="EX149" t="str">
            <v>CD-IDPAC-145-2021</v>
          </cell>
          <cell r="EY149" t="str">
            <v>Francy Manuela Martinez Rodriguez</v>
          </cell>
          <cell r="EZ149" t="str">
            <v>Pablo César Pacheco Rodríguez</v>
          </cell>
          <cell r="FA149" t="str">
            <v>1 1. Interna</v>
          </cell>
          <cell r="FB149" t="str">
            <v>Omaira Morales Arboleda</v>
          </cell>
          <cell r="FC149">
            <v>52557481</v>
          </cell>
          <cell r="FD149">
            <v>1</v>
          </cell>
          <cell r="FE149" t="str">
            <v>No aplica</v>
          </cell>
          <cell r="FF149" t="str">
            <v>Oficina Asesora de Comunicaciones</v>
          </cell>
          <cell r="FG149" t="str">
            <v>CO1.PCCNTR.2273015</v>
          </cell>
          <cell r="HR149">
            <v>0</v>
          </cell>
          <cell r="HS149">
            <v>44560</v>
          </cell>
          <cell r="HT149">
            <v>313</v>
          </cell>
          <cell r="HU149">
            <v>34655360</v>
          </cell>
          <cell r="HV149" t="str">
            <v>Activo</v>
          </cell>
          <cell r="HW149" t="str">
            <v>En ejecución</v>
          </cell>
        </row>
        <row r="150">
          <cell r="C150">
            <v>145</v>
          </cell>
          <cell r="D150">
            <v>1023929297</v>
          </cell>
          <cell r="E150" t="str">
            <v>Albert Ferney Bermudez Ovalle</v>
          </cell>
          <cell r="F150">
            <v>3</v>
          </cell>
          <cell r="G150" t="str">
            <v>CALLE 1B BIS A # 11D ESTE - 10</v>
          </cell>
          <cell r="H150">
            <v>9341709</v>
          </cell>
          <cell r="I150" t="str">
            <v>afbermudez@personeriabogota.gov.co</v>
          </cell>
          <cell r="J150" t="str">
            <v>No aplica</v>
          </cell>
          <cell r="K150" t="str">
            <v>No aplica</v>
          </cell>
          <cell r="L150" t="str">
            <v>Masculino</v>
          </cell>
          <cell r="M150" t="str">
            <v>No especifica</v>
          </cell>
          <cell r="N150" t="str">
            <v>No especifica</v>
          </cell>
          <cell r="O150" t="str">
            <v>No especifica</v>
          </cell>
          <cell r="P150" t="str">
            <v>No especifica</v>
          </cell>
          <cell r="Q150">
            <v>34285</v>
          </cell>
          <cell r="R150">
            <v>28.147945205479452</v>
          </cell>
          <cell r="S150" t="str">
            <v>Nacional</v>
          </cell>
          <cell r="T150" t="str">
            <v>Título de formación técnica o aprobación de cuatro (04) semestres de formación profesional o aprobación del 40% del pensum académico de formación profesional en Gestión en sistemas de manejo ambiental, archivo, correspondencia y manejo de documentos o afines o su equivalencia</v>
          </cell>
          <cell r="U150" t="str">
            <v>Bachilller en la Especialización de Gestión en Sistemas de Manejo Ambiental Colegio Gustavo Restrepo según Diploma de Grado del 2 de Diciembre de 2011. De conformidad con lo establecido en el Decreto 785 de 2005 y Resolución 18 de 2021 de IDPAC, se aplica la siguiente equivalencia: tres (03) años de experiencia relacionada por título de
formación tecnológica o de formación tecnica profesional al inicialmente exigido y viceversa.</v>
          </cell>
          <cell r="V150">
            <v>244</v>
          </cell>
          <cell r="W150">
            <v>29000000</v>
          </cell>
          <cell r="X150">
            <v>44229</v>
          </cell>
          <cell r="Y150">
            <v>7712</v>
          </cell>
          <cell r="Z150" t="str">
            <v>Gestión pública efectiva</v>
          </cell>
          <cell r="AA150" t="str">
            <v>56.</v>
          </cell>
          <cell r="AB150" t="str">
            <v>Propósito 5: Construir Bogotá - Región con gobierno abierto, transparente y ciudadanía consciente</v>
          </cell>
          <cell r="AC150" t="str">
            <v>13301160556000000-7712</v>
          </cell>
          <cell r="BJ150" t="str">
            <v>1 1. Inversión</v>
          </cell>
          <cell r="BK150" t="str">
            <v>Fortalecimiento Institucional de la Gestión Administrativa del Instituto Distrital de la Participación y Acción Comunal Bogotá</v>
          </cell>
          <cell r="BL150" t="str">
            <v>Servicios prestados a las empresas y servicios de producción</v>
          </cell>
          <cell r="BM150" t="str">
            <v>0104</v>
          </cell>
          <cell r="CD150">
            <v>150</v>
          </cell>
          <cell r="CE150">
            <v>44245</v>
          </cell>
          <cell r="CF150">
            <v>29000000</v>
          </cell>
          <cell r="CS150" t="str">
            <v>526 - Implementar una (1) estrategia para fortalecer la capacidad operativa y de gestión administrativa del Sector Gobierno.</v>
          </cell>
          <cell r="CT150" t="str">
            <v>1 - Fortalecer 100 % los procesos de la entidad administrativa y operativamente</v>
          </cell>
          <cell r="CU150" t="str">
            <v>Prestar los servicios de apoyo a la gestión con autonomía técnica y administrativa para, adelantar labores técnicas y operativas en el desarrollo de los procedimientos de gestión documental de la Oficina Asesora Jurídica</v>
          </cell>
          <cell r="CV150">
            <v>44245</v>
          </cell>
          <cell r="CW150">
            <v>44245</v>
          </cell>
          <cell r="CX150">
            <v>2021</v>
          </cell>
          <cell r="CY150">
            <v>2</v>
          </cell>
          <cell r="CZ150">
            <v>18</v>
          </cell>
          <cell r="DB150">
            <v>10</v>
          </cell>
          <cell r="DD150">
            <v>2021</v>
          </cell>
          <cell r="DE150">
            <v>12</v>
          </cell>
          <cell r="DF150">
            <v>17</v>
          </cell>
          <cell r="DG150">
            <v>44547</v>
          </cell>
          <cell r="DH150">
            <v>300</v>
          </cell>
          <cell r="DI150">
            <v>29000000</v>
          </cell>
          <cell r="DM150">
            <v>2900000</v>
          </cell>
          <cell r="DN150" t="str">
            <v>Técnico 2</v>
          </cell>
          <cell r="DO150" t="str">
            <v>Febrero</v>
          </cell>
          <cell r="DP150" t="str">
            <v>1 1. Natural</v>
          </cell>
          <cell r="DQ150" t="str">
            <v>26 26-Persona Natural</v>
          </cell>
          <cell r="DR150" t="str">
            <v>3 3. Único Contratista</v>
          </cell>
          <cell r="DS150" t="str">
            <v>2 2. Contrato</v>
          </cell>
          <cell r="DT150" t="str">
            <v xml:space="preserve">33 33-Servicios Apoyo a la Gestion de la Entidad (servicios administrativos) </v>
          </cell>
          <cell r="DU150" t="str">
            <v>5 5. Contratación directa</v>
          </cell>
          <cell r="DY150" t="str">
            <v>6 6: Prestacion de servicios</v>
          </cell>
          <cell r="ES150">
            <v>44245</v>
          </cell>
          <cell r="ET150" t="str">
            <v>Póliza</v>
          </cell>
          <cell r="EU150" t="str">
            <v>Seguros Mundial</v>
          </cell>
          <cell r="EV150" t="str">
            <v>CD-IDPAC-146-2021</v>
          </cell>
          <cell r="EW150">
            <v>80111600</v>
          </cell>
          <cell r="EX150" t="str">
            <v>CD-IDPAC-146-2021</v>
          </cell>
          <cell r="EY150" t="str">
            <v>Ivanna Valentina Shaaryf Montenegro Moreno</v>
          </cell>
          <cell r="EZ150" t="str">
            <v>Pablo César Pacheco Rodríguez</v>
          </cell>
          <cell r="FA150" t="str">
            <v>1 1. Interna</v>
          </cell>
          <cell r="FB150" t="str">
            <v>Paula Lorena Castañeda Vásquez</v>
          </cell>
          <cell r="FC150">
            <v>1015417612</v>
          </cell>
          <cell r="FD150">
            <v>4</v>
          </cell>
          <cell r="FE150" t="str">
            <v>No aplica</v>
          </cell>
          <cell r="FF150" t="str">
            <v>Oficina Asesora Jurídica</v>
          </cell>
          <cell r="FG150" t="str">
            <v>CO1.PCCNTR.2273684</v>
          </cell>
          <cell r="FH150" t="str">
            <v>4 4. Adición / Prórroga</v>
          </cell>
          <cell r="FI150">
            <v>44544</v>
          </cell>
          <cell r="FJ150" t="str">
            <v>PUBLICADA</v>
          </cell>
          <cell r="GU150">
            <v>1468</v>
          </cell>
          <cell r="HB150">
            <v>1245</v>
          </cell>
          <cell r="HI150">
            <v>2900000</v>
          </cell>
          <cell r="HL150">
            <v>1</v>
          </cell>
          <cell r="HR150">
            <v>30</v>
          </cell>
          <cell r="HS150">
            <v>44578</v>
          </cell>
          <cell r="HT150">
            <v>330</v>
          </cell>
          <cell r="HU150">
            <v>31900000</v>
          </cell>
          <cell r="HV150" t="str">
            <v>Activo</v>
          </cell>
          <cell r="HW150" t="str">
            <v>En ejecución</v>
          </cell>
        </row>
        <row r="151">
          <cell r="C151">
            <v>146</v>
          </cell>
          <cell r="D151">
            <v>52619262</v>
          </cell>
          <cell r="E151" t="str">
            <v>Maria Paula Avila Gonzalez</v>
          </cell>
          <cell r="F151">
            <v>0</v>
          </cell>
          <cell r="G151" t="str">
            <v>CL 104 B 54 07 AP 502</v>
          </cell>
          <cell r="H151">
            <v>7151467</v>
          </cell>
          <cell r="I151" t="str">
            <v>paula.helou@gmail.com</v>
          </cell>
          <cell r="J151" t="str">
            <v>No aplica</v>
          </cell>
          <cell r="K151" t="str">
            <v>No aplica</v>
          </cell>
          <cell r="L151" t="str">
            <v>Femenino</v>
          </cell>
          <cell r="M151" t="str">
            <v>No especifica</v>
          </cell>
          <cell r="N151" t="str">
            <v>No especifica</v>
          </cell>
          <cell r="O151" t="str">
            <v>No especifica</v>
          </cell>
          <cell r="P151" t="str">
            <v>No especifica</v>
          </cell>
          <cell r="Q151">
            <v>26440</v>
          </cell>
          <cell r="R151">
            <v>49.641095890410959</v>
          </cell>
          <cell r="S151" t="str">
            <v>Nacional</v>
          </cell>
          <cell r="T151" t="str">
            <v>Titulo profesional en ciencias sociales y humanas</v>
          </cell>
          <cell r="U151" t="str">
            <v>Titulo profesional de politóloga otorgado por la Universidad de los Andes, según diploma del 21 de febrero de 1997</v>
          </cell>
          <cell r="V151">
            <v>147</v>
          </cell>
          <cell r="W151">
            <v>12000000</v>
          </cell>
          <cell r="X151">
            <v>44224</v>
          </cell>
          <cell r="Y151">
            <v>7687</v>
          </cell>
          <cell r="Z151" t="str">
            <v>Gobierno Abierto</v>
          </cell>
          <cell r="AA151">
            <v>51</v>
          </cell>
          <cell r="AB151" t="str">
            <v>Propósito 5: Construir Bogotá - Región con gobierno abierto, transparente y ciudadanía consciente</v>
          </cell>
          <cell r="AC151" t="str">
            <v>13301160551000000-7687</v>
          </cell>
          <cell r="BJ151" t="str">
            <v>1 1. Inversión</v>
          </cell>
          <cell r="BK151" t="str">
            <v>Fortalecimiento a las organizaciones sociales y comunitarias para una participación ciudadana informada e incidente con enfoque diferencial en el Distrito Capital Bogotá</v>
          </cell>
          <cell r="BL151" t="str">
            <v>Servicios para la comunidad, sociales y personales</v>
          </cell>
          <cell r="BM151" t="str">
            <v>0105</v>
          </cell>
          <cell r="CD151">
            <v>157</v>
          </cell>
          <cell r="CE151">
            <v>44246</v>
          </cell>
          <cell r="CF151">
            <v>12000000</v>
          </cell>
          <cell r="CS151" t="str">
            <v>Implementar una (1) estrategia para fortalecer a las organizaciones sociales, comunitarias, de propiedad horizontal y comunales, y las instancias de participación.</v>
          </cell>
          <cell r="CT151" t="str">
            <v>Asesorar técnicamente a 900 organizaciones sociales y medios comunitarios y alternativos en el Distrito Capital.</v>
          </cell>
          <cell r="CU151" t="str">
            <v>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v>
          </cell>
          <cell r="CV151">
            <v>44245</v>
          </cell>
          <cell r="CW151">
            <v>44246</v>
          </cell>
          <cell r="CX151">
            <v>2021</v>
          </cell>
          <cell r="CY151">
            <v>2</v>
          </cell>
          <cell r="CZ151">
            <v>19</v>
          </cell>
          <cell r="DB151">
            <v>3</v>
          </cell>
          <cell r="DD151">
            <v>2021</v>
          </cell>
          <cell r="DE151">
            <v>5</v>
          </cell>
          <cell r="DF151">
            <v>18</v>
          </cell>
          <cell r="DG151">
            <v>44334</v>
          </cell>
          <cell r="DH151">
            <v>90</v>
          </cell>
          <cell r="DI151">
            <v>12000000</v>
          </cell>
          <cell r="DM151">
            <v>4000000</v>
          </cell>
          <cell r="DN151" t="str">
            <v>Profesional 2</v>
          </cell>
          <cell r="DO151" t="str">
            <v>Febrero</v>
          </cell>
          <cell r="DP151" t="str">
            <v>1 1. Natural</v>
          </cell>
          <cell r="DQ151" t="str">
            <v>26 26-Persona Natural</v>
          </cell>
          <cell r="DR151" t="str">
            <v>3 3. Único Contratista</v>
          </cell>
          <cell r="DS151" t="str">
            <v>2 2. Contrato</v>
          </cell>
          <cell r="DT151" t="str">
            <v xml:space="preserve">31 31-Servicios Profesionales </v>
          </cell>
          <cell r="DU151" t="str">
            <v>5 5. Contratación directa</v>
          </cell>
          <cell r="DY151" t="str">
            <v>6 6: Prestacion de servicios</v>
          </cell>
          <cell r="ES151" t="str">
            <v>No requirió garantías</v>
          </cell>
          <cell r="ET151" t="str">
            <v>No requirió garantías</v>
          </cell>
          <cell r="EU151" t="str">
            <v>No requirió garantías</v>
          </cell>
          <cell r="EV151" t="str">
            <v>CD-IDPAC-147-2021</v>
          </cell>
          <cell r="EW151">
            <v>80111600</v>
          </cell>
          <cell r="EX151" t="str">
            <v>CD-IDPAC-147-2021</v>
          </cell>
          <cell r="EY151" t="str">
            <v>Ivanna Valentina Shaaryf Montenegro Moreno</v>
          </cell>
          <cell r="EZ151" t="str">
            <v>Pablo César Pacheco Rodríguez</v>
          </cell>
          <cell r="FA151" t="str">
            <v>1 1. Interna</v>
          </cell>
          <cell r="FB151" t="str">
            <v>Diana Marcela Osorio Dávila</v>
          </cell>
          <cell r="FC151">
            <v>67045489</v>
          </cell>
          <cell r="FD151">
            <v>5</v>
          </cell>
          <cell r="FE151" t="str">
            <v>No aplica</v>
          </cell>
          <cell r="FF151" t="str">
            <v>Gerencia de Mujer y Género</v>
          </cell>
          <cell r="FG151" t="str">
            <v>CO1.PCCNTR.2275046</v>
          </cell>
          <cell r="HR151">
            <v>0</v>
          </cell>
          <cell r="HS151">
            <v>44334</v>
          </cell>
          <cell r="HT151">
            <v>90</v>
          </cell>
          <cell r="HU151">
            <v>12000000</v>
          </cell>
          <cell r="HV151" t="str">
            <v>Plazo terminado</v>
          </cell>
          <cell r="HW151" t="str">
            <v>Terminado</v>
          </cell>
        </row>
        <row r="152">
          <cell r="C152">
            <v>147</v>
          </cell>
          <cell r="D152">
            <v>1030601470</v>
          </cell>
          <cell r="E152" t="str">
            <v>Cindy Stephania Perez Castañeda</v>
          </cell>
          <cell r="F152">
            <v>8</v>
          </cell>
          <cell r="G152" t="str">
            <v>calle 69 B sur No. 86G - 08</v>
          </cell>
          <cell r="H152">
            <v>7381798</v>
          </cell>
          <cell r="I152" t="str">
            <v>cindy-perez323@hotmail.com</v>
          </cell>
          <cell r="J152" t="str">
            <v>No aplica</v>
          </cell>
          <cell r="K152" t="str">
            <v>No aplica</v>
          </cell>
          <cell r="L152" t="str">
            <v>Femenino</v>
          </cell>
          <cell r="M152" t="str">
            <v>No especifica</v>
          </cell>
          <cell r="N152" t="str">
            <v>No especifica</v>
          </cell>
          <cell r="O152" t="str">
            <v>No especifica</v>
          </cell>
          <cell r="P152" t="str">
            <v>No especifica</v>
          </cell>
          <cell r="Q152">
            <v>33532</v>
          </cell>
          <cell r="R152">
            <v>30.210958904109589</v>
          </cell>
          <cell r="S152" t="str">
            <v>Nacional</v>
          </cell>
          <cell r="T152" t="str">
            <v>Título de formación tecnológica o seis (06) semestres de formación profesional o aprobación del 60% del pensum académico de formación profesional en Ciencias de la salud o Ciencias administrativas y afines</v>
          </cell>
          <cell r="U152" t="str">
            <v>Tecnólogo en Gestión Administrativa La Corporación Unificada Nacional de Educación Superior Registro de Diploma No. 1730 de fecha 26 de abril de 2013</v>
          </cell>
          <cell r="V152">
            <v>178</v>
          </cell>
          <cell r="W152">
            <v>33000000</v>
          </cell>
          <cell r="X152">
            <v>44225</v>
          </cell>
          <cell r="Y152">
            <v>0</v>
          </cell>
          <cell r="Z152" t="str">
            <v>No apllica</v>
          </cell>
          <cell r="AA152" t="str">
            <v>No aplica</v>
          </cell>
          <cell r="AB152" t="str">
            <v>No aplica</v>
          </cell>
          <cell r="AC152" t="str">
            <v>131020202030313</v>
          </cell>
          <cell r="BJ152" t="str">
            <v>2 2. Funcionamiento</v>
          </cell>
          <cell r="BK152" t="str">
            <v>Otros servicios profesionales y técnicos n.c.p.</v>
          </cell>
          <cell r="BL152" t="str">
            <v>No aplica</v>
          </cell>
          <cell r="BM152" t="str">
            <v>No aplica</v>
          </cell>
          <cell r="CD152">
            <v>151</v>
          </cell>
          <cell r="CE152">
            <v>44245</v>
          </cell>
          <cell r="CF152">
            <v>31200000</v>
          </cell>
          <cell r="CS152" t="str">
            <v>No aplica para gastos de funcionamiento</v>
          </cell>
          <cell r="CT152" t="str">
            <v>No aplica para gastos de funcionamiento</v>
          </cell>
          <cell r="CU152" t="str">
            <v>Prestar los servicios de apoyo a la gestión con autonomía técnica y administrativa, tramitar asuntos administrativos del Proceso de Gestión del Talento Humano y Salud y Seguridad en el Trabajo SG-SST del IDPAC.</v>
          </cell>
          <cell r="CV152">
            <v>44245</v>
          </cell>
          <cell r="CW152">
            <v>44246</v>
          </cell>
          <cell r="CX152">
            <v>2021</v>
          </cell>
          <cell r="CY152">
            <v>2</v>
          </cell>
          <cell r="CZ152">
            <v>19</v>
          </cell>
          <cell r="DB152">
            <v>10</v>
          </cell>
          <cell r="DC152">
            <v>12</v>
          </cell>
          <cell r="DD152">
            <v>2021</v>
          </cell>
          <cell r="DE152">
            <v>12</v>
          </cell>
          <cell r="DF152">
            <v>30</v>
          </cell>
          <cell r="DG152">
            <v>44560</v>
          </cell>
          <cell r="DH152">
            <v>312</v>
          </cell>
          <cell r="DI152">
            <v>31200000</v>
          </cell>
          <cell r="DM152">
            <v>3000000</v>
          </cell>
          <cell r="DN152" t="str">
            <v>Técnico 3</v>
          </cell>
          <cell r="DO152" t="str">
            <v>Febrero</v>
          </cell>
          <cell r="DP152" t="str">
            <v>1 1. Natural</v>
          </cell>
          <cell r="DQ152" t="str">
            <v>26 26-Persona Natural</v>
          </cell>
          <cell r="DR152" t="str">
            <v>3 3. Único Contratista</v>
          </cell>
          <cell r="DS152" t="str">
            <v>2 2. Contrato</v>
          </cell>
          <cell r="DT152" t="str">
            <v xml:space="preserve">33 33-Servicios Apoyo a la Gestion de la Entidad (servicios administrativos) </v>
          </cell>
          <cell r="DU152" t="str">
            <v>5 5. Contratación directa</v>
          </cell>
          <cell r="DY152" t="str">
            <v>6 6: Prestacion de servicios</v>
          </cell>
          <cell r="ES152">
            <v>44245</v>
          </cell>
          <cell r="ET152" t="str">
            <v>Póliza</v>
          </cell>
          <cell r="EU152" t="str">
            <v>Seguros Mundial</v>
          </cell>
          <cell r="EV152" t="str">
            <v>CD-IDPAC-148-2021</v>
          </cell>
          <cell r="EW152">
            <v>80111600</v>
          </cell>
          <cell r="EX152" t="str">
            <v>CD-IDPAC-148-2021</v>
          </cell>
          <cell r="EY152" t="str">
            <v>Ivanna Valentina Shaaryf Montenegro Moreno</v>
          </cell>
          <cell r="EZ152" t="str">
            <v>Pablo César Pacheco Rodríguez</v>
          </cell>
          <cell r="FA152" t="str">
            <v>1 1. Interna</v>
          </cell>
          <cell r="FB152" t="str">
            <v>Angela Buitrago Duque</v>
          </cell>
          <cell r="FC152">
            <v>51915578</v>
          </cell>
          <cell r="FD152">
            <v>8</v>
          </cell>
          <cell r="FE152" t="str">
            <v>No aplica</v>
          </cell>
          <cell r="FF152" t="str">
            <v>Secretaría General- Talento Humano</v>
          </cell>
          <cell r="FG152" t="str">
            <v>CO1.PCCNTR.2273783</v>
          </cell>
          <cell r="HR152">
            <v>0</v>
          </cell>
          <cell r="HS152">
            <v>44560</v>
          </cell>
          <cell r="HT152">
            <v>312</v>
          </cell>
          <cell r="HU152">
            <v>31200000</v>
          </cell>
          <cell r="HV152" t="str">
            <v>Activo</v>
          </cell>
          <cell r="HW152" t="str">
            <v>En ejecución</v>
          </cell>
        </row>
        <row r="153">
          <cell r="C153">
            <v>148</v>
          </cell>
          <cell r="D153">
            <v>52525790</v>
          </cell>
          <cell r="E153" t="str">
            <v>Yeimy Helena Giraldo Torres</v>
          </cell>
          <cell r="F153">
            <v>3</v>
          </cell>
          <cell r="G153" t="str">
            <v>Calle 63 Sur # 64-90</v>
          </cell>
          <cell r="H153">
            <v>6351486</v>
          </cell>
          <cell r="I153" t="str">
            <v>yeimygiraldo@hotmail.com</v>
          </cell>
          <cell r="J153" t="str">
            <v>No aplica</v>
          </cell>
          <cell r="K153" t="str">
            <v>No aplica</v>
          </cell>
          <cell r="L153" t="str">
            <v>Femenino</v>
          </cell>
          <cell r="M153" t="str">
            <v>No especifica</v>
          </cell>
          <cell r="N153" t="str">
            <v>No especifica</v>
          </cell>
          <cell r="O153" t="str">
            <v>No especifica</v>
          </cell>
          <cell r="P153" t="str">
            <v>No especifica</v>
          </cell>
          <cell r="Q153">
            <v>29026</v>
          </cell>
          <cell r="R153">
            <v>42.556164383561644</v>
          </cell>
          <cell r="S153" t="str">
            <v>Nacional</v>
          </cell>
          <cell r="T153" t="str">
            <v>título profesional en el área de ciencias sociales y humanas y título de posgrado al nivel de maestría</v>
          </cell>
          <cell r="U153" t="str">
            <v>MAGISTER EN DESARROLLO EDUCATIVO Y SOCIAL Universidad Pedagogica Nacional Según diploma del 19 de julio de 2017 PROFESIONAL EN PSICOLOGÍA SOCIAL COMUNITARIA Universidad Nacional Abierta y a Distancia Según diploma del 27 de Junio de 2003</v>
          </cell>
          <cell r="V153">
            <v>181</v>
          </cell>
          <cell r="W153">
            <v>50050000</v>
          </cell>
          <cell r="X153">
            <v>44225</v>
          </cell>
          <cell r="Y153">
            <v>7796</v>
          </cell>
          <cell r="Z153" t="str">
            <v>Cultura ciudadana para la confianza, la convivencia y la participación desde la vida cotidiana</v>
          </cell>
          <cell r="AA153" t="str">
            <v>43.</v>
          </cell>
          <cell r="AB153" t="str">
            <v>Propósito 3: Inspirar confianza y legitimidad para vivir sin miedo y ser epicentro de cultura ciudadana, paz y reconciliación</v>
          </cell>
          <cell r="AC153" t="str">
            <v>13301160343000000-7796</v>
          </cell>
          <cell r="BJ153" t="str">
            <v>1 1. Inversión</v>
          </cell>
          <cell r="BK153" t="str">
            <v>Construcción de procesos para la convivencia y la participación ciudadana incidente en los asuntos públicos locales, distritales y regionales Bogotá</v>
          </cell>
          <cell r="BL153" t="str">
            <v>Servicios para la comunidad, sociales y personales</v>
          </cell>
          <cell r="BM153" t="str">
            <v>0105</v>
          </cell>
          <cell r="CD153">
            <v>206</v>
          </cell>
          <cell r="CE153">
            <v>44251</v>
          </cell>
          <cell r="CF153">
            <v>31850000</v>
          </cell>
          <cell r="CS153" t="str">
            <v>329 - Implementar una (1) estrategia para promover expresiones y acciones diversas e innovadoras de participación ciudadana y social para aportar a sujetos y procesos activos en la sostenibilidad del nuevo contrato socia</v>
          </cell>
          <cell r="CT153" t="str">
            <v>5 - Implementar 100% la estrategia innovadora que incentive la participación ciudadana</v>
          </cell>
          <cell r="CU153" t="str">
            <v>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v>
          </cell>
          <cell r="CV153">
            <v>44250</v>
          </cell>
          <cell r="CW153">
            <v>44285</v>
          </cell>
          <cell r="CX153">
            <v>2021</v>
          </cell>
          <cell r="CY153">
            <v>3</v>
          </cell>
          <cell r="CZ153">
            <v>30</v>
          </cell>
          <cell r="DB153">
            <v>7</v>
          </cell>
          <cell r="DD153">
            <v>2021</v>
          </cell>
          <cell r="DE153">
            <v>10</v>
          </cell>
          <cell r="DF153">
            <v>29</v>
          </cell>
          <cell r="DG153">
            <v>44498</v>
          </cell>
          <cell r="DH153">
            <v>210</v>
          </cell>
          <cell r="DI153">
            <v>31850000</v>
          </cell>
          <cell r="DM153">
            <v>4550000</v>
          </cell>
          <cell r="DN153" t="str">
            <v>Profesional 4</v>
          </cell>
          <cell r="DO153" t="str">
            <v>Febrero</v>
          </cell>
          <cell r="DP153" t="str">
            <v>1 1. Natural</v>
          </cell>
          <cell r="DQ153" t="str">
            <v>26 26-Persona Natural</v>
          </cell>
          <cell r="DR153" t="str">
            <v>3 3. Único Contratista</v>
          </cell>
          <cell r="DS153" t="str">
            <v>2 2. Contrato</v>
          </cell>
          <cell r="DT153" t="str">
            <v xml:space="preserve">31 31-Servicios Profesionales </v>
          </cell>
          <cell r="DU153" t="str">
            <v>5 5. Contratación directa</v>
          </cell>
          <cell r="DY153" t="str">
            <v>6 6: Prestacion de servicios</v>
          </cell>
          <cell r="ES153">
            <v>44257</v>
          </cell>
          <cell r="ET153" t="str">
            <v>Póliza</v>
          </cell>
          <cell r="EU153" t="str">
            <v>Seguros del Estado S.A</v>
          </cell>
          <cell r="EV153" t="str">
            <v>CD-IDPAC-149-2021</v>
          </cell>
          <cell r="EW153">
            <v>80111600</v>
          </cell>
          <cell r="EX153" t="str">
            <v>CD-IDPAC-149-2021</v>
          </cell>
          <cell r="EY153" t="str">
            <v>Hector Junior Murillo Mosquera</v>
          </cell>
          <cell r="EZ153" t="str">
            <v>Pablo César Pacheco Rodríguez</v>
          </cell>
          <cell r="FA153" t="str">
            <v>1 1. Interna</v>
          </cell>
          <cell r="FB153" t="str">
            <v>Donka Atanassova Iakimova</v>
          </cell>
          <cell r="FC153">
            <v>1032458323</v>
          </cell>
          <cell r="FD153">
            <v>8</v>
          </cell>
          <cell r="FE153" t="str">
            <v>No aplica</v>
          </cell>
          <cell r="FF153" t="str">
            <v>Subdirección de Promoción de la Participación</v>
          </cell>
          <cell r="FG153" t="str">
            <v>CO1.PCCNTR.2273729</v>
          </cell>
          <cell r="FH153" t="str">
            <v>1 1. Cesión</v>
          </cell>
          <cell r="FI153">
            <v>44326</v>
          </cell>
          <cell r="FJ153">
            <v>44329</v>
          </cell>
          <cell r="FK153" t="str">
            <v>Iris Alejandra  Medellin Perez</v>
          </cell>
          <cell r="FL153">
            <v>1026289376</v>
          </cell>
          <cell r="FM153">
            <v>0</v>
          </cell>
          <cell r="FN153" t="str">
            <v>KR 6BIS 8B 20</v>
          </cell>
          <cell r="FO153">
            <v>7320122</v>
          </cell>
          <cell r="FP153" t="str">
            <v>iralmepe@hotmail.com</v>
          </cell>
          <cell r="FQ153" t="str">
            <v>Hector Junior Murillo Mosquera</v>
          </cell>
          <cell r="FR153" t="str">
            <v>4 4. Adición / Prórroga</v>
          </cell>
          <cell r="FS153">
            <v>44491</v>
          </cell>
          <cell r="FT153">
            <v>44536</v>
          </cell>
          <cell r="GA153" t="str">
            <v>Santiago Resptrepo Orjuela</v>
          </cell>
          <cell r="GU153">
            <v>945</v>
          </cell>
          <cell r="HB153">
            <v>1007</v>
          </cell>
          <cell r="HI153">
            <v>6976667</v>
          </cell>
          <cell r="HL153">
            <v>1</v>
          </cell>
          <cell r="HM153">
            <v>16</v>
          </cell>
          <cell r="HR153">
            <v>46</v>
          </cell>
          <cell r="HS153">
            <v>44545</v>
          </cell>
          <cell r="HT153">
            <v>256</v>
          </cell>
          <cell r="HU153">
            <v>38826667</v>
          </cell>
          <cell r="HV153" t="str">
            <v>Plazo terminado</v>
          </cell>
          <cell r="HW153" t="str">
            <v>Terminado</v>
          </cell>
        </row>
        <row r="154">
          <cell r="C154">
            <v>149</v>
          </cell>
          <cell r="D154">
            <v>1023912736</v>
          </cell>
          <cell r="E154" t="str">
            <v>Jose Andres Piñeros Gonzalez</v>
          </cell>
          <cell r="F154">
            <v>0</v>
          </cell>
          <cell r="G154" t="str">
            <v>Diagonal 62A Sur # 14I - 85 Este</v>
          </cell>
          <cell r="H154">
            <v>3192134900</v>
          </cell>
          <cell r="I154" t="str">
            <v>joseandres.pian@gmail.com</v>
          </cell>
          <cell r="J154" t="str">
            <v>No aplica</v>
          </cell>
          <cell r="K154" t="str">
            <v>No aplica</v>
          </cell>
          <cell r="L154" t="str">
            <v>Masculino</v>
          </cell>
          <cell r="M154" t="str">
            <v>No especifica</v>
          </cell>
          <cell r="N154" t="str">
            <v>No especifica</v>
          </cell>
          <cell r="O154" t="str">
            <v>No especifica</v>
          </cell>
          <cell r="P154" t="str">
            <v>No especifica</v>
          </cell>
          <cell r="Q154">
            <v>33495</v>
          </cell>
          <cell r="R154">
            <v>30.312328767123287</v>
          </cell>
          <cell r="S154" t="str">
            <v>Nacional</v>
          </cell>
          <cell r="T154" t="str">
            <v>título de formación tecnológica o seis (6) semestres de formación profesional o aprobación del 60% del pensum académico de formación profesional en economía, administración, contaduría y afines o su equivalencia.</v>
          </cell>
          <cell r="U154" t="str">
            <v>TÉCNICO EN ASISTENCIA ADMINISTRATIVA Servicio Nacional de Aprendizaje SENA del 10 de julio de 2012 BACHILLER ACADÉMICO Colegio Veinte de Julio del 3 de diciembre de 2010. De conformidad con lo establecido en el Decreto 785 de 2005 y la resolución 18 de 2021 de IDPAC, se aplican las siguientes equivalencias: Tres (3) años de experiencia relacionada por
título de formación tecnológica o de formación técnica profesional adicional al inicialmente exigido, y viceversa.</v>
          </cell>
          <cell r="V154">
            <v>262</v>
          </cell>
          <cell r="W154">
            <v>36531000</v>
          </cell>
          <cell r="X154">
            <v>44230</v>
          </cell>
          <cell r="Y154">
            <v>7796</v>
          </cell>
          <cell r="Z154" t="str">
            <v>Cultura ciudadana para la confianza, la convivencia y la participación desde la vida cotidiana</v>
          </cell>
          <cell r="AA154" t="str">
            <v>43.</v>
          </cell>
          <cell r="AB154" t="str">
            <v>Propósito 3: Inspirar confianza y legitimidad para vivir sin miedo y ser epicentro de cultura ciudadana, paz y reconciliación</v>
          </cell>
          <cell r="AC154" t="str">
            <v>13301160343000000-7796</v>
          </cell>
          <cell r="BJ154" t="str">
            <v>1 1. Inversión</v>
          </cell>
          <cell r="BK154" t="str">
            <v>Construcción de procesos para la convivencia y la participación ciudadana incidente en los asuntos públicos locales, distritales y regionales Bogotá</v>
          </cell>
          <cell r="BL154" t="str">
            <v>Servicios prestados a las empresas y servicios de producción</v>
          </cell>
          <cell r="BM154" t="str">
            <v>0104</v>
          </cell>
          <cell r="CD154">
            <v>172</v>
          </cell>
          <cell r="CE154">
            <v>44249</v>
          </cell>
          <cell r="CF154">
            <v>23247000</v>
          </cell>
          <cell r="CS154" t="str">
            <v>329 - Implementar una (1) estrategia para promover expresiones y acciones diversas e innovadoras de participación ciudadana y social para aportar a sujetos y procesos activos en la sostenibilidad del nuevo contrato social.</v>
          </cell>
          <cell r="CT154" t="str">
            <v>5 - Implementar 100% la estrategia innovadora que incentive la participación ciudadana</v>
          </cell>
          <cell r="CU154" t="str">
            <v>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v>
          </cell>
          <cell r="CV154">
            <v>44246</v>
          </cell>
          <cell r="CW154">
            <v>44249</v>
          </cell>
          <cell r="CX154">
            <v>2021</v>
          </cell>
          <cell r="CY154">
            <v>2</v>
          </cell>
          <cell r="CZ154">
            <v>22</v>
          </cell>
          <cell r="DB154">
            <v>7</v>
          </cell>
          <cell r="DD154">
            <v>2021</v>
          </cell>
          <cell r="DE154">
            <v>9</v>
          </cell>
          <cell r="DF154">
            <v>21</v>
          </cell>
          <cell r="DG154">
            <v>44460</v>
          </cell>
          <cell r="DH154">
            <v>210</v>
          </cell>
          <cell r="DI154">
            <v>23247000</v>
          </cell>
          <cell r="DM154">
            <v>3321000</v>
          </cell>
          <cell r="DN154" t="str">
            <v>Técnico 3</v>
          </cell>
          <cell r="DO154" t="str">
            <v>Febrero</v>
          </cell>
          <cell r="DP154" t="str">
            <v>1 1. Natural</v>
          </cell>
          <cell r="DQ154" t="str">
            <v>26 26-Persona Natural</v>
          </cell>
          <cell r="DR154" t="str">
            <v>3 3. Único Contratista</v>
          </cell>
          <cell r="DS154" t="str">
            <v>2 2. Contrato</v>
          </cell>
          <cell r="DT154" t="str">
            <v xml:space="preserve">33 33-Servicios Apoyo a la Gestion de la Entidad (servicios administrativos) </v>
          </cell>
          <cell r="DU154" t="str">
            <v>5 5. Contratación directa</v>
          </cell>
          <cell r="DY154" t="str">
            <v>6 6: Prestacion de servicios</v>
          </cell>
          <cell r="ES154">
            <v>44247</v>
          </cell>
          <cell r="ET154" t="str">
            <v>Póliza</v>
          </cell>
          <cell r="EU154" t="str">
            <v>Seguros del Estado SA</v>
          </cell>
          <cell r="EV154" t="str">
            <v>CD-IDPAC-150-2021</v>
          </cell>
          <cell r="EW154">
            <v>80111600</v>
          </cell>
          <cell r="EX154" t="str">
            <v>CD-IDPAC-150-2021</v>
          </cell>
          <cell r="EY154" t="str">
            <v>Hector Junior Murillo Mosquera</v>
          </cell>
          <cell r="EZ154" t="str">
            <v>Pablo César Pacheco Rodríguez</v>
          </cell>
          <cell r="FA154" t="str">
            <v>1 1. Interna</v>
          </cell>
          <cell r="FB154" t="str">
            <v>Donka Atanassova Iakimova</v>
          </cell>
          <cell r="FC154">
            <v>1032458323</v>
          </cell>
          <cell r="FD154">
            <v>8</v>
          </cell>
          <cell r="FE154" t="str">
            <v>No aplica</v>
          </cell>
          <cell r="FF154" t="str">
            <v>Subdirección de Promoción de la Participación</v>
          </cell>
          <cell r="FG154" t="str">
            <v>CO1.PCCNTR.2273674</v>
          </cell>
          <cell r="FH154" t="str">
            <v>4 4. Adición / Prórroga</v>
          </cell>
          <cell r="FI154">
            <v>44454</v>
          </cell>
          <cell r="FJ154">
            <v>44460</v>
          </cell>
          <cell r="FQ154" t="str">
            <v>Santiago Restrepo Orjuela</v>
          </cell>
          <cell r="GU154">
            <v>960</v>
          </cell>
          <cell r="HB154">
            <v>825</v>
          </cell>
          <cell r="HI154">
            <v>11623500</v>
          </cell>
          <cell r="HL154">
            <v>3</v>
          </cell>
          <cell r="HM154">
            <v>15</v>
          </cell>
          <cell r="HR154">
            <v>105</v>
          </cell>
          <cell r="HS154">
            <v>44567</v>
          </cell>
          <cell r="HT154">
            <v>315</v>
          </cell>
          <cell r="HU154">
            <v>34870500</v>
          </cell>
          <cell r="HV154" t="str">
            <v>Activo</v>
          </cell>
          <cell r="HW154" t="str">
            <v>En ejecución</v>
          </cell>
        </row>
        <row r="155">
          <cell r="C155">
            <v>150</v>
          </cell>
          <cell r="D155">
            <v>79910015</v>
          </cell>
          <cell r="E155" t="str">
            <v>Nelson Hernando Martinez Rojas</v>
          </cell>
          <cell r="F155">
            <v>2</v>
          </cell>
          <cell r="G155" t="str">
            <v>Calle 49 b sur No 9 56 torre 14 apto 501</v>
          </cell>
          <cell r="H155">
            <v>315170116</v>
          </cell>
          <cell r="I155" t="str">
            <v>nelsonmartinezr11@gmail.com</v>
          </cell>
          <cell r="J155" t="str">
            <v>No aplica</v>
          </cell>
          <cell r="K155" t="str">
            <v>No aplica</v>
          </cell>
          <cell r="L155" t="str">
            <v>Masculino</v>
          </cell>
          <cell r="M155" t="str">
            <v>No especifica</v>
          </cell>
          <cell r="N155" t="str">
            <v>No especifica</v>
          </cell>
          <cell r="O155" t="str">
            <v>No especifica</v>
          </cell>
          <cell r="P155" t="str">
            <v>No especifica</v>
          </cell>
          <cell r="Q155">
            <v>28408</v>
          </cell>
          <cell r="R155">
            <v>44.249315068493154</v>
          </cell>
          <cell r="S155" t="str">
            <v>Nacional</v>
          </cell>
          <cell r="T155" t="str">
            <v>Título de formación tecnológica o seis (6) semestres de formación profesional o aprobación del 60% del pensum académico de formación profesional en el área de ciencias sociales y humanas</v>
          </cell>
          <cell r="U155" t="str">
            <v>Corporación universitaria Repúblicana Octavo nivel del programa de derecho según certificado de 4 febrero de 2020</v>
          </cell>
          <cell r="V155">
            <v>271</v>
          </cell>
          <cell r="W155">
            <v>36537600</v>
          </cell>
          <cell r="X155">
            <v>44231</v>
          </cell>
          <cell r="Y155">
            <v>7796</v>
          </cell>
          <cell r="Z155" t="str">
            <v>Cultura ciudadana para la confianza, la convivencia y la participación desde la vida cotidiana</v>
          </cell>
          <cell r="AA155" t="str">
            <v>43.</v>
          </cell>
          <cell r="AB155" t="str">
            <v>Propósito 3: Inspirar confianza y legitimidad para vivir sin miedo y ser epicentro de cultura ciudadana, paz y reconciliación</v>
          </cell>
          <cell r="AC155" t="str">
            <v>13301160343000000-7796</v>
          </cell>
          <cell r="BJ155" t="str">
            <v>1 1. Inversión</v>
          </cell>
          <cell r="BK155" t="str">
            <v>Construcción de procesos para la convivencia y la participación ciudadana incidente en los asuntos públicos locales, distritales y regionales Bogotá</v>
          </cell>
          <cell r="BL155" t="str">
            <v>Servicios prestados a las empresas y servicios de producción</v>
          </cell>
          <cell r="BM155" t="str">
            <v>0104</v>
          </cell>
          <cell r="CD155">
            <v>147</v>
          </cell>
          <cell r="CE155">
            <v>44245</v>
          </cell>
          <cell r="CF155">
            <v>34544640</v>
          </cell>
          <cell r="CS155" t="str">
            <v>329 - Implementar una (1) estrategia para promover expresiones y acciones diversas e innovadoras de participación ciudadana y social para aportar a sujetos y procesos activos en la sostenibilidad del nuevo contrato social</v>
          </cell>
          <cell r="CT155" t="str">
            <v>5 - Implementar 100% la estrategia innovadora que incentive la participación ciudadana</v>
          </cell>
          <cell r="CU155" t="str">
            <v>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v>
          </cell>
          <cell r="CV155">
            <v>44245</v>
          </cell>
          <cell r="CW155">
            <v>44247</v>
          </cell>
          <cell r="CX155">
            <v>2021</v>
          </cell>
          <cell r="CY155">
            <v>2</v>
          </cell>
          <cell r="CZ155">
            <v>20</v>
          </cell>
          <cell r="DB155">
            <v>10</v>
          </cell>
          <cell r="DC155">
            <v>11</v>
          </cell>
          <cell r="DD155">
            <v>2021</v>
          </cell>
          <cell r="DE155">
            <v>12</v>
          </cell>
          <cell r="DF155">
            <v>30</v>
          </cell>
          <cell r="DG155">
            <v>44560</v>
          </cell>
          <cell r="DH155">
            <v>311</v>
          </cell>
          <cell r="DI155">
            <v>34544640</v>
          </cell>
          <cell r="DM155">
            <v>3321600</v>
          </cell>
          <cell r="DN155" t="str">
            <v>Técnico 3</v>
          </cell>
          <cell r="DO155" t="str">
            <v>Febrero</v>
          </cell>
          <cell r="DP155" t="str">
            <v>1 1. Natural</v>
          </cell>
          <cell r="DQ155" t="str">
            <v>26 26-Persona Natural</v>
          </cell>
          <cell r="DR155" t="str">
            <v>3 3. Único Contratista</v>
          </cell>
          <cell r="DS155" t="str">
            <v>2 2. Contrato</v>
          </cell>
          <cell r="DT155" t="str">
            <v xml:space="preserve">33 33-Servicios Apoyo a la Gestion de la Entidad (servicios administrativos) </v>
          </cell>
          <cell r="DU155" t="str">
            <v>5 5. Contratación directa</v>
          </cell>
          <cell r="DY155" t="str">
            <v>6 6: Prestacion de servicios</v>
          </cell>
          <cell r="ES155">
            <v>44245</v>
          </cell>
          <cell r="ET155" t="str">
            <v>Póliza</v>
          </cell>
          <cell r="EU155" t="str">
            <v>Seguros del Estado SA</v>
          </cell>
          <cell r="EV155" t="str">
            <v>CD-IDPAC-151-2021</v>
          </cell>
          <cell r="EW155">
            <v>80111600</v>
          </cell>
          <cell r="EX155" t="str">
            <v>CD-IDPAC-151-2021</v>
          </cell>
          <cell r="EY155" t="str">
            <v>Hector Junior Murillo Mosquera</v>
          </cell>
          <cell r="EZ155" t="str">
            <v>Pablo César Pacheco Rodríguez</v>
          </cell>
          <cell r="FA155" t="str">
            <v>1 1. Interna</v>
          </cell>
          <cell r="FB155" t="str">
            <v>Donka Atanassova Iakimova</v>
          </cell>
          <cell r="FC155">
            <v>1032458323</v>
          </cell>
          <cell r="FD155">
            <v>8</v>
          </cell>
          <cell r="FE155" t="str">
            <v>No aplica</v>
          </cell>
          <cell r="FF155" t="str">
            <v>Subdirección de Promoción de la Participación</v>
          </cell>
          <cell r="FG155" t="str">
            <v>CO1.PCCNTR.2273383</v>
          </cell>
          <cell r="HR155">
            <v>0</v>
          </cell>
          <cell r="HS155">
            <v>44560</v>
          </cell>
          <cell r="HT155">
            <v>311</v>
          </cell>
          <cell r="HU155">
            <v>34544640</v>
          </cell>
          <cell r="HV155" t="str">
            <v>Activo</v>
          </cell>
          <cell r="HW155" t="str">
            <v>En ejecución</v>
          </cell>
        </row>
        <row r="156">
          <cell r="C156">
            <v>151</v>
          </cell>
          <cell r="D156">
            <v>80206579</v>
          </cell>
          <cell r="E156" t="str">
            <v>Oscar Felipe Benavides Ardila</v>
          </cell>
          <cell r="F156">
            <v>9</v>
          </cell>
          <cell r="G156" t="str">
            <v>Carrera 30 # 53-58 Ap 201</v>
          </cell>
          <cell r="H156">
            <v>7521334</v>
          </cell>
          <cell r="I156" t="str">
            <v>felipebenavides1982@gmail.com</v>
          </cell>
          <cell r="J156" t="str">
            <v>No aplica</v>
          </cell>
          <cell r="K156" t="str">
            <v>No aplica</v>
          </cell>
          <cell r="L156" t="str">
            <v>Masculino</v>
          </cell>
          <cell r="M156" t="str">
            <v>No especifica</v>
          </cell>
          <cell r="N156" t="str">
            <v>No especifica</v>
          </cell>
          <cell r="O156" t="str">
            <v>No especifica</v>
          </cell>
          <cell r="P156" t="str">
            <v>No especifica</v>
          </cell>
          <cell r="Q156">
            <v>30149</v>
          </cell>
          <cell r="R156">
            <v>39.479452054794521</v>
          </cell>
          <cell r="S156" t="str">
            <v>Nacional</v>
          </cell>
          <cell r="T156" t="str">
            <v>Título de formación tecnológica o seis (6) semestres de formación profesional o aprobación del 60% del pensum académico de formación profesional con Ciencias Sociales y Humanas, Bellas Artes y afines</v>
          </cell>
          <cell r="U156" t="str">
            <v>Fundación Universitaria San Alfonso – Fusa – Comunicador Social – 23/08/2019</v>
          </cell>
          <cell r="V156">
            <v>118</v>
          </cell>
          <cell r="W156">
            <v>35750000</v>
          </cell>
          <cell r="X156">
            <v>44224</v>
          </cell>
          <cell r="Y156">
            <v>7796</v>
          </cell>
          <cell r="Z156" t="str">
            <v>Cultura ciudadana para la confianza, la convivencia y la participación desde la vida cotidiana</v>
          </cell>
          <cell r="AA156" t="str">
            <v>43.</v>
          </cell>
          <cell r="AB156" t="str">
            <v>Propósito 3: Inspirar confianza y legitimidad para vivir sin miedo y ser epicentro de cultura ciudadana, paz y reconciliación</v>
          </cell>
          <cell r="AC156" t="str">
            <v>13301160343000000-7796</v>
          </cell>
          <cell r="BJ156" t="str">
            <v>1 1. Inversión</v>
          </cell>
          <cell r="BK156" t="str">
            <v>Construcción de procesos para la convivencia y la participación ciudadana incidente en los asuntos públicos locales, distritales y regionales Bogotá</v>
          </cell>
          <cell r="BL156" t="str">
            <v>Servicios prestados a las empresas y servicios de producción</v>
          </cell>
          <cell r="BM156" t="str">
            <v>0104</v>
          </cell>
          <cell r="CD156">
            <v>158</v>
          </cell>
          <cell r="CE156">
            <v>44246</v>
          </cell>
          <cell r="CF156">
            <v>33800000</v>
          </cell>
          <cell r="CS156" t="str">
            <v>329 - Implementar una (1) estrategia para promover expresiones y acciones diversas e innovadoras de participación ciudadana y social para aportar a sujetos y procesos activos en la sostenibilidad del nuevo contrato social.</v>
          </cell>
          <cell r="CT156" t="str">
            <v>Implementar el Plan Estratégico de Comunicaciones.</v>
          </cell>
          <cell r="CU156" t="str">
            <v>Prestar los servicios de apoyo a la gestión con autonomía técnica y administrativa para apoyar la producción y logística de las actividades periodísticas que requiera la Oficina Asesora de Comunicaciones del IDPAC para DC Radio.</v>
          </cell>
          <cell r="CV156">
            <v>44246</v>
          </cell>
          <cell r="CW156">
            <v>44246</v>
          </cell>
          <cell r="CX156">
            <v>2021</v>
          </cell>
          <cell r="CY156">
            <v>2</v>
          </cell>
          <cell r="CZ156">
            <v>19</v>
          </cell>
          <cell r="DB156">
            <v>10</v>
          </cell>
          <cell r="DC156">
            <v>12</v>
          </cell>
          <cell r="DD156">
            <v>2021</v>
          </cell>
          <cell r="DE156">
            <v>12</v>
          </cell>
          <cell r="DF156">
            <v>30</v>
          </cell>
          <cell r="DG156">
            <v>44560</v>
          </cell>
          <cell r="DH156">
            <v>312</v>
          </cell>
          <cell r="DI156">
            <v>33800000</v>
          </cell>
          <cell r="DM156">
            <v>3250000</v>
          </cell>
          <cell r="DN156" t="str">
            <v>Técnico 3</v>
          </cell>
          <cell r="DO156" t="str">
            <v>Febrero</v>
          </cell>
          <cell r="DP156" t="str">
            <v>1 1. Natural</v>
          </cell>
          <cell r="DQ156" t="str">
            <v>26 26-Persona Natural</v>
          </cell>
          <cell r="DR156" t="str">
            <v>3 3. Único Contratista</v>
          </cell>
          <cell r="DS156" t="str">
            <v>2 2. Contrato</v>
          </cell>
          <cell r="DT156" t="str">
            <v xml:space="preserve">33 33-Servicios Apoyo a la Gestion de la Entidad (servicios administrativos) </v>
          </cell>
          <cell r="DU156" t="str">
            <v>5 5. Contratación directa</v>
          </cell>
          <cell r="DY156" t="str">
            <v>6 6: Prestacion de servicios</v>
          </cell>
          <cell r="ES156">
            <v>44246</v>
          </cell>
          <cell r="ET156" t="str">
            <v>Póliza</v>
          </cell>
          <cell r="EU156" t="str">
            <v>Seguros del Estado SA</v>
          </cell>
          <cell r="EV156" t="str">
            <v>CD-IDPAC-152-2021</v>
          </cell>
          <cell r="EW156">
            <v>80111600</v>
          </cell>
          <cell r="EX156" t="str">
            <v>CD-IDPAC-152-2021</v>
          </cell>
          <cell r="EY156" t="str">
            <v>Jorge Andres Pulido Barrios</v>
          </cell>
          <cell r="EZ156" t="str">
            <v>Pablo César Pacheco Rodríguez</v>
          </cell>
          <cell r="FA156" t="str">
            <v>1 1. Interna</v>
          </cell>
          <cell r="FB156" t="str">
            <v>Omaira Morales Arboleda</v>
          </cell>
          <cell r="FC156">
            <v>52557481</v>
          </cell>
          <cell r="FD156">
            <v>1</v>
          </cell>
          <cell r="FE156" t="str">
            <v>No aplica</v>
          </cell>
          <cell r="FF156" t="str">
            <v>Oficina Asesora de Comunicaciones</v>
          </cell>
          <cell r="FG156" t="str">
            <v>CO1.PCCNTR.2276595</v>
          </cell>
          <cell r="FH156" t="str">
            <v>4 4. Adición / Prórroga</v>
          </cell>
          <cell r="FI156">
            <v>44558</v>
          </cell>
          <cell r="FJ156" t="str">
            <v>sin publicar</v>
          </cell>
          <cell r="HI156">
            <v>1408333</v>
          </cell>
          <cell r="HM156">
            <v>13</v>
          </cell>
          <cell r="HR156">
            <v>13</v>
          </cell>
          <cell r="HS156">
            <v>44574</v>
          </cell>
          <cell r="HT156">
            <v>325</v>
          </cell>
          <cell r="HU156">
            <v>35208333</v>
          </cell>
          <cell r="HV156" t="str">
            <v>Activo</v>
          </cell>
          <cell r="HW156" t="str">
            <v>En ejecución</v>
          </cell>
        </row>
        <row r="157">
          <cell r="C157">
            <v>152</v>
          </cell>
          <cell r="D157">
            <v>1020763329</v>
          </cell>
          <cell r="E157" t="str">
            <v>Christian Julian Marulanda Beltran</v>
          </cell>
          <cell r="F157">
            <v>5</v>
          </cell>
          <cell r="G157" t="str">
            <v>Carrera 23 No 53A - 35</v>
          </cell>
          <cell r="H157">
            <v>3102216520</v>
          </cell>
          <cell r="I157" t="str">
            <v>christian.1355@hotmail.com</v>
          </cell>
          <cell r="J157" t="str">
            <v>No aplica</v>
          </cell>
          <cell r="K157" t="str">
            <v>No aplica</v>
          </cell>
          <cell r="L157" t="str">
            <v>Masculino</v>
          </cell>
          <cell r="M157" t="str">
            <v>No especifica</v>
          </cell>
          <cell r="N157" t="str">
            <v>No especifica</v>
          </cell>
          <cell r="O157" t="str">
            <v>No especifica</v>
          </cell>
          <cell r="P157" t="str">
            <v>No especifica</v>
          </cell>
          <cell r="Q157">
            <v>33420</v>
          </cell>
          <cell r="R157">
            <v>30.517808219178082</v>
          </cell>
          <cell r="S157" t="str">
            <v>Nacional</v>
          </cell>
          <cell r="T157" t="str">
            <v>Título profesional en Ciencias Sociales y Humanas y/o afines</v>
          </cell>
          <cell r="U157" t="str">
            <v>INTERNACIONALISTA Universidad Colegio Mayor de Nuestra Señora del Rosario acta de grado de 25 de abril de 2017, Registro No. 52653, Libro 41, Folio 220</v>
          </cell>
          <cell r="V157">
            <v>204</v>
          </cell>
          <cell r="W157">
            <v>24600000</v>
          </cell>
          <cell r="X157">
            <v>44228</v>
          </cell>
          <cell r="Y157">
            <v>7688</v>
          </cell>
          <cell r="Z157" t="str">
            <v>Gobierno Abierto</v>
          </cell>
          <cell r="AA157" t="str">
            <v>51.</v>
          </cell>
          <cell r="AB157" t="str">
            <v>Propósito 5: Construir Bogotá - Región con gobierno abierto, transparente y ciudadanía consciente</v>
          </cell>
          <cell r="AC157" t="str">
            <v>13301160551000000-7688</v>
          </cell>
          <cell r="BJ157" t="str">
            <v>1 1. Inversión</v>
          </cell>
          <cell r="BK157" t="str">
            <v>Fortalecimiento de las capacidades democráticas de la ciudadanía para la participación incidente y la gobernanza, con enfoque de innovación social, en Bogotá.</v>
          </cell>
          <cell r="BL157" t="str">
            <v>Servicios para la comunidad, sociales y personales</v>
          </cell>
          <cell r="BM157" t="str">
            <v>0105</v>
          </cell>
          <cell r="CD157">
            <v>159</v>
          </cell>
          <cell r="CE157">
            <v>44246</v>
          </cell>
          <cell r="CF157">
            <v>24600000</v>
          </cell>
          <cell r="CS157" t="str">
            <v>422 - Implementar la Escuela de Formación Ciudadana Distrital</v>
          </cell>
          <cell r="CT157" t="str">
            <v>Formar 100.000 ciudadanos en la modalidad presencial y virtual para el fortalecimiento capacidades democráticas en la ciudadanía</v>
          </cell>
          <cell r="CU157" t="str">
            <v>Prestar los servicios profesionales con autonomía técnica y administrativa para articular, sistematizar y apoyar la supervisión de los convenios, alianzas y redes establecidas con institucionales locales, nacionales e internacionales de la Escuela de Participación.</v>
          </cell>
          <cell r="CV157">
            <v>44245</v>
          </cell>
          <cell r="CW157">
            <v>44246</v>
          </cell>
          <cell r="CX157">
            <v>2021</v>
          </cell>
          <cell r="CY157">
            <v>2</v>
          </cell>
          <cell r="CZ157">
            <v>19</v>
          </cell>
          <cell r="DB157">
            <v>6</v>
          </cell>
          <cell r="DD157">
            <v>2021</v>
          </cell>
          <cell r="DE157">
            <v>8</v>
          </cell>
          <cell r="DF157">
            <v>18</v>
          </cell>
          <cell r="DG157">
            <v>44426</v>
          </cell>
          <cell r="DH157">
            <v>180</v>
          </cell>
          <cell r="DI157">
            <v>24600000</v>
          </cell>
          <cell r="DM157">
            <v>4100000</v>
          </cell>
          <cell r="DN157" t="str">
            <v>Profesional 2</v>
          </cell>
          <cell r="DO157" t="str">
            <v>Febrero</v>
          </cell>
          <cell r="DP157" t="str">
            <v>1 1. Natural</v>
          </cell>
          <cell r="DQ157" t="str">
            <v>26 26-Persona Natural</v>
          </cell>
          <cell r="DR157" t="str">
            <v>3 3. Único Contratista</v>
          </cell>
          <cell r="DS157" t="str">
            <v>2 2. Contrato</v>
          </cell>
          <cell r="DT157" t="str">
            <v xml:space="preserve">31 31-Servicios Profesionales </v>
          </cell>
          <cell r="DU157" t="str">
            <v>5 5. Contratación directa</v>
          </cell>
          <cell r="DY157" t="str">
            <v>6 6: Prestacion de servicios</v>
          </cell>
          <cell r="ES157" t="str">
            <v>No requirió garantías</v>
          </cell>
          <cell r="ET157" t="str">
            <v>No requirió garantías</v>
          </cell>
          <cell r="EU157" t="str">
            <v>No requirió garantías</v>
          </cell>
          <cell r="EV157" t="str">
            <v>CD-IDPAC-153-2021</v>
          </cell>
          <cell r="EW157">
            <v>80111600</v>
          </cell>
          <cell r="EX157" t="str">
            <v>CD-IDPAC-153-2021</v>
          </cell>
          <cell r="EY157" t="str">
            <v>Francy Manuela Martinez Rodriguez</v>
          </cell>
          <cell r="EZ157" t="str">
            <v>Pablo César Pacheco Rodríguez</v>
          </cell>
          <cell r="FA157" t="str">
            <v>1 1. Interna</v>
          </cell>
          <cell r="FB157" t="str">
            <v>Adriana Mejía</v>
          </cell>
          <cell r="FC157">
            <v>52272011</v>
          </cell>
          <cell r="FD157">
            <v>7</v>
          </cell>
          <cell r="FE157" t="str">
            <v>No aplica</v>
          </cell>
          <cell r="FF157" t="str">
            <v>Gerencia de Escuela de la Participación</v>
          </cell>
          <cell r="FG157" t="str">
            <v>CO1.PCCNTR.2275505</v>
          </cell>
          <cell r="HR157">
            <v>0</v>
          </cell>
          <cell r="HS157">
            <v>44426</v>
          </cell>
          <cell r="HT157">
            <v>180</v>
          </cell>
          <cell r="HU157">
            <v>24600000</v>
          </cell>
          <cell r="HV157" t="str">
            <v>Plazo terminado</v>
          </cell>
          <cell r="HW157" t="str">
            <v>Terminado</v>
          </cell>
        </row>
        <row r="158">
          <cell r="C158">
            <v>153</v>
          </cell>
          <cell r="D158">
            <v>55065696</v>
          </cell>
          <cell r="E158" t="str">
            <v>Judy Andrea Calderon Culma</v>
          </cell>
          <cell r="F158">
            <v>5</v>
          </cell>
          <cell r="G158" t="str">
            <v>avenida calle 3 # 25a -61</v>
          </cell>
          <cell r="H158">
            <v>3222826999</v>
          </cell>
          <cell r="I158" t="str">
            <v>anandajudy@gmail.com</v>
          </cell>
          <cell r="J158" t="str">
            <v>No aplica</v>
          </cell>
          <cell r="K158" t="str">
            <v>No aplica</v>
          </cell>
          <cell r="L158" t="str">
            <v>Femenino</v>
          </cell>
          <cell r="M158" t="str">
            <v>No especifica</v>
          </cell>
          <cell r="N158" t="str">
            <v>No especifica</v>
          </cell>
          <cell r="O158" t="str">
            <v>No especifica</v>
          </cell>
          <cell r="P158" t="str">
            <v>No especifica</v>
          </cell>
          <cell r="Q158">
            <v>29127</v>
          </cell>
          <cell r="R158">
            <v>42.279452054794518</v>
          </cell>
          <cell r="S158" t="str">
            <v>Nacional</v>
          </cell>
          <cell r="T158" t="str">
            <v>Títulode de bachiler</v>
          </cell>
          <cell r="U158" t="str">
            <v>Bachiler Académico Colegio Nacional Simón Bolívar diploma de 29/11/1997</v>
          </cell>
          <cell r="V158">
            <v>206</v>
          </cell>
          <cell r="W158">
            <v>21000000</v>
          </cell>
          <cell r="X158">
            <v>44228</v>
          </cell>
          <cell r="Y158">
            <v>7688</v>
          </cell>
          <cell r="Z158" t="str">
            <v>Gobierno Abierto</v>
          </cell>
          <cell r="AA158" t="str">
            <v>51.</v>
          </cell>
          <cell r="AB158" t="str">
            <v>Propósito 5: Construir Bogotá - Región con gobierno abierto, transparente y ciudadanía consciente</v>
          </cell>
          <cell r="AC158" t="str">
            <v>13301160551000000-7688</v>
          </cell>
          <cell r="BJ158" t="str">
            <v>1 1. Inversión</v>
          </cell>
          <cell r="BK158" t="str">
            <v>Fortalecimiento de las capacidades democráticas de la ciudadanía para la participación incidente y la gobernanza, con enfoque de innovación social, en Bogotá.</v>
          </cell>
          <cell r="BL158" t="str">
            <v>Servicios para la comunidad, sociales y personales</v>
          </cell>
          <cell r="BM158" t="str">
            <v>0105</v>
          </cell>
          <cell r="CD158">
            <v>160</v>
          </cell>
          <cell r="CE158">
            <v>44246</v>
          </cell>
          <cell r="CF158">
            <v>20800000</v>
          </cell>
          <cell r="CS158" t="str">
            <v>422 - Implementar la Escuela de Formación Ciudadana Distrital</v>
          </cell>
          <cell r="CT158" t="str">
            <v>Formar 100.000 ciudadanos en la modalidad presencial y virtual para el fortalecimiento capacidades democráticas en la ciudadanía</v>
          </cell>
          <cell r="CU158" t="str">
            <v>Prestar los servicios de apoyo a la gestión con autonomía técnica y administrativa a los procesos de formación que contribuyan al fortalecimiento de las competencias ciudadanas para la participación en materia de trabajo en equipo, alianzas, redes y acción colaborativa.</v>
          </cell>
          <cell r="CV158">
            <v>44246</v>
          </cell>
          <cell r="CW158">
            <v>44246</v>
          </cell>
          <cell r="CX158">
            <v>2021</v>
          </cell>
          <cell r="CY158">
            <v>2</v>
          </cell>
          <cell r="CZ158">
            <v>19</v>
          </cell>
          <cell r="DB158">
            <v>10</v>
          </cell>
          <cell r="DC158">
            <v>12</v>
          </cell>
          <cell r="DD158">
            <v>2021</v>
          </cell>
          <cell r="DE158">
            <v>12</v>
          </cell>
          <cell r="DF158">
            <v>30</v>
          </cell>
          <cell r="DG158">
            <v>44560</v>
          </cell>
          <cell r="DH158">
            <v>312</v>
          </cell>
          <cell r="DI158">
            <v>20800000</v>
          </cell>
          <cell r="DM158">
            <v>2000000</v>
          </cell>
          <cell r="DN158" t="str">
            <v>Asistencial 4</v>
          </cell>
          <cell r="DO158" t="str">
            <v>Febrero</v>
          </cell>
          <cell r="DP158" t="str">
            <v>1 1. Natural</v>
          </cell>
          <cell r="DQ158" t="str">
            <v>26 26-Persona Natural</v>
          </cell>
          <cell r="DR158" t="str">
            <v>3 3. Único Contratista</v>
          </cell>
          <cell r="DS158" t="str">
            <v>2 2. Contrato</v>
          </cell>
          <cell r="DT158" t="str">
            <v xml:space="preserve">33 33-Servicios Apoyo a la Gestion de la Entidad (servicios administrativos) </v>
          </cell>
          <cell r="DU158" t="str">
            <v>5 5. Contratación directa</v>
          </cell>
          <cell r="DY158" t="str">
            <v>6 6: Prestacion de servicios</v>
          </cell>
          <cell r="ES158" t="str">
            <v>No requirió garantías</v>
          </cell>
          <cell r="ET158" t="str">
            <v>No requirió garantías</v>
          </cell>
          <cell r="EU158" t="str">
            <v>No requirió garantías</v>
          </cell>
          <cell r="EV158" t="str">
            <v>CD-IDPAC-154-2021</v>
          </cell>
          <cell r="EW158">
            <v>80111600</v>
          </cell>
          <cell r="EX158" t="str">
            <v>CD-IDPAC-154-2021</v>
          </cell>
          <cell r="EY158" t="str">
            <v>Hector Junior Murillo Mosquera</v>
          </cell>
          <cell r="EZ158" t="str">
            <v>Pablo César Pacheco Rodríguez</v>
          </cell>
          <cell r="FA158" t="str">
            <v>1 1. Interna</v>
          </cell>
          <cell r="FB158" t="str">
            <v>Adriana Mejía</v>
          </cell>
          <cell r="FC158">
            <v>52272011</v>
          </cell>
          <cell r="FD158">
            <v>7</v>
          </cell>
          <cell r="FE158" t="str">
            <v>No aplica</v>
          </cell>
          <cell r="FF158" t="str">
            <v>Gerencia de Escuela de la Participación</v>
          </cell>
          <cell r="FG158" t="str">
            <v>CO1.PCCNTR.2276406</v>
          </cell>
          <cell r="HR158">
            <v>0</v>
          </cell>
          <cell r="HS158">
            <v>44560</v>
          </cell>
          <cell r="HT158">
            <v>312</v>
          </cell>
          <cell r="HU158">
            <v>20800000</v>
          </cell>
          <cell r="HV158" t="str">
            <v>Activo</v>
          </cell>
          <cell r="HW158" t="str">
            <v>En ejecución</v>
          </cell>
        </row>
        <row r="159">
          <cell r="C159">
            <v>154</v>
          </cell>
          <cell r="D159">
            <v>46362818</v>
          </cell>
          <cell r="E159" t="str">
            <v>Luz Marina Diaz Diaz</v>
          </cell>
          <cell r="F159">
            <v>8</v>
          </cell>
          <cell r="G159" t="str">
            <v>CL 9 69 D 88 BRR MARCELLA</v>
          </cell>
          <cell r="H159">
            <v>3114788547</v>
          </cell>
          <cell r="I159" t="str">
            <v>mary13sm@hotmail.com</v>
          </cell>
          <cell r="J159" t="str">
            <v>No aplica</v>
          </cell>
          <cell r="K159" t="str">
            <v>No aplica</v>
          </cell>
          <cell r="L159" t="str">
            <v>Femenino</v>
          </cell>
          <cell r="M159" t="str">
            <v>No especifica</v>
          </cell>
          <cell r="N159" t="str">
            <v>No especifica</v>
          </cell>
          <cell r="O159" t="str">
            <v>No especifica</v>
          </cell>
          <cell r="P159" t="str">
            <v>No especifica</v>
          </cell>
          <cell r="Q159">
            <v>24544</v>
          </cell>
          <cell r="R159">
            <v>54.835616438356162</v>
          </cell>
          <cell r="S159" t="str">
            <v>Nacional</v>
          </cell>
          <cell r="T159" t="str">
            <v>Título de formación tecnológica o aprobación de sexto (6) semestres de formación profesional o aprobación del 60% del pensum académico de formación profesional en ciencias sociales y humanas y afines</v>
          </cell>
          <cell r="U159" t="str">
            <v>Universidad Jorge Tadeo Lozano Estudiante de Ciencia Política y Gobierno, con un total de ochenta y nueve (89) creditos aprobados</v>
          </cell>
          <cell r="V159">
            <v>179</v>
          </cell>
          <cell r="W159">
            <v>33000000</v>
          </cell>
          <cell r="X159">
            <v>44225</v>
          </cell>
          <cell r="Y159">
            <v>7688</v>
          </cell>
          <cell r="Z159" t="str">
            <v>Gobierno Abierto</v>
          </cell>
          <cell r="AA159" t="str">
            <v>51.</v>
          </cell>
          <cell r="AB159" t="str">
            <v>Propósito 5: Construir Bogotá - Región con gobierno abierto, transparente y ciudadanía consciente</v>
          </cell>
          <cell r="AC159" t="str">
            <v>13301160551000000-7688</v>
          </cell>
          <cell r="BJ159" t="str">
            <v>1 1. Inversión</v>
          </cell>
          <cell r="BK159" t="str">
            <v>Fortalecimiento de las capacidades democráticas de la ciudadanía para la participación incidente y la gobernanza, con enfoque de innovación social, en Bogotá.</v>
          </cell>
          <cell r="BL159" t="str">
            <v>Servicios para la comunidad, sociales y personales</v>
          </cell>
          <cell r="BM159" t="str">
            <v>0105</v>
          </cell>
          <cell r="CD159">
            <v>216</v>
          </cell>
          <cell r="CE159">
            <v>44252</v>
          </cell>
          <cell r="CF159">
            <v>33000000</v>
          </cell>
          <cell r="CS159" t="str">
            <v>422 - Implementar la Escuela de Formación Ciudadana Distrital</v>
          </cell>
          <cell r="CT159" t="str">
            <v>Formar 100.000 ciudadanos en la modalidad presencial y virtual para el fortalecimiento capacidades democráticas en la ciudadanía</v>
          </cell>
          <cell r="CU159" t="str">
            <v>Prestar los servicios de apoyo a la gestión con autonomía técnica y administrativa para la implementación de la estrategia de formación con énfasis territorial de la Gerencia Escuela de la participación.</v>
          </cell>
          <cell r="CV159">
            <v>44251</v>
          </cell>
          <cell r="CW159">
            <v>44253</v>
          </cell>
          <cell r="CX159">
            <v>2021</v>
          </cell>
          <cell r="CY159">
            <v>2</v>
          </cell>
          <cell r="CZ159">
            <v>26</v>
          </cell>
          <cell r="DB159">
            <v>10</v>
          </cell>
          <cell r="DD159">
            <v>2021</v>
          </cell>
          <cell r="DE159">
            <v>12</v>
          </cell>
          <cell r="DF159">
            <v>25</v>
          </cell>
          <cell r="DG159">
            <v>44555</v>
          </cell>
          <cell r="DH159">
            <v>300</v>
          </cell>
          <cell r="DI159">
            <v>33000000</v>
          </cell>
          <cell r="DM159">
            <v>3300000</v>
          </cell>
          <cell r="DN159" t="str">
            <v>Técnico 3</v>
          </cell>
          <cell r="DO159" t="str">
            <v>Febrero</v>
          </cell>
          <cell r="DP159" t="str">
            <v>1 1. Natural</v>
          </cell>
          <cell r="DQ159" t="str">
            <v>26 26-Persona Natural</v>
          </cell>
          <cell r="DR159" t="str">
            <v>3 3. Único Contratista</v>
          </cell>
          <cell r="DS159" t="str">
            <v>2 2. Contrato</v>
          </cell>
          <cell r="DT159" t="str">
            <v xml:space="preserve">33 33-Servicios Apoyo a la Gestion de la Entidad (servicios administrativos) </v>
          </cell>
          <cell r="DU159" t="str">
            <v>5 5. Contratación directa</v>
          </cell>
          <cell r="DY159" t="str">
            <v>6 6: Prestacion de servicios</v>
          </cell>
          <cell r="ES159">
            <v>44253</v>
          </cell>
          <cell r="ET159" t="str">
            <v>Póliza</v>
          </cell>
          <cell r="EV159" t="str">
            <v>CD-IDPAC-210-2021</v>
          </cell>
          <cell r="EW159">
            <v>80111600</v>
          </cell>
          <cell r="EX159" t="str">
            <v>CD-IDPAC-210-2021</v>
          </cell>
          <cell r="EY159" t="str">
            <v>Hector Junior Murillo Mosquera</v>
          </cell>
          <cell r="EZ159" t="str">
            <v>Pablo César Pacheco Rodríguez</v>
          </cell>
          <cell r="FA159" t="str">
            <v>1 1. Interna</v>
          </cell>
          <cell r="FB159" t="str">
            <v>Adriana Mejía</v>
          </cell>
          <cell r="FC159">
            <v>52272011</v>
          </cell>
          <cell r="FD159">
            <v>7</v>
          </cell>
          <cell r="FE159" t="str">
            <v>No aplica</v>
          </cell>
          <cell r="FF159" t="str">
            <v>Gerencia de Escuela de la Participación</v>
          </cell>
          <cell r="FG159" t="str">
            <v>CO1.PCCNTR.2292615</v>
          </cell>
          <cell r="HR159">
            <v>0</v>
          </cell>
          <cell r="HS159">
            <v>44555</v>
          </cell>
          <cell r="HT159">
            <v>300</v>
          </cell>
          <cell r="HU159">
            <v>33000000</v>
          </cell>
          <cell r="HV159" t="str">
            <v>Plazo terminado</v>
          </cell>
          <cell r="HW159" t="str">
            <v>Terminado</v>
          </cell>
        </row>
        <row r="160">
          <cell r="C160">
            <v>155</v>
          </cell>
          <cell r="D160">
            <v>1085277665</v>
          </cell>
          <cell r="E160" t="str">
            <v>Juan Ricardo Mamian Benavides</v>
          </cell>
          <cell r="F160">
            <v>7</v>
          </cell>
          <cell r="G160" t="str">
            <v>Calle 21 #5-59 Apto. 104</v>
          </cell>
          <cell r="H160">
            <v>3017949408</v>
          </cell>
          <cell r="I160" t="str">
            <v>juanchor-04@hotmail.com</v>
          </cell>
          <cell r="J160" t="str">
            <v>No aplica</v>
          </cell>
          <cell r="K160" t="str">
            <v>No aplica</v>
          </cell>
          <cell r="L160" t="str">
            <v>Masculino</v>
          </cell>
          <cell r="M160" t="str">
            <v>No especifica</v>
          </cell>
          <cell r="N160" t="str">
            <v>No especifica</v>
          </cell>
          <cell r="O160" t="str">
            <v>No especifica</v>
          </cell>
          <cell r="P160" t="str">
            <v>No especifica</v>
          </cell>
          <cell r="Q160">
            <v>32846</v>
          </cell>
          <cell r="R160">
            <v>32.090410958904108</v>
          </cell>
          <cell r="S160" t="str">
            <v>Nacional</v>
          </cell>
          <cell r="T160" t="str">
            <v>Título profesional en ciencias sociales y humanas</v>
          </cell>
          <cell r="U160" t="str">
            <v>POLITOLOGO Universidad Nacional de Colombia Según consta en acta de grado No. 2289 del 6 de julio de 2017</v>
          </cell>
          <cell r="V160">
            <v>267</v>
          </cell>
          <cell r="W160">
            <v>44000000</v>
          </cell>
          <cell r="X160">
            <v>44231</v>
          </cell>
          <cell r="Y160">
            <v>7796</v>
          </cell>
          <cell r="Z160" t="str">
            <v>Cultura ciudadana para la confianza, la convivencia y la participación desde la vida cotidiana</v>
          </cell>
          <cell r="AA160" t="str">
            <v>43.</v>
          </cell>
          <cell r="AB160" t="str">
            <v>Propósito 3: Inspirar confianza y legitimidad para vivir sin miedo y ser epicentro de cultura ciudadana, paz y reconciliación</v>
          </cell>
          <cell r="AC160" t="str">
            <v>13301160343000000-7796</v>
          </cell>
          <cell r="BJ160" t="str">
            <v>1 1. Inversión</v>
          </cell>
          <cell r="BK160" t="str">
            <v>Construcción de procesos para la convivencia y la participación ciudadana incidente en los asuntos públicos locales, distritales y regionales Bogotá</v>
          </cell>
          <cell r="BL160" t="str">
            <v>Servicios prestados a las empresas y servicios de producción</v>
          </cell>
          <cell r="BM160" t="str">
            <v>0104</v>
          </cell>
          <cell r="CD160">
            <v>177</v>
          </cell>
          <cell r="CE160">
            <v>44249</v>
          </cell>
          <cell r="CF160">
            <v>28000000</v>
          </cell>
          <cell r="CS160" t="str">
            <v>329 - Implementar una (1) estrategia para promover expresiones y acciones diversas e innovadoras de participación ciudadana y social para aportar a sujetos y procesos activos en la sostenibilidad del nuevo contrato social.</v>
          </cell>
          <cell r="CT160" t="str">
            <v>5 - Implementar 100% la estrategia innovadora que incentive la participación ciudadana</v>
          </cell>
          <cell r="CU160" t="str">
            <v>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v>
          </cell>
          <cell r="CV160">
            <v>44249</v>
          </cell>
          <cell r="CW160">
            <v>44251</v>
          </cell>
          <cell r="CX160">
            <v>2021</v>
          </cell>
          <cell r="CY160" t="str">
            <v>&lt;</v>
          </cell>
          <cell r="CZ160">
            <v>24</v>
          </cell>
          <cell r="DB160">
            <v>7</v>
          </cell>
          <cell r="DD160">
            <v>2021</v>
          </cell>
          <cell r="DE160" t="e">
            <v>#VALUE!</v>
          </cell>
          <cell r="DF160">
            <v>23</v>
          </cell>
          <cell r="DG160">
            <v>44460</v>
          </cell>
          <cell r="DH160">
            <v>210</v>
          </cell>
          <cell r="DI160">
            <v>28000000</v>
          </cell>
          <cell r="DM160">
            <v>4000000</v>
          </cell>
          <cell r="DN160" t="str">
            <v>Profesional 2</v>
          </cell>
          <cell r="DO160" t="str">
            <v>Febrero</v>
          </cell>
          <cell r="DP160" t="str">
            <v>1 1. Natural</v>
          </cell>
          <cell r="DQ160" t="str">
            <v>26 26-Persona Natural</v>
          </cell>
          <cell r="DR160" t="str">
            <v>3 3. Único Contratista</v>
          </cell>
          <cell r="DS160" t="str">
            <v>2 2. Contrato</v>
          </cell>
          <cell r="DT160" t="str">
            <v xml:space="preserve">31 31-Servicios Profesionales </v>
          </cell>
          <cell r="DU160" t="str">
            <v>5 5. Contratación directa</v>
          </cell>
          <cell r="DY160" t="str">
            <v>6 6: Prestacion de servicios</v>
          </cell>
          <cell r="ES160">
            <v>44249</v>
          </cell>
          <cell r="ET160" t="str">
            <v>Póliza</v>
          </cell>
          <cell r="EU160" t="str">
            <v>Aseguradora Solidaria</v>
          </cell>
          <cell r="EV160" t="str">
            <v>CD-IDPAC-156-2021</v>
          </cell>
          <cell r="EW160">
            <v>80111600</v>
          </cell>
          <cell r="EX160" t="str">
            <v>CD-IDPAC-156-2021</v>
          </cell>
          <cell r="EY160" t="str">
            <v>Hector Junior Murillo Mosquera</v>
          </cell>
          <cell r="EZ160" t="str">
            <v>Pablo César Pacheco Rodríguez</v>
          </cell>
          <cell r="FA160" t="str">
            <v>1 1. Interna</v>
          </cell>
          <cell r="FB160" t="str">
            <v>Donka Atanassova Iakimova</v>
          </cell>
          <cell r="FC160">
            <v>1032458323</v>
          </cell>
          <cell r="FD160">
            <v>8</v>
          </cell>
          <cell r="FE160" t="str">
            <v>No aplica</v>
          </cell>
          <cell r="FF160" t="str">
            <v>Subdirección de Promoción de la Participación</v>
          </cell>
          <cell r="FG160" t="str">
            <v>CO1.PCCNTR.2276111</v>
          </cell>
          <cell r="FH160" t="str">
            <v>4 4. Adición / Prórroga</v>
          </cell>
          <cell r="FI160">
            <v>44454</v>
          </cell>
          <cell r="FJ160">
            <v>44461</v>
          </cell>
          <cell r="FQ160" t="str">
            <v>Monica Cristina Muñoz Figueroa</v>
          </cell>
          <cell r="GU160">
            <v>955</v>
          </cell>
          <cell r="HB160">
            <v>829</v>
          </cell>
          <cell r="HI160">
            <v>12933333</v>
          </cell>
          <cell r="HL160">
            <v>3</v>
          </cell>
          <cell r="HM160">
            <v>7</v>
          </cell>
          <cell r="HR160">
            <v>97</v>
          </cell>
          <cell r="HS160">
            <v>44558</v>
          </cell>
          <cell r="HT160">
            <v>307</v>
          </cell>
          <cell r="HU160">
            <v>40933333</v>
          </cell>
          <cell r="HV160" t="str">
            <v>Plazo terminado</v>
          </cell>
          <cell r="HW160" t="str">
            <v>Terminado</v>
          </cell>
        </row>
        <row r="161">
          <cell r="C161">
            <v>156</v>
          </cell>
          <cell r="D161">
            <v>51871434</v>
          </cell>
          <cell r="E161" t="str">
            <v>Ruth Marivel Luengas Gil</v>
          </cell>
          <cell r="F161">
            <v>5</v>
          </cell>
          <cell r="G161" t="str">
            <v>Calle 33 No.6-37</v>
          </cell>
          <cell r="H161">
            <v>6456297</v>
          </cell>
          <cell r="I161" t="str">
            <v>marivel.luengas@gmail.com</v>
          </cell>
          <cell r="J161" t="str">
            <v>No aplica</v>
          </cell>
          <cell r="K161" t="str">
            <v>No aplica</v>
          </cell>
          <cell r="L161" t="str">
            <v>Femenino</v>
          </cell>
          <cell r="M161" t="str">
            <v>No especifica</v>
          </cell>
          <cell r="N161" t="str">
            <v>No especifica</v>
          </cell>
          <cell r="O161" t="str">
            <v>No especifica</v>
          </cell>
          <cell r="P161" t="str">
            <v>No especifica</v>
          </cell>
          <cell r="Q161">
            <v>24637</v>
          </cell>
          <cell r="R161">
            <v>54.580821917808223</v>
          </cell>
          <cell r="S161" t="str">
            <v>Nacional</v>
          </cell>
          <cell r="T161" t="str">
            <v>Título Porfesional en ciencias sociales y humanas</v>
          </cell>
          <cell r="U161" t="str">
            <v>Psicologo Politécnico Grancolombiano Según diploma del 10 de abril de 2018</v>
          </cell>
          <cell r="V161">
            <v>362</v>
          </cell>
          <cell r="W161">
            <v>34965000</v>
          </cell>
          <cell r="X161">
            <v>44239</v>
          </cell>
          <cell r="Y161">
            <v>7712</v>
          </cell>
          <cell r="Z161" t="str">
            <v>Gestión pública efectiva</v>
          </cell>
          <cell r="AA161" t="str">
            <v>56.</v>
          </cell>
          <cell r="AB161" t="str">
            <v>Propósito 5: Construir Bogotá - Región con gobierno abierto, transparente y ciudadanía consciente</v>
          </cell>
          <cell r="AC161" t="str">
            <v>13301160556000000-7712</v>
          </cell>
          <cell r="BJ161" t="str">
            <v>1 1. Inversión</v>
          </cell>
          <cell r="BK161" t="str">
            <v>Fortalecimiento Institucional de la Gestión Administrativa del Instituto Distrital de la Participación y Acción Comunal Bogotá</v>
          </cell>
          <cell r="BL161" t="str">
            <v>Servicios prestados a las empresas y servicios de producción</v>
          </cell>
          <cell r="BM161" t="str">
            <v>0104</v>
          </cell>
          <cell r="CD161">
            <v>141</v>
          </cell>
          <cell r="CE161">
            <v>44244</v>
          </cell>
          <cell r="CF161">
            <v>34743000</v>
          </cell>
          <cell r="CS161" t="str">
            <v>528 - Implementar una (1) estrategia para la sostenibilidad y mejora de las dimensiones y políticas del MIPG en el Sector Gobierno.</v>
          </cell>
          <cell r="CT161" t="str">
            <v>3 - Implementar 90 % las políticas de gestión y desempeño del modelo integrado de planeación y gestión</v>
          </cell>
          <cell r="CU161" t="str">
            <v>Prestar servicios profesionales a la Dirección General con autonomía técnica y administrativa en los asuntos requeridos, conforme el desarrollo de las actividades de carácter institucional.</v>
          </cell>
          <cell r="CV161">
            <v>44244</v>
          </cell>
          <cell r="CW161">
            <v>44245</v>
          </cell>
          <cell r="CX161">
            <v>2021</v>
          </cell>
          <cell r="CY161">
            <v>2</v>
          </cell>
          <cell r="CZ161">
            <v>18</v>
          </cell>
          <cell r="DB161">
            <v>10</v>
          </cell>
          <cell r="DC161">
            <v>13</v>
          </cell>
          <cell r="DD161">
            <v>2021</v>
          </cell>
          <cell r="DE161">
            <v>12</v>
          </cell>
          <cell r="DF161">
            <v>30</v>
          </cell>
          <cell r="DG161">
            <v>44560</v>
          </cell>
          <cell r="DH161">
            <v>313</v>
          </cell>
          <cell r="DI161">
            <v>34743000</v>
          </cell>
          <cell r="DM161">
            <v>3330000</v>
          </cell>
          <cell r="DN161" t="str">
            <v>Profesional 1</v>
          </cell>
          <cell r="DO161" t="str">
            <v>Febrero</v>
          </cell>
          <cell r="DP161" t="str">
            <v>1 1. Natural</v>
          </cell>
          <cell r="DQ161" t="str">
            <v>26 26-Persona Natural</v>
          </cell>
          <cell r="DR161" t="str">
            <v>3 3. Único Contratista</v>
          </cell>
          <cell r="DS161" t="str">
            <v>2 2. Contrato</v>
          </cell>
          <cell r="DT161" t="str">
            <v xml:space="preserve">31 31-Servicios Profesionales </v>
          </cell>
          <cell r="DU161" t="str">
            <v>5 5. Contratación directa</v>
          </cell>
          <cell r="DY161" t="str">
            <v>6 6: Prestacion de servicios</v>
          </cell>
          <cell r="DZ161" t="str">
            <v>3 3. Terminación anticipada</v>
          </cell>
          <cell r="EA161">
            <v>44411</v>
          </cell>
          <cell r="ER161">
            <v>44411</v>
          </cell>
          <cell r="ES161">
            <v>44244</v>
          </cell>
          <cell r="ET161" t="str">
            <v>Póliza</v>
          </cell>
          <cell r="EU161" t="str">
            <v>Seguros del Estado SA</v>
          </cell>
          <cell r="EV161" t="str">
            <v>CD-IDPAC-157-2021</v>
          </cell>
          <cell r="EW161">
            <v>80111600</v>
          </cell>
          <cell r="EX161" t="str">
            <v>CD-IDPAC-157-2021</v>
          </cell>
          <cell r="EY161" t="str">
            <v>Wilson Javier Ayure Otalora</v>
          </cell>
          <cell r="EZ161" t="str">
            <v>Pablo César Pacheco Rodríguez</v>
          </cell>
          <cell r="FA161" t="str">
            <v>1 1. Interna</v>
          </cell>
          <cell r="FB161" t="str">
            <v>Marcela Perez Cárdenas</v>
          </cell>
          <cell r="FC161">
            <v>27090812</v>
          </cell>
          <cell r="FD161">
            <v>7</v>
          </cell>
          <cell r="FE161" t="str">
            <v>No aplica</v>
          </cell>
          <cell r="FF161" t="str">
            <v xml:space="preserve">Dirección General </v>
          </cell>
          <cell r="FG161" t="str">
            <v>CO1.PCCNTR.2274050</v>
          </cell>
          <cell r="HR161">
            <v>0</v>
          </cell>
          <cell r="HS161">
            <v>44411</v>
          </cell>
          <cell r="HT161">
            <v>167</v>
          </cell>
          <cell r="HU161">
            <v>34743000</v>
          </cell>
          <cell r="HV161" t="str">
            <v>Plazo terminado</v>
          </cell>
          <cell r="HW161" t="str">
            <v>Terminado</v>
          </cell>
        </row>
        <row r="162">
          <cell r="C162">
            <v>157</v>
          </cell>
          <cell r="D162">
            <v>1065625136</v>
          </cell>
          <cell r="E162" t="str">
            <v>William David Santiago Bello</v>
          </cell>
          <cell r="F162">
            <v>3</v>
          </cell>
          <cell r="G162" t="str">
            <v>CALLE 142 D # 127A - 36</v>
          </cell>
          <cell r="H162">
            <v>4023567</v>
          </cell>
          <cell r="I162" t="str">
            <v>wdavidsbello@gmail.com</v>
          </cell>
          <cell r="J162" t="str">
            <v>No aplica</v>
          </cell>
          <cell r="K162" t="str">
            <v>No aplica</v>
          </cell>
          <cell r="L162" t="str">
            <v>Masculino</v>
          </cell>
          <cell r="M162" t="str">
            <v>No especifica</v>
          </cell>
          <cell r="N162" t="str">
            <v>No especifica</v>
          </cell>
          <cell r="O162" t="str">
            <v>No especifica</v>
          </cell>
          <cell r="P162" t="str">
            <v>No especifica</v>
          </cell>
          <cell r="Q162">
            <v>33248</v>
          </cell>
          <cell r="R162">
            <v>30.989041095890411</v>
          </cell>
          <cell r="S162" t="str">
            <v>Nacional</v>
          </cell>
          <cell r="T162" t="str">
            <v>Título de formación tecnológica o seis (6) semestres de formación profesional o aprobación del 60% del pensum académico de formación profesional en economía, administración, contaduría y afines y/o ciencias sociales y humanas.</v>
          </cell>
          <cell r="U162" t="str">
            <v>Certifica ocho (8) semestres aprovados en el programa de Contaduría Pública, mediante certificación de fecha 11 de enero de 2020 de la Corporación Universitaria Minuto de Dios - UNIMINUTO.</v>
          </cell>
          <cell r="V162">
            <v>321</v>
          </cell>
          <cell r="W162">
            <v>33000000</v>
          </cell>
          <cell r="X162">
            <v>44236</v>
          </cell>
          <cell r="Y162">
            <v>7687</v>
          </cell>
          <cell r="Z162" t="str">
            <v>Gobierno Abierto</v>
          </cell>
          <cell r="AA162">
            <v>51</v>
          </cell>
          <cell r="AB162" t="str">
            <v>Propósito 5: Construir Bogotá - Región con gobierno abierto, transparente y ciudadanía consciente</v>
          </cell>
          <cell r="AC162" t="str">
            <v>13301160551000000-7687</v>
          </cell>
          <cell r="BJ162" t="str">
            <v>1 1. Inversión</v>
          </cell>
          <cell r="BK162" t="str">
            <v>Fortalecimiento a las organizaciones sociales y comunitarias para una participación ciudadana informada e incidente con enfoque diferencial en el Distrito Capital Bogotá</v>
          </cell>
          <cell r="BL162" t="str">
            <v>Servicios prestados a las empresas y servicios de producción</v>
          </cell>
          <cell r="BM162" t="str">
            <v>0104</v>
          </cell>
          <cell r="CD162">
            <v>152</v>
          </cell>
          <cell r="CE162">
            <v>44245</v>
          </cell>
          <cell r="CF162">
            <v>33000000</v>
          </cell>
          <cell r="CS162" t="str">
            <v>Implementar una (1) estrategia para fortalecer a las organizaciones sociales, comunitarias, de propiedad horizontal y comunales, y las instancias de participación.</v>
          </cell>
          <cell r="CT162" t="str">
            <v>Asesorar técnicamente a 900 organizaciones sociales y medios comunitarios y alternativos en el Distrito Capital</v>
          </cell>
          <cell r="CU162" t="str">
            <v>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v>
          </cell>
          <cell r="CV162">
            <v>44245</v>
          </cell>
          <cell r="CW162">
            <v>44245</v>
          </cell>
          <cell r="CX162">
            <v>2021</v>
          </cell>
          <cell r="CY162">
            <v>2</v>
          </cell>
          <cell r="CZ162">
            <v>18</v>
          </cell>
          <cell r="DB162">
            <v>10</v>
          </cell>
          <cell r="DD162">
            <v>2021</v>
          </cell>
          <cell r="DE162">
            <v>12</v>
          </cell>
          <cell r="DF162">
            <v>17</v>
          </cell>
          <cell r="DG162">
            <v>44547</v>
          </cell>
          <cell r="DH162">
            <v>300</v>
          </cell>
          <cell r="DI162">
            <v>33000000</v>
          </cell>
          <cell r="DM162">
            <v>3300000</v>
          </cell>
          <cell r="DN162" t="str">
            <v>Técnico 3</v>
          </cell>
          <cell r="DO162" t="str">
            <v>Febrero</v>
          </cell>
          <cell r="DP162" t="str">
            <v>1 1. Natural</v>
          </cell>
          <cell r="DQ162" t="str">
            <v>26 26-Persona Natural</v>
          </cell>
          <cell r="DR162" t="str">
            <v>3 3. Único Contratista</v>
          </cell>
          <cell r="DS162" t="str">
            <v>2 2. Contrato</v>
          </cell>
          <cell r="DT162" t="str">
            <v xml:space="preserve">33 33-Servicios Apoyo a la Gestion de la Entidad (servicios administrativos) </v>
          </cell>
          <cell r="DU162" t="str">
            <v>5 5. Contratación directa</v>
          </cell>
          <cell r="DY162" t="str">
            <v>6 6: Prestacion de servicios</v>
          </cell>
          <cell r="ES162">
            <v>44245</v>
          </cell>
          <cell r="ET162" t="str">
            <v>Póliza</v>
          </cell>
          <cell r="EU162" t="str">
            <v>Seguros del Estado SA</v>
          </cell>
          <cell r="EV162" t="str">
            <v>CD-IDPAC-158-2021</v>
          </cell>
          <cell r="EW162">
            <v>80111600</v>
          </cell>
          <cell r="EX162" t="str">
            <v>CD-IDPAC-158-2021</v>
          </cell>
          <cell r="EY162" t="str">
            <v>Wilson Javier Ayure Otalora</v>
          </cell>
          <cell r="EZ162" t="str">
            <v>Pablo César Pacheco Rodríguez</v>
          </cell>
          <cell r="FA162" t="str">
            <v>1 1. Interna</v>
          </cell>
          <cell r="FB162" t="str">
            <v>Ana Maria Almario Dreszer</v>
          </cell>
          <cell r="FC162">
            <v>52854179</v>
          </cell>
          <cell r="FD162">
            <v>3</v>
          </cell>
          <cell r="FE162" t="str">
            <v>No aplica</v>
          </cell>
          <cell r="FF162" t="str">
            <v>Subdirección de Fortalecimiento de la Organización Social</v>
          </cell>
          <cell r="FG162" t="str">
            <v>CO1.PCCNTR.2274165</v>
          </cell>
          <cell r="FH162" t="str">
            <v>4 4. Adición / Prórroga</v>
          </cell>
          <cell r="FI162">
            <v>44539</v>
          </cell>
          <cell r="FJ162" t="str">
            <v>publicada</v>
          </cell>
          <cell r="FQ162" t="str">
            <v>Santiago Restrepo Orjuela</v>
          </cell>
          <cell r="GU162">
            <v>1281</v>
          </cell>
          <cell r="HB162">
            <v>1212</v>
          </cell>
          <cell r="HI162">
            <v>3190000</v>
          </cell>
          <cell r="HM162">
            <v>29</v>
          </cell>
          <cell r="HR162">
            <v>29</v>
          </cell>
          <cell r="HS162">
            <v>44577</v>
          </cell>
          <cell r="HT162">
            <v>329</v>
          </cell>
          <cell r="HU162">
            <v>36190000</v>
          </cell>
          <cell r="HV162" t="str">
            <v>Activo</v>
          </cell>
          <cell r="HW162" t="str">
            <v>En ejecución</v>
          </cell>
        </row>
        <row r="163">
          <cell r="C163">
            <v>158</v>
          </cell>
          <cell r="D163">
            <v>1019010598</v>
          </cell>
          <cell r="E163" t="str">
            <v>July Andrea Mejia Colorado</v>
          </cell>
          <cell r="F163">
            <v>5</v>
          </cell>
          <cell r="G163" t="str">
            <v>Cll 143 A # 113C -50</v>
          </cell>
          <cell r="H163">
            <v>3202212955</v>
          </cell>
          <cell r="I163" t="str">
            <v>andreamejiacolorado@gmail.com</v>
          </cell>
          <cell r="J163" t="str">
            <v>No aplica</v>
          </cell>
          <cell r="K163" t="str">
            <v>No aplica</v>
          </cell>
          <cell r="L163" t="str">
            <v>Femenino</v>
          </cell>
          <cell r="M163" t="str">
            <v>No especifica</v>
          </cell>
          <cell r="N163" t="str">
            <v>No especifica</v>
          </cell>
          <cell r="O163" t="str">
            <v>No especifica</v>
          </cell>
          <cell r="P163" t="str">
            <v>No especifica</v>
          </cell>
          <cell r="Q163">
            <v>31705</v>
          </cell>
          <cell r="R163">
            <v>35.216438356164382</v>
          </cell>
          <cell r="S163" t="str">
            <v>Nacional</v>
          </cell>
          <cell r="T163" t="str">
            <v>Titulo profesional en ciencias sociales y humanas</v>
          </cell>
          <cell r="U163" t="str">
            <v>Titulo profesional en Filosofia y Letras, otorgado por la Universidad de la Salle mediante acta de grado No. 47326 del 17 de junio de 2016</v>
          </cell>
          <cell r="V163">
            <v>145</v>
          </cell>
          <cell r="W163">
            <v>12000000</v>
          </cell>
          <cell r="X163">
            <v>44224</v>
          </cell>
          <cell r="Y163">
            <v>7687</v>
          </cell>
          <cell r="Z163" t="str">
            <v>Gobierno Abierto</v>
          </cell>
          <cell r="AA163">
            <v>51</v>
          </cell>
          <cell r="AB163" t="str">
            <v>Propósito 5: Construir Bogotá - Región con gobierno abierto, transparente y ciudadanía consciente</v>
          </cell>
          <cell r="AC163" t="str">
            <v>13301160551000000-7687</v>
          </cell>
          <cell r="BJ163" t="str">
            <v>1 1. Inversión</v>
          </cell>
          <cell r="BK163" t="str">
            <v>Fortalecimiento a las organizaciones sociales y comunitarias para una participación ciudadana informada e incidente con enfoque diferencial en el Distrito Capital Bogotá</v>
          </cell>
          <cell r="BL163" t="str">
            <v>Servicios para la comunidad, sociales y personales</v>
          </cell>
          <cell r="BM163" t="str">
            <v>0105</v>
          </cell>
          <cell r="CD163">
            <v>178</v>
          </cell>
          <cell r="CE163">
            <v>44249</v>
          </cell>
          <cell r="CF163">
            <v>12000000</v>
          </cell>
          <cell r="CS163" t="str">
            <v>Implementar una (1) estrategia para fortalecer a las organizaciones sociales, comunitarias, de propiedad horizontal y comunales, y las instancias de participación.</v>
          </cell>
          <cell r="CT163" t="str">
            <v>Asesorar técnicamente a 900 organizaciones sociales y medios comunitarios y alternativos en el Distrito Capital.</v>
          </cell>
          <cell r="CU163" t="str">
            <v>Prestar los servicios profesionales con autonomía técnica y administrativa que permitan la coordinación territorial en el desarrollo de la estrategia de fortalecimiento a las organizaciones sociales de mujeres y sector LGBTI en la ciudad.</v>
          </cell>
          <cell r="CV163">
            <v>44246</v>
          </cell>
          <cell r="CW163">
            <v>44249</v>
          </cell>
          <cell r="CX163">
            <v>2021</v>
          </cell>
          <cell r="CY163">
            <v>2</v>
          </cell>
          <cell r="CZ163">
            <v>22</v>
          </cell>
          <cell r="DB163">
            <v>3</v>
          </cell>
          <cell r="DD163">
            <v>2021</v>
          </cell>
          <cell r="DE163">
            <v>5</v>
          </cell>
          <cell r="DF163">
            <v>21</v>
          </cell>
          <cell r="DG163">
            <v>44337</v>
          </cell>
          <cell r="DH163">
            <v>90</v>
          </cell>
          <cell r="DI163">
            <v>12000000</v>
          </cell>
          <cell r="DM163">
            <v>4000000</v>
          </cell>
          <cell r="DN163" t="str">
            <v>Profesional 2</v>
          </cell>
          <cell r="DO163" t="str">
            <v>Febrero</v>
          </cell>
          <cell r="DP163" t="str">
            <v>1 1. Natural</v>
          </cell>
          <cell r="DQ163" t="str">
            <v>26 26-Persona Natural</v>
          </cell>
          <cell r="DR163" t="str">
            <v>3 3. Único Contratista</v>
          </cell>
          <cell r="DS163" t="str">
            <v>2 2. Contrato</v>
          </cell>
          <cell r="DT163" t="str">
            <v xml:space="preserve">31 31-Servicios Profesionales </v>
          </cell>
          <cell r="DU163" t="str">
            <v>5 5. Contratación directa</v>
          </cell>
          <cell r="DY163" t="str">
            <v>6 6: Prestacion de servicios</v>
          </cell>
          <cell r="ES163" t="str">
            <v>No requirió garantías</v>
          </cell>
          <cell r="ET163" t="str">
            <v>No requirió garantías</v>
          </cell>
          <cell r="EU163" t="str">
            <v>No requirió garantías</v>
          </cell>
          <cell r="EV163" t="str">
            <v>CD-IDPAC-159-2021</v>
          </cell>
          <cell r="EW163">
            <v>80111600</v>
          </cell>
          <cell r="EX163" t="str">
            <v>CD-IDPAC-159-2021</v>
          </cell>
          <cell r="EY163" t="str">
            <v>Francisco Alejandro Almanza Alfonso</v>
          </cell>
          <cell r="EZ163" t="str">
            <v>Pablo César Pacheco Rodríguez</v>
          </cell>
          <cell r="FA163" t="str">
            <v>1 1. Interna</v>
          </cell>
          <cell r="FB163" t="str">
            <v>Diana Marcela Osorio Dávila</v>
          </cell>
          <cell r="FC163">
            <v>67045489</v>
          </cell>
          <cell r="FD163">
            <v>5</v>
          </cell>
          <cell r="FE163" t="str">
            <v>No aplica</v>
          </cell>
          <cell r="FF163" t="str">
            <v>Gerencia de Mujer y Género</v>
          </cell>
          <cell r="FG163" t="str">
            <v>CO1.PCCNTR.2277875</v>
          </cell>
          <cell r="HR163">
            <v>0</v>
          </cell>
          <cell r="HS163">
            <v>44337</v>
          </cell>
          <cell r="HT163">
            <v>90</v>
          </cell>
          <cell r="HU163">
            <v>12000000</v>
          </cell>
          <cell r="HV163" t="str">
            <v>Plazo terminado</v>
          </cell>
          <cell r="HW163" t="str">
            <v>Terminado</v>
          </cell>
        </row>
        <row r="164">
          <cell r="C164">
            <v>159</v>
          </cell>
          <cell r="D164">
            <v>1020773887</v>
          </cell>
          <cell r="E164" t="str">
            <v>Maria Paula Armenta Garzon</v>
          </cell>
          <cell r="F164">
            <v>6</v>
          </cell>
          <cell r="G164" t="str">
            <v>Diagonal 3 # 9 -02</v>
          </cell>
          <cell r="H164">
            <v>88298713</v>
          </cell>
          <cell r="I164" t="str">
            <v>maria.armenta1214@hotmail.com</v>
          </cell>
          <cell r="J164" t="str">
            <v>No aplica</v>
          </cell>
          <cell r="K164" t="str">
            <v>No aplica</v>
          </cell>
          <cell r="L164" t="str">
            <v>Femenino</v>
          </cell>
          <cell r="M164" t="str">
            <v>No especifica</v>
          </cell>
          <cell r="N164" t="str">
            <v>No especifica</v>
          </cell>
          <cell r="O164" t="str">
            <v>No especifica</v>
          </cell>
          <cell r="P164" t="str">
            <v>No especifica</v>
          </cell>
          <cell r="Q164">
            <v>33794</v>
          </cell>
          <cell r="R164">
            <v>29.493150684931507</v>
          </cell>
          <cell r="S164" t="str">
            <v>Nacional</v>
          </cell>
          <cell r="T164" t="str">
            <v>Titulo profesional en ciencias sociales y humanas y/o afines, con título de posgrado a nivel de especialización</v>
          </cell>
          <cell r="U164" t="str">
            <v>Politóloga Pontificia Universidad Javeriana 19 de noviembre de 2016 Especialista en Voluntariado Universidad de la Salle Colombia Tres (03) de abril de 2020.Acta grado 1720. Registro 9342. Folio 73. Libro 2</v>
          </cell>
          <cell r="V164">
            <v>100</v>
          </cell>
          <cell r="W164">
            <v>42400000</v>
          </cell>
          <cell r="X164">
            <v>44222</v>
          </cell>
          <cell r="Y164">
            <v>7688</v>
          </cell>
          <cell r="Z164" t="str">
            <v>Gobierno Abierto</v>
          </cell>
          <cell r="AA164" t="str">
            <v>51.</v>
          </cell>
          <cell r="AB164" t="str">
            <v>Propósito 5: Construir Bogotá - Región con gobierno abierto, transparente y ciudadanía consciente</v>
          </cell>
          <cell r="AC164" t="str">
            <v>13301160551000000-7688</v>
          </cell>
          <cell r="BJ164" t="str">
            <v>1 1. Inversión</v>
          </cell>
          <cell r="BK164" t="str">
            <v>Fortalecimiento de las capacidades democráticas de la ciudadanía para la participación incidente y la gobernanza, con enfoque de innovación social, en Bogotá.</v>
          </cell>
          <cell r="BL164" t="str">
            <v>Servicios para la comunidad, sociales y personales</v>
          </cell>
          <cell r="BM164" t="str">
            <v>0105</v>
          </cell>
          <cell r="CD164">
            <v>161</v>
          </cell>
          <cell r="CE164">
            <v>44246</v>
          </cell>
          <cell r="CF164">
            <v>42400000</v>
          </cell>
          <cell r="CS164" t="str">
            <v>Implementar la Escuela de Formación Ciudadana Distrital</v>
          </cell>
          <cell r="CT164" t="str">
            <v>Formar 100.000 ciudadanos en la modalidad presencial y virtual para el fortalecimiento capacidades democráticas en la ciudadanía</v>
          </cell>
          <cell r="CU164" t="str">
            <v>Prestar los servicios profesionales con autonomía técnica y administrativa para realizar la sistematización y el análisis de la información sobre los procesos de formación, de acuerdo a los requerimientos de la Gerencia Escuela de la Participación.</v>
          </cell>
          <cell r="CV164">
            <v>44245</v>
          </cell>
          <cell r="CW164">
            <v>44246</v>
          </cell>
          <cell r="CX164">
            <v>2021</v>
          </cell>
          <cell r="CY164">
            <v>2</v>
          </cell>
          <cell r="CZ164">
            <v>19</v>
          </cell>
          <cell r="DB164">
            <v>8</v>
          </cell>
          <cell r="DD164">
            <v>2021</v>
          </cell>
          <cell r="DE164">
            <v>10</v>
          </cell>
          <cell r="DF164">
            <v>18</v>
          </cell>
          <cell r="DG164">
            <v>44487</v>
          </cell>
          <cell r="DH164">
            <v>240</v>
          </cell>
          <cell r="DI164">
            <v>42400000</v>
          </cell>
          <cell r="DM164">
            <v>5300000</v>
          </cell>
          <cell r="DN164" t="str">
            <v>Profesional 5</v>
          </cell>
          <cell r="DO164" t="str">
            <v>Febrero</v>
          </cell>
          <cell r="DP164" t="str">
            <v>1 1. Natural</v>
          </cell>
          <cell r="DQ164" t="str">
            <v>26 26-Persona Natural</v>
          </cell>
          <cell r="DR164" t="str">
            <v>3 3. Único Contratista</v>
          </cell>
          <cell r="DS164" t="str">
            <v>2 2. Contrato</v>
          </cell>
          <cell r="DT164" t="str">
            <v xml:space="preserve">31 31-Servicios Profesionales </v>
          </cell>
          <cell r="DU164" t="str">
            <v>5 5. Contratación directa</v>
          </cell>
          <cell r="DY164" t="str">
            <v>6 6: Prestacion de servicios</v>
          </cell>
          <cell r="ES164">
            <v>44245</v>
          </cell>
          <cell r="ET164" t="str">
            <v>Póliza</v>
          </cell>
          <cell r="EU164" t="str">
            <v>Seguros Mundial</v>
          </cell>
          <cell r="EV164" t="str">
            <v>CD-IDPAC-160-2021</v>
          </cell>
          <cell r="EW164">
            <v>80111600</v>
          </cell>
          <cell r="EX164" t="str">
            <v>CD-IDPAC-160-2021</v>
          </cell>
          <cell r="EY164" t="str">
            <v>Francy Manuela Martinez Rodriguez</v>
          </cell>
          <cell r="EZ164" t="str">
            <v>Pablo César Pacheco Rodríguez</v>
          </cell>
          <cell r="FA164" t="str">
            <v>1 1. Interna</v>
          </cell>
          <cell r="FB164" t="str">
            <v>Adriana Mejía</v>
          </cell>
          <cell r="FC164">
            <v>52272011</v>
          </cell>
          <cell r="FD164">
            <v>7</v>
          </cell>
          <cell r="FE164" t="str">
            <v>No aplica</v>
          </cell>
          <cell r="FF164" t="str">
            <v>Gerencia de Escuela de la Participación</v>
          </cell>
          <cell r="FG164" t="str">
            <v>CO1.PCCNTR.2276217</v>
          </cell>
          <cell r="FH164" t="str">
            <v>4 4. Adición / Prórroga</v>
          </cell>
          <cell r="FI164">
            <v>44445</v>
          </cell>
          <cell r="FJ164">
            <v>44454</v>
          </cell>
          <cell r="GU164">
            <v>938</v>
          </cell>
          <cell r="HB164">
            <v>799</v>
          </cell>
          <cell r="HI164">
            <v>15900000</v>
          </cell>
          <cell r="HL164">
            <v>3</v>
          </cell>
          <cell r="HR164">
            <v>90</v>
          </cell>
          <cell r="HS164">
            <v>44579</v>
          </cell>
          <cell r="HT164">
            <v>330</v>
          </cell>
          <cell r="HU164">
            <v>58300000</v>
          </cell>
          <cell r="HV164" t="str">
            <v>Activo</v>
          </cell>
          <cell r="HW164" t="str">
            <v>En ejecución</v>
          </cell>
        </row>
        <row r="165">
          <cell r="C165">
            <v>160</v>
          </cell>
          <cell r="D165">
            <v>1015473207</v>
          </cell>
          <cell r="E165" t="str">
            <v>Luisa Fernanda Pinzon Gamboa</v>
          </cell>
          <cell r="F165">
            <v>2</v>
          </cell>
          <cell r="G165" t="str">
            <v>Transversal 76#130-48</v>
          </cell>
          <cell r="H165">
            <v>3105863225</v>
          </cell>
          <cell r="I165" t="str">
            <v>pinzonluisa777@gmail.com</v>
          </cell>
          <cell r="J165" t="str">
            <v>No aplica</v>
          </cell>
          <cell r="K165" t="str">
            <v>No aplica</v>
          </cell>
          <cell r="L165" t="str">
            <v>Femenino</v>
          </cell>
          <cell r="M165" t="str">
            <v>No especifica</v>
          </cell>
          <cell r="N165" t="str">
            <v>No especifica</v>
          </cell>
          <cell r="O165" t="str">
            <v>No especifica</v>
          </cell>
          <cell r="P165" t="str">
            <v>No especifica</v>
          </cell>
          <cell r="Q165">
            <v>35815</v>
          </cell>
          <cell r="R165">
            <v>23.956164383561642</v>
          </cell>
          <cell r="S165" t="str">
            <v>Nacional</v>
          </cell>
          <cell r="T165" t="str">
            <v>Título de formación técnica o aprobación de cuatro (4) meses de formación profesional o aprobación del 40% del pensum académico de formación profesional en el área de las Ciencias Sociales y Humanas</v>
          </cell>
          <cell r="U165" t="str">
            <v>Diploma de grado de la Universidad del Bosque en el programa de Ciencias Políticas 26-06-2019</v>
          </cell>
          <cell r="V165">
            <v>139</v>
          </cell>
          <cell r="W165">
            <v>17500000</v>
          </cell>
          <cell r="X165">
            <v>44224</v>
          </cell>
          <cell r="Y165">
            <v>7729</v>
          </cell>
          <cell r="Z165" t="str">
            <v>Gobierno Abierto</v>
          </cell>
          <cell r="AA165" t="str">
            <v>51.</v>
          </cell>
          <cell r="AB165" t="str">
            <v>Propósito 5: Construir Bogotá - Región con gobierno abierto, transparente y ciudadanía consciente</v>
          </cell>
          <cell r="AC165" t="str">
            <v>13301160551000000-7729</v>
          </cell>
          <cell r="BJ165" t="str">
            <v>1 1. Inversión</v>
          </cell>
          <cell r="BK165" t="str">
            <v>Optimización de la participación ciudadana incidente para los asuntos públicos Bogotá</v>
          </cell>
          <cell r="BL165" t="str">
            <v>Servicios para la comunidad, sociales y personales</v>
          </cell>
          <cell r="BM165" t="str">
            <v>0105</v>
          </cell>
          <cell r="CD165">
            <v>162</v>
          </cell>
          <cell r="CE165">
            <v>44246</v>
          </cell>
          <cell r="CF165">
            <v>17500000</v>
          </cell>
          <cell r="CS165" t="str">
            <v>424 - Implementar una (1) estrategia para fortalecer a las organizaciones comunales, sociales, comunitarias, de propiedad horizontal e instancias de participación promocionando la inclusión y el liderazgo de nuevas ciudadanías.</v>
          </cell>
          <cell r="CT165" t="str">
            <v>Desarrollar 550 acciones de fortalecimiento a instancias formales y no formales.</v>
          </cell>
          <cell r="CU165" t="str">
            <v>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v>
          </cell>
          <cell r="CV165">
            <v>44245</v>
          </cell>
          <cell r="CW165">
            <v>44249</v>
          </cell>
          <cell r="CX165">
            <v>2021</v>
          </cell>
          <cell r="CY165">
            <v>2</v>
          </cell>
          <cell r="CZ165">
            <v>22</v>
          </cell>
          <cell r="DB165">
            <v>7</v>
          </cell>
          <cell r="DD165">
            <v>2021</v>
          </cell>
          <cell r="DE165">
            <v>9</v>
          </cell>
          <cell r="DF165">
            <v>21</v>
          </cell>
          <cell r="DG165">
            <v>44460</v>
          </cell>
          <cell r="DH165">
            <v>210</v>
          </cell>
          <cell r="DI165">
            <v>17500000</v>
          </cell>
          <cell r="DM165">
            <v>2500000</v>
          </cell>
          <cell r="DN165" t="str">
            <v>Técnico 1</v>
          </cell>
          <cell r="DO165" t="str">
            <v>Febrero</v>
          </cell>
          <cell r="DP165" t="str">
            <v>1 1. Natural</v>
          </cell>
          <cell r="DQ165" t="str">
            <v>26 26-Persona Natural</v>
          </cell>
          <cell r="DR165" t="str">
            <v>3 3. Único Contratista</v>
          </cell>
          <cell r="DS165" t="str">
            <v>2 2. Contrato</v>
          </cell>
          <cell r="DT165" t="str">
            <v xml:space="preserve">33 33-Servicios Apoyo a la Gestion de la Entidad (servicios administrativos) </v>
          </cell>
          <cell r="DU165" t="str">
            <v>5 5. Contratación directa</v>
          </cell>
          <cell r="DY165" t="str">
            <v>6 6: Prestacion de servicios</v>
          </cell>
          <cell r="ES165" t="str">
            <v>No requirió garantías</v>
          </cell>
          <cell r="ET165" t="str">
            <v>No requirió garantías</v>
          </cell>
          <cell r="EU165" t="str">
            <v>No requirió garantías</v>
          </cell>
          <cell r="EV165" t="str">
            <v>CD-IDPAC-161-2021</v>
          </cell>
          <cell r="EW165">
            <v>80111600</v>
          </cell>
          <cell r="EX165" t="str">
            <v>CD-IDPAC-161-2021</v>
          </cell>
          <cell r="EY165" t="str">
            <v>Hector Junior Murillo Mosquera</v>
          </cell>
          <cell r="EZ165" t="str">
            <v>Pablo César Pacheco Rodríguez</v>
          </cell>
          <cell r="FA165" t="str">
            <v>1 1. Interna</v>
          </cell>
          <cell r="FB165" t="str">
            <v>Astrid Lorena Castañeda Peña</v>
          </cell>
          <cell r="FC165">
            <v>1010186337</v>
          </cell>
          <cell r="FD165">
            <v>2</v>
          </cell>
          <cell r="FE165" t="str">
            <v>No aplica</v>
          </cell>
          <cell r="FF165" t="str">
            <v>Gerencia de Instancias y Mecanismos de la Participación</v>
          </cell>
          <cell r="FG165" t="str">
            <v>CO1.PCCNTR.2276188</v>
          </cell>
          <cell r="FH165" t="str">
            <v>4 4. Adición / Prórroga</v>
          </cell>
          <cell r="FI165">
            <v>44460</v>
          </cell>
          <cell r="FJ165" t="str">
            <v>No requirió garantías</v>
          </cell>
          <cell r="FQ165" t="str">
            <v>Monica Cristina Muñoz Figueroa</v>
          </cell>
          <cell r="GU165">
            <v>1079</v>
          </cell>
          <cell r="HB165">
            <v>850</v>
          </cell>
          <cell r="HI165">
            <v>7083333</v>
          </cell>
          <cell r="HL165">
            <v>2</v>
          </cell>
          <cell r="HM165">
            <v>25</v>
          </cell>
          <cell r="HR165">
            <v>85</v>
          </cell>
          <cell r="HS165">
            <v>44546</v>
          </cell>
          <cell r="HT165">
            <v>295</v>
          </cell>
          <cell r="HU165">
            <v>24583333</v>
          </cell>
          <cell r="HV165" t="str">
            <v>Plazo terminado</v>
          </cell>
          <cell r="HW165" t="str">
            <v>Terminado</v>
          </cell>
        </row>
        <row r="166">
          <cell r="C166">
            <v>161</v>
          </cell>
          <cell r="D166">
            <v>79530280</v>
          </cell>
          <cell r="E166" t="str">
            <v>Cesar Javier Garzon Torres</v>
          </cell>
          <cell r="F166">
            <v>7</v>
          </cell>
          <cell r="G166" t="str">
            <v>CL 14810750 AP 903</v>
          </cell>
          <cell r="H166">
            <v>3217212988</v>
          </cell>
          <cell r="I166" t="str">
            <v>javiergaz@yahoo.com</v>
          </cell>
          <cell r="J166" t="str">
            <v>No aplica</v>
          </cell>
          <cell r="K166" t="str">
            <v>No aplica</v>
          </cell>
          <cell r="L166" t="str">
            <v>Masculino</v>
          </cell>
          <cell r="M166" t="str">
            <v>No especifica</v>
          </cell>
          <cell r="N166" t="str">
            <v>No especifica</v>
          </cell>
          <cell r="O166" t="str">
            <v>No especifica</v>
          </cell>
          <cell r="P166" t="str">
            <v>No especifica</v>
          </cell>
          <cell r="Q166">
            <v>26061</v>
          </cell>
          <cell r="R166">
            <v>50.679452054794524</v>
          </cell>
          <cell r="S166" t="str">
            <v>Nacional</v>
          </cell>
          <cell r="T166" t="str">
            <v>Título profesional en Economía, administración y afines con título de posgrado a nivel de Especialización</v>
          </cell>
          <cell r="U166" t="str">
            <v>Economista Corporación Univesridad Piloto de Colombia según acta de grado del 15 de Noveimbre de 1996 Especialista en Negocios y Finanzas Internacionales Universidad EAN Según acta de grado del 29 de Marzo del 2012</v>
          </cell>
          <cell r="V166">
            <v>336</v>
          </cell>
          <cell r="W166">
            <v>15000000</v>
          </cell>
          <cell r="X166">
            <v>44238</v>
          </cell>
          <cell r="Y166">
            <v>7712</v>
          </cell>
          <cell r="Z166" t="str">
            <v>Gestión pública efectiva</v>
          </cell>
          <cell r="AA166" t="str">
            <v>56.</v>
          </cell>
          <cell r="AB166" t="str">
            <v>Propósito 5: Construir Bogotá - Región con gobierno abierto, transparente y ciudadanía consciente</v>
          </cell>
          <cell r="AC166" t="str">
            <v>13301160556000000-7712</v>
          </cell>
          <cell r="BJ166" t="str">
            <v>1 1. Inversión</v>
          </cell>
          <cell r="BK166" t="str">
            <v>Fortalecimiento Institucional de la Gestión Administrativa del Instituto Distrital de la Participación y Acción Comunal Bogotá</v>
          </cell>
          <cell r="BL166" t="str">
            <v>Servicios prestados a las empresas y servicios de producción</v>
          </cell>
          <cell r="BM166" t="str">
            <v>0104</v>
          </cell>
          <cell r="CD166">
            <v>163</v>
          </cell>
          <cell r="CE166">
            <v>44246</v>
          </cell>
          <cell r="CF166">
            <v>15000000</v>
          </cell>
          <cell r="CS166" t="str">
            <v>526 - Implementar una (1) estrategia para fortalecer la capacidad operativa y de gestión administrativa del Sector Gobierno.</v>
          </cell>
          <cell r="CT166" t="str">
            <v>2- Mejorar 100 % la infraestructura y dotación requerida por la entidad</v>
          </cell>
          <cell r="CU166" t="str">
            <v>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v>
          </cell>
          <cell r="CV166">
            <v>44246</v>
          </cell>
          <cell r="CW166">
            <v>44246</v>
          </cell>
          <cell r="CX166">
            <v>2021</v>
          </cell>
          <cell r="CY166">
            <v>2</v>
          </cell>
          <cell r="CZ166">
            <v>19</v>
          </cell>
          <cell r="DB166">
            <v>3</v>
          </cell>
          <cell r="DD166">
            <v>2021</v>
          </cell>
          <cell r="DE166">
            <v>5</v>
          </cell>
          <cell r="DF166">
            <v>18</v>
          </cell>
          <cell r="DG166">
            <v>44334</v>
          </cell>
          <cell r="DH166">
            <v>90</v>
          </cell>
          <cell r="DI166">
            <v>15000000</v>
          </cell>
          <cell r="DM166">
            <v>5000000</v>
          </cell>
          <cell r="DN166" t="str">
            <v>Profesional 5</v>
          </cell>
          <cell r="DO166" t="str">
            <v>Febrero</v>
          </cell>
          <cell r="DP166" t="str">
            <v>1 1. Natural</v>
          </cell>
          <cell r="DQ166" t="str">
            <v>26 26-Persona Natural</v>
          </cell>
          <cell r="DR166" t="str">
            <v>3 3. Único Contratista</v>
          </cell>
          <cell r="DS166" t="str">
            <v>2 2. Contrato</v>
          </cell>
          <cell r="DT166" t="str">
            <v xml:space="preserve">31 31-Servicios Profesionales </v>
          </cell>
          <cell r="DU166" t="str">
            <v>5 5. Contratación directa</v>
          </cell>
          <cell r="DY166" t="str">
            <v>6 6: Prestacion de servicios</v>
          </cell>
          <cell r="ES166" t="str">
            <v>No requirió garantías</v>
          </cell>
          <cell r="ET166" t="str">
            <v>No requirió garantías</v>
          </cell>
          <cell r="EU166" t="str">
            <v>No requirió garantías</v>
          </cell>
          <cell r="EV166" t="str">
            <v>CD-IDPAC-162-2021</v>
          </cell>
          <cell r="EW166">
            <v>80111600</v>
          </cell>
          <cell r="EX166" t="str">
            <v>CD-IDPAC-162-2021</v>
          </cell>
          <cell r="EY166" t="str">
            <v>Wilson Javier Ayure Otalora</v>
          </cell>
          <cell r="EZ166" t="str">
            <v>Pablo César Pacheco Rodríguez</v>
          </cell>
          <cell r="FA166" t="str">
            <v>1 1. Interna</v>
          </cell>
          <cell r="FB166" t="str">
            <v>Edgar Alfonso Villarraga</v>
          </cell>
          <cell r="FC166">
            <v>79407959</v>
          </cell>
          <cell r="FD166">
            <v>3</v>
          </cell>
          <cell r="FE166" t="str">
            <v>No aplica</v>
          </cell>
          <cell r="FF166" t="str">
            <v>Secretaría General-Recursos Físicos</v>
          </cell>
          <cell r="FG166" t="str">
            <v>CO1.PCCNTR.2277709</v>
          </cell>
          <cell r="HR166">
            <v>0</v>
          </cell>
          <cell r="HS166">
            <v>44334</v>
          </cell>
          <cell r="HT166">
            <v>90</v>
          </cell>
          <cell r="HU166">
            <v>15000000</v>
          </cell>
          <cell r="HV166" t="str">
            <v>Plazo terminado</v>
          </cell>
          <cell r="HW166" t="str">
            <v>Terminado</v>
          </cell>
        </row>
        <row r="167">
          <cell r="C167">
            <v>162</v>
          </cell>
          <cell r="D167">
            <v>1117515158</v>
          </cell>
          <cell r="E167" t="str">
            <v>John Anderson Vasquez Roa</v>
          </cell>
          <cell r="F167">
            <v>1</v>
          </cell>
          <cell r="G167" t="str">
            <v>carrera 73 A #68 A-12</v>
          </cell>
          <cell r="H167">
            <v>3916724</v>
          </cell>
          <cell r="I167" t="str">
            <v>jhonandersonvasquezroa1990@gmail.com</v>
          </cell>
          <cell r="J167" t="str">
            <v>No aplica</v>
          </cell>
          <cell r="K167" t="str">
            <v>No aplica</v>
          </cell>
          <cell r="L167" t="str">
            <v>Masculino</v>
          </cell>
          <cell r="M167" t="str">
            <v>No especifica</v>
          </cell>
          <cell r="N167" t="str">
            <v>No especifica</v>
          </cell>
          <cell r="O167" t="str">
            <v>No especifica</v>
          </cell>
          <cell r="P167" t="str">
            <v>No especifica</v>
          </cell>
          <cell r="Q167">
            <v>33182</v>
          </cell>
          <cell r="R167">
            <v>31.169863013698631</v>
          </cell>
          <cell r="S167" t="str">
            <v>Nacional</v>
          </cell>
          <cell r="T167" t="str">
            <v>Título de formación técnica o aprobación de cuatro (04) semestres de formación profesional o aprobación del 40% del pensum académico de formación profesional en economía, administración y contaduría o afines</v>
          </cell>
          <cell r="U167" t="str">
            <v>TÉCNICO LABORAL AUXILIAR ADMINISTRATIVO / 2020 COREDSA CORPORACIÓN EDUCATIVA SAN AGUSTÍN FORMACIÓN PARA EL TRABAJO CON PROYECCIÓN EMPRESARIAL Avenida caracas# 31 B- 37</v>
          </cell>
          <cell r="V167">
            <v>115</v>
          </cell>
          <cell r="W167">
            <v>23936000</v>
          </cell>
          <cell r="X167">
            <v>44224</v>
          </cell>
          <cell r="Y167">
            <v>7796</v>
          </cell>
          <cell r="Z167" t="str">
            <v>Cultura ciudadana para la confianza, la convivencia y la participación desde la vida cotidiana</v>
          </cell>
          <cell r="AA167" t="str">
            <v>43.</v>
          </cell>
          <cell r="AB167" t="str">
            <v>Propósito 3: Inspirar confianza y legitimidad para vivir sin miedo y ser epicentro de cultura ciudadana, paz y reconciliación</v>
          </cell>
          <cell r="AC167" t="str">
            <v>13301160343000000-7796</v>
          </cell>
          <cell r="BJ167" t="str">
            <v>1 1. Inversión</v>
          </cell>
          <cell r="BK167" t="str">
            <v>Construcción de procesos para la convivencia y la participación ciudadana incidente en los asuntos públicos locales, distritales y regionales Bogotá</v>
          </cell>
          <cell r="BL167" t="str">
            <v>Servicios prestados a las empresas y servicios de producción</v>
          </cell>
          <cell r="BM167" t="str">
            <v>0104</v>
          </cell>
          <cell r="CD167">
            <v>166</v>
          </cell>
          <cell r="CE167">
            <v>44246</v>
          </cell>
          <cell r="CF167">
            <v>10880000</v>
          </cell>
          <cell r="CS167" t="str">
            <v>329 - Implementar una (1) estrategia para promover expresiones y acciones diversas e innovadoras de participación ciudadana y social para aportar a sujetos y procesos activos en la sostenibilidad del nuevo contrato social.</v>
          </cell>
          <cell r="CT167" t="str">
            <v>Implementar el Plan Estratégico de Comunicaciones.</v>
          </cell>
          <cell r="CU167" t="str">
            <v>Prestar servicios de apoyo a la gestión con autonomía técnica y administrativa para organizar el archivo audiovisual, y apoyar administrativamente a la Oficina Asesora de Comunicaciones.</v>
          </cell>
          <cell r="CV167">
            <v>44245</v>
          </cell>
          <cell r="CW167">
            <v>44251</v>
          </cell>
          <cell r="CX167">
            <v>2021</v>
          </cell>
          <cell r="CY167">
            <v>2</v>
          </cell>
          <cell r="CZ167">
            <v>24</v>
          </cell>
          <cell r="DB167">
            <v>5</v>
          </cell>
          <cell r="DD167">
            <v>2021</v>
          </cell>
          <cell r="DE167">
            <v>7</v>
          </cell>
          <cell r="DF167">
            <v>23</v>
          </cell>
          <cell r="DG167">
            <v>44400</v>
          </cell>
          <cell r="DH167">
            <v>150</v>
          </cell>
          <cell r="DI167">
            <v>10880000</v>
          </cell>
          <cell r="DM167">
            <v>2176000</v>
          </cell>
          <cell r="DN167" t="str">
            <v>Técnico 1</v>
          </cell>
          <cell r="DO167" t="str">
            <v>Febrero</v>
          </cell>
          <cell r="DP167" t="str">
            <v>1 1. Natural</v>
          </cell>
          <cell r="DQ167" t="str">
            <v>26 26-Persona Natural</v>
          </cell>
          <cell r="DR167" t="str">
            <v>3 3. Único Contratista</v>
          </cell>
          <cell r="DS167" t="str">
            <v>2 2. Contrato</v>
          </cell>
          <cell r="DT167" t="str">
            <v xml:space="preserve">33 33-Servicios Apoyo a la Gestion de la Entidad (servicios administrativos) </v>
          </cell>
          <cell r="DU167" t="str">
            <v>5 5. Contratación directa</v>
          </cell>
          <cell r="DY167" t="str">
            <v>6 6: Prestacion de servicios</v>
          </cell>
          <cell r="ES167" t="str">
            <v>No requirió garantías</v>
          </cell>
          <cell r="ET167" t="str">
            <v>No requirió garantías</v>
          </cell>
          <cell r="EU167" t="str">
            <v>No requirió garantías</v>
          </cell>
          <cell r="EV167" t="str">
            <v>CD-IDPAC-163-2021</v>
          </cell>
          <cell r="EW167">
            <v>80111600</v>
          </cell>
          <cell r="EX167" t="str">
            <v>CD-IDPAC-163-2021</v>
          </cell>
          <cell r="EY167" t="str">
            <v>Hector Junior Murillo Mosquera</v>
          </cell>
          <cell r="EZ167" t="str">
            <v>Pablo César Pacheco Rodríguez</v>
          </cell>
          <cell r="FA167" t="str">
            <v>1 1. Interna</v>
          </cell>
          <cell r="FB167" t="str">
            <v>Omaira Morales Arboleda</v>
          </cell>
          <cell r="FC167">
            <v>52557481</v>
          </cell>
          <cell r="FD167">
            <v>1</v>
          </cell>
          <cell r="FE167" t="str">
            <v>No aplica</v>
          </cell>
          <cell r="FF167" t="str">
            <v>Oficina Asesora de Comunicaciones</v>
          </cell>
          <cell r="FG167" t="str">
            <v>CO1.PCCNTR.2277236</v>
          </cell>
          <cell r="HR167">
            <v>0</v>
          </cell>
          <cell r="HS167">
            <v>44400</v>
          </cell>
          <cell r="HT167">
            <v>150</v>
          </cell>
          <cell r="HU167">
            <v>10880000</v>
          </cell>
          <cell r="HV167" t="str">
            <v>Plazo terminado</v>
          </cell>
          <cell r="HW167" t="str">
            <v>Terminado</v>
          </cell>
        </row>
        <row r="168">
          <cell r="C168">
            <v>163</v>
          </cell>
          <cell r="D168">
            <v>1010214358</v>
          </cell>
          <cell r="E168" t="str">
            <v>Laura Milena Mayorga Parra</v>
          </cell>
          <cell r="F168">
            <v>8</v>
          </cell>
          <cell r="G168" t="str">
            <v>Diagonal 38 bis 82-78 Sur</v>
          </cell>
          <cell r="H168">
            <v>3507920715</v>
          </cell>
          <cell r="I168" t="str">
            <v>lm.milena33@gmail.com</v>
          </cell>
          <cell r="J168" t="str">
            <v>No aplica</v>
          </cell>
          <cell r="K168" t="str">
            <v>No aplica</v>
          </cell>
          <cell r="L168" t="str">
            <v>Femenino</v>
          </cell>
          <cell r="M168" t="str">
            <v>No especifica</v>
          </cell>
          <cell r="N168" t="str">
            <v>No especifica</v>
          </cell>
          <cell r="O168" t="str">
            <v>No especifica</v>
          </cell>
          <cell r="P168" t="str">
            <v>No especifica</v>
          </cell>
          <cell r="Q168">
            <v>34439</v>
          </cell>
          <cell r="R168">
            <v>27.726027397260275</v>
          </cell>
          <cell r="S168" t="str">
            <v>Nacional</v>
          </cell>
          <cell r="T168" t="str">
            <v>Título profesional en economía, administración, contaduría y afines</v>
          </cell>
          <cell r="U168" t="str">
            <v>Titulo profesional en Relaciones Economicas Internaciones Universidad Autonoma de Colombia según acta de grado No. 2720 del 01 de diciembre de 2017</v>
          </cell>
          <cell r="V168">
            <v>143</v>
          </cell>
          <cell r="W168">
            <v>12300000</v>
          </cell>
          <cell r="X168">
            <v>44224</v>
          </cell>
          <cell r="Y168">
            <v>7687</v>
          </cell>
          <cell r="Z168" t="str">
            <v>Gobierno Abierto</v>
          </cell>
          <cell r="AA168">
            <v>51</v>
          </cell>
          <cell r="AB168" t="str">
            <v>Propósito 5: Construir Bogotá - Región con gobierno abierto, transparente y ciudadanía consciente</v>
          </cell>
          <cell r="AC168" t="str">
            <v>13301160551000000-7687</v>
          </cell>
          <cell r="BJ168" t="str">
            <v>1 1. Inversión</v>
          </cell>
          <cell r="BK168" t="str">
            <v>Fortalecimiento a las organizaciones sociales y comunitarias para una participación ciudadana informada e incidente con enfoque diferencial en el Distrito Capital Bogotá</v>
          </cell>
          <cell r="BL168" t="str">
            <v>Servicios para la comunidad, sociales y personales</v>
          </cell>
          <cell r="BM168" t="str">
            <v>0105</v>
          </cell>
          <cell r="CD168">
            <v>218</v>
          </cell>
          <cell r="CE168">
            <v>44252</v>
          </cell>
          <cell r="CF168">
            <v>12300000</v>
          </cell>
          <cell r="CS168" t="str">
            <v>Implementar una (1) estrategia para fortalecer a las organizaciones sociales, comunitarias, de propiedad horizontal y comunales, y las instancias de participación.</v>
          </cell>
          <cell r="CT168" t="str">
            <v>Asesorar técnicamente a 900 organizaciones sociales y medios comunitarios y alternativos en el Distrito Capital.</v>
          </cell>
          <cell r="CU168" t="str">
            <v>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v>
          </cell>
          <cell r="CV168">
            <v>44252</v>
          </cell>
          <cell r="CW168">
            <v>44256</v>
          </cell>
          <cell r="CX168">
            <v>2021</v>
          </cell>
          <cell r="CY168">
            <v>3</v>
          </cell>
          <cell r="CZ168">
            <v>1</v>
          </cell>
          <cell r="DB168">
            <v>3</v>
          </cell>
          <cell r="DD168">
            <v>2021</v>
          </cell>
          <cell r="DE168">
            <v>6</v>
          </cell>
          <cell r="DF168">
            <v>0</v>
          </cell>
          <cell r="DG168">
            <v>44346</v>
          </cell>
          <cell r="DH168">
            <v>90</v>
          </cell>
          <cell r="DI168">
            <v>12300000</v>
          </cell>
          <cell r="DM168">
            <v>4100000</v>
          </cell>
          <cell r="DN168" t="str">
            <v>Profesional 2</v>
          </cell>
          <cell r="DO168" t="str">
            <v>Febrero</v>
          </cell>
          <cell r="DP168" t="str">
            <v>1 1. Natural</v>
          </cell>
          <cell r="DQ168" t="str">
            <v>26 26-Persona Natural</v>
          </cell>
          <cell r="DR168" t="str">
            <v>3 3. Único Contratista</v>
          </cell>
          <cell r="DS168" t="str">
            <v>2 2. Contrato</v>
          </cell>
          <cell r="DT168" t="str">
            <v xml:space="preserve">31 31-Servicios Profesionales </v>
          </cell>
          <cell r="DU168" t="str">
            <v>5 5. Contratación directa</v>
          </cell>
          <cell r="DY168" t="str">
            <v>6 6: Prestacion de servicios</v>
          </cell>
          <cell r="ES168" t="str">
            <v>No requirió garantías</v>
          </cell>
          <cell r="ET168" t="str">
            <v>No requirió garantías</v>
          </cell>
          <cell r="EU168" t="str">
            <v>No requirió garantías</v>
          </cell>
          <cell r="EV168" t="str">
            <v>CD-IDPAC-164-2021</v>
          </cell>
          <cell r="EW168">
            <v>80111600</v>
          </cell>
          <cell r="EX168" t="str">
            <v>CD-IDPAC-164-2021</v>
          </cell>
          <cell r="EY168" t="str">
            <v>Wilson Javier Ayure Otalora</v>
          </cell>
          <cell r="EZ168" t="str">
            <v>Pablo César Pacheco Rodríguez</v>
          </cell>
          <cell r="FA168" t="str">
            <v>1 1. Interna</v>
          </cell>
          <cell r="FB168" t="str">
            <v>Diana Marcela Osorio Dávila</v>
          </cell>
          <cell r="FC168">
            <v>67045489</v>
          </cell>
          <cell r="FD168">
            <v>5</v>
          </cell>
          <cell r="FE168" t="str">
            <v>No aplica</v>
          </cell>
          <cell r="FF168" t="str">
            <v>Gerencia de Mujer y Género</v>
          </cell>
          <cell r="FG168" t="str">
            <v>CO1.PCCNTR.2277599</v>
          </cell>
          <cell r="HR168">
            <v>0</v>
          </cell>
          <cell r="HS168">
            <v>44346</v>
          </cell>
          <cell r="HT168">
            <v>90</v>
          </cell>
          <cell r="HU168">
            <v>12300000</v>
          </cell>
          <cell r="HV168" t="str">
            <v>Plazo terminado</v>
          </cell>
          <cell r="HW168" t="str">
            <v>Terminado</v>
          </cell>
        </row>
        <row r="169">
          <cell r="C169">
            <v>164</v>
          </cell>
          <cell r="D169">
            <v>79603284</v>
          </cell>
          <cell r="E169" t="str">
            <v>Rodolfo Herrera Hernandez</v>
          </cell>
          <cell r="F169">
            <v>0</v>
          </cell>
          <cell r="G169" t="str">
            <v>CR 13 A SUR 31 A 29 IN 2 AP 114 CONJ BOSQUES SAN CARLOS</v>
          </cell>
          <cell r="H169">
            <v>9308623</v>
          </cell>
          <cell r="I169" t="str">
            <v>rodolfo.herrera17@hotmail.com</v>
          </cell>
          <cell r="J169" t="str">
            <v>No aplica</v>
          </cell>
          <cell r="K169" t="str">
            <v>No aplica</v>
          </cell>
          <cell r="L169" t="str">
            <v>Masculino</v>
          </cell>
          <cell r="M169" t="str">
            <v>No especifica</v>
          </cell>
          <cell r="N169" t="str">
            <v>No especifica</v>
          </cell>
          <cell r="O169" t="str">
            <v>No especifica</v>
          </cell>
          <cell r="P169" t="str">
            <v>No especifica</v>
          </cell>
          <cell r="Q169">
            <v>25348</v>
          </cell>
          <cell r="R169">
            <v>52.632876712328766</v>
          </cell>
          <cell r="S169" t="str">
            <v>Nacional</v>
          </cell>
          <cell r="T169" t="str">
            <v>Título de formación tecnológica o seis (6) semestres de formación profesional o aprobación del 60% del pensum académico de formación profesional en las áreas de ciencias sociales y humanas o economía, administración, contaduría y afines o su equivalente</v>
          </cell>
          <cell r="U169" t="str">
            <v>EL COLEGIO DISTRITAL BRAVO PAEZ BACHILLER ACADÉMICO 1 de Diciembre de 1990. De conformidad con lo establecido en la Resolución del IDPAC N°18 del 18 de enero de 2021, se aplica la siguiente equivalencia: Tres (3) años de experiencia relacionada por título
de formación tecnológica o de formación técnica profesional adicional al inicialmente exigido, y viceversa.</v>
          </cell>
          <cell r="V169">
            <v>114</v>
          </cell>
          <cell r="W169">
            <v>25600000</v>
          </cell>
          <cell r="X169">
            <v>44222</v>
          </cell>
          <cell r="Y169">
            <v>7685</v>
          </cell>
          <cell r="Z169" t="str">
            <v>Gobierno Abierto</v>
          </cell>
          <cell r="AA169" t="str">
            <v>51.</v>
          </cell>
          <cell r="AB169" t="str">
            <v>Propósito 5: Construir Bogotá - Región con gobierno abierto, transparente y ciudadanía consciente</v>
          </cell>
          <cell r="AC169" t="str">
            <v>13301160551000000-7685</v>
          </cell>
          <cell r="BJ169" t="str">
            <v>1 1. Inversión</v>
          </cell>
          <cell r="BK169" t="str">
            <v>Modernización del modelo de gestión y tecnológico de las Organizaciones Comunales y de Propiedad Horizontal para el ejercicio de la democracia activa digital en el Siglo XXI. Bogotá.</v>
          </cell>
          <cell r="BL169" t="str">
            <v>Servicios para la comunidad, sociales y personales</v>
          </cell>
          <cell r="BM169" t="str">
            <v>0105</v>
          </cell>
          <cell r="CD169">
            <v>192</v>
          </cell>
          <cell r="CE169">
            <v>44250</v>
          </cell>
          <cell r="CF169">
            <v>25600000</v>
          </cell>
          <cell r="CS169" t="str">
            <v>424 - Implementar una (1) estrategia para fortalecer a las organizaciones comunales, sociales, comunitarias, de propiedad horizontal e instancias de participación promocionando la inclusión y el liderazgo de nuevas ciudadanías</v>
          </cell>
          <cell r="CT169" t="str">
            <v>Fortalecer a 7884 Organizaciones Comunales de primer y segundo grado y de Propiedad Horizontal en el distrito capital</v>
          </cell>
          <cell r="CU169" t="str">
            <v>Prestar los servicios de apoyo a la gestión con autonomía técnica y administrativa, para realizar las actividades administrativas que sean requeridas dentro de la ejecución del proyecto de inversión vigente en la Subdirección de Asuntos Comunales.</v>
          </cell>
          <cell r="CV169">
            <v>44246</v>
          </cell>
          <cell r="CW169">
            <v>44251</v>
          </cell>
          <cell r="CX169">
            <v>2021</v>
          </cell>
          <cell r="CY169">
            <v>2</v>
          </cell>
          <cell r="CZ169">
            <v>24</v>
          </cell>
          <cell r="DB169">
            <v>8</v>
          </cell>
          <cell r="DD169">
            <v>2021</v>
          </cell>
          <cell r="DE169">
            <v>10</v>
          </cell>
          <cell r="DF169">
            <v>23</v>
          </cell>
          <cell r="DG169">
            <v>44492</v>
          </cell>
          <cell r="DH169">
            <v>240</v>
          </cell>
          <cell r="DI169">
            <v>25600000</v>
          </cell>
          <cell r="DM169">
            <v>3200000</v>
          </cell>
          <cell r="DN169" t="str">
            <v>Técnico 3</v>
          </cell>
          <cell r="DO169" t="str">
            <v>Febrero</v>
          </cell>
          <cell r="DP169" t="str">
            <v>1 1. Natural</v>
          </cell>
          <cell r="DQ169" t="str">
            <v>26 26-Persona Natural</v>
          </cell>
          <cell r="DR169" t="str">
            <v>3 3. Único Contratista</v>
          </cell>
          <cell r="DS169" t="str">
            <v>2 2. Contrato</v>
          </cell>
          <cell r="DT169" t="str">
            <v xml:space="preserve">33 33-Servicios Apoyo a la Gestion de la Entidad (servicios administrativos) </v>
          </cell>
          <cell r="DU169" t="str">
            <v>5 5. Contratación directa</v>
          </cell>
          <cell r="DY169" t="str">
            <v>6 6: Prestacion de servicios</v>
          </cell>
          <cell r="ES169">
            <v>44251</v>
          </cell>
          <cell r="ET169" t="str">
            <v>Póliza</v>
          </cell>
          <cell r="EU169" t="str">
            <v>Segruos del Estdo SA</v>
          </cell>
          <cell r="EV169" t="str">
            <v>CD-IDPAC-165-2021</v>
          </cell>
          <cell r="EW169">
            <v>80111600</v>
          </cell>
          <cell r="EX169" t="str">
            <v>CD-IDPAC-165-2021</v>
          </cell>
          <cell r="EY169" t="str">
            <v>Francy Manuela Martinez Rodriguez</v>
          </cell>
          <cell r="EZ169" t="str">
            <v>Pablo César Pacheco Rodríguez</v>
          </cell>
          <cell r="FA169" t="str">
            <v>1 1. Interna</v>
          </cell>
          <cell r="FB169" t="str">
            <v>Eduar David Martinez Segura</v>
          </cell>
          <cell r="FC169">
            <v>1033701435</v>
          </cell>
          <cell r="FD169">
            <v>1</v>
          </cell>
          <cell r="FE169" t="str">
            <v>No aplica</v>
          </cell>
          <cell r="FF169" t="str">
            <v>Subdirección de Asuntos Comunales</v>
          </cell>
          <cell r="FG169" t="str">
            <v>CO1.PCCNTR.2278171</v>
          </cell>
          <cell r="FH169" t="str">
            <v>4 4. Adición / Prórroga</v>
          </cell>
          <cell r="FI169">
            <v>44491</v>
          </cell>
          <cell r="FJ169">
            <v>44503</v>
          </cell>
          <cell r="FR169" t="str">
            <v>4 4. Adición / Prórroga</v>
          </cell>
          <cell r="FS169">
            <v>44554</v>
          </cell>
          <cell r="FT169" t="str">
            <v>SIN PUBLICAR</v>
          </cell>
          <cell r="GU169">
            <v>1171</v>
          </cell>
          <cell r="GV169">
            <v>1559</v>
          </cell>
          <cell r="HB169">
            <v>1008</v>
          </cell>
          <cell r="HC169">
            <v>1318</v>
          </cell>
          <cell r="HI169">
            <v>6720000</v>
          </cell>
          <cell r="HJ169">
            <v>1600000</v>
          </cell>
          <cell r="HL169">
            <v>2</v>
          </cell>
          <cell r="HM169">
            <v>3</v>
          </cell>
          <cell r="HO169">
            <v>15</v>
          </cell>
          <cell r="HR169">
            <v>78</v>
          </cell>
          <cell r="HS169">
            <v>44572</v>
          </cell>
          <cell r="HT169">
            <v>318</v>
          </cell>
          <cell r="HU169">
            <v>33920000</v>
          </cell>
          <cell r="HV169" t="str">
            <v>Activo</v>
          </cell>
          <cell r="HW169" t="str">
            <v>En ejecución</v>
          </cell>
        </row>
        <row r="170">
          <cell r="C170">
            <v>165</v>
          </cell>
          <cell r="D170">
            <v>38144013</v>
          </cell>
          <cell r="E170" t="str">
            <v>Melissa Andrea Rivera Lopez</v>
          </cell>
          <cell r="F170">
            <v>2</v>
          </cell>
          <cell r="G170" t="str">
            <v>CL 119 51 94</v>
          </cell>
          <cell r="H170">
            <v>4700441</v>
          </cell>
          <cell r="I170" t="str">
            <v>meliss81@hotmail.com</v>
          </cell>
          <cell r="J170" t="str">
            <v>No aplica</v>
          </cell>
          <cell r="K170" t="str">
            <v>No aplica</v>
          </cell>
          <cell r="L170" t="str">
            <v>Femenino</v>
          </cell>
          <cell r="M170" t="str">
            <v>No especifica</v>
          </cell>
          <cell r="N170" t="str">
            <v>No especifica</v>
          </cell>
          <cell r="O170" t="str">
            <v>No especifica</v>
          </cell>
          <cell r="P170" t="str">
            <v>No especifica</v>
          </cell>
          <cell r="Q170">
            <v>29658</v>
          </cell>
          <cell r="R170">
            <v>40.824657534246576</v>
          </cell>
          <cell r="S170" t="str">
            <v>Nacional</v>
          </cell>
          <cell r="T170" t="str">
            <v>Profesional en derecho con título de posgrado a nivel de especialización.</v>
          </cell>
          <cell r="U170" t="str">
            <v>Abogada Universidad Santo Tómas Según acta de grado 1384,28 de fecha 25 de marzo del 2004 Especialista en Derecho del Medio Ambiente Universidad Externado de Colombia Según acta de grado 7534 del 09 de Marzo del 2007</v>
          </cell>
          <cell r="V170">
            <v>319</v>
          </cell>
          <cell r="W170">
            <v>65000000</v>
          </cell>
          <cell r="X170">
            <v>44236</v>
          </cell>
          <cell r="Y170">
            <v>7687</v>
          </cell>
          <cell r="Z170" t="str">
            <v>Gobierno Abierto</v>
          </cell>
          <cell r="AA170">
            <v>51</v>
          </cell>
          <cell r="AB170" t="str">
            <v>Propósito 5: Construir Bogotá - Región con gobierno abierto, transparente y ciudadanía consciente</v>
          </cell>
          <cell r="AC170" t="str">
            <v>13301160551000000-7687</v>
          </cell>
          <cell r="BJ170" t="str">
            <v>1 1. Inversión</v>
          </cell>
          <cell r="BK170" t="str">
            <v>Fortalecimiento a las organizaciones sociales y comunitarias para una participación ciudadana informada e incidente con enfoque diferencial en el Distrito Capital Bogotá</v>
          </cell>
          <cell r="BL170" t="str">
            <v>Servicios prestados a las empresas y servicios de producción</v>
          </cell>
          <cell r="BM170" t="str">
            <v>0104</v>
          </cell>
          <cell r="CD170">
            <v>164</v>
          </cell>
          <cell r="CE170">
            <v>44246</v>
          </cell>
          <cell r="CF170">
            <v>65000000</v>
          </cell>
          <cell r="CS170" t="str">
            <v>Implementar una (1) estrategia para fortalecer a las organizaciones sociales, comunitarias, de propiedad horizontal y comunales, y las instancias de participación.</v>
          </cell>
          <cell r="CT170" t="str">
            <v>Asesorar técnicamente a 900 organizaciones sociales y medios comunitarios y alternativos en el Distrito Capital</v>
          </cell>
          <cell r="CU170" t="str">
            <v>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v>
          </cell>
          <cell r="CV170">
            <v>44246</v>
          </cell>
          <cell r="CW170">
            <v>44246</v>
          </cell>
          <cell r="CX170">
            <v>2021</v>
          </cell>
          <cell r="CY170">
            <v>2</v>
          </cell>
          <cell r="CZ170">
            <v>19</v>
          </cell>
          <cell r="DB170">
            <v>10</v>
          </cell>
          <cell r="DD170">
            <v>2021</v>
          </cell>
          <cell r="DE170">
            <v>12</v>
          </cell>
          <cell r="DF170">
            <v>18</v>
          </cell>
          <cell r="DG170">
            <v>44548</v>
          </cell>
          <cell r="DH170">
            <v>300</v>
          </cell>
          <cell r="DI170">
            <v>65000000</v>
          </cell>
          <cell r="DM170">
            <v>6500000</v>
          </cell>
          <cell r="DN170" t="str">
            <v>Profesional 8</v>
          </cell>
          <cell r="DO170" t="str">
            <v>Febrero</v>
          </cell>
          <cell r="DP170" t="str">
            <v>1 1. Natural</v>
          </cell>
          <cell r="DQ170" t="str">
            <v>26 26-Persona Natural</v>
          </cell>
          <cell r="DR170" t="str">
            <v>3 3. Único Contratista</v>
          </cell>
          <cell r="DS170" t="str">
            <v>2 2. Contrato</v>
          </cell>
          <cell r="DT170" t="str">
            <v xml:space="preserve">31 31-Servicios Profesionales </v>
          </cell>
          <cell r="DU170" t="str">
            <v>5 5. Contratación directa</v>
          </cell>
          <cell r="DY170" t="str">
            <v>6 6: Prestacion de servicios</v>
          </cell>
          <cell r="ES170">
            <v>44246</v>
          </cell>
          <cell r="ET170" t="str">
            <v>Póliza</v>
          </cell>
          <cell r="EU170" t="str">
            <v>Segruos del Estdo SA</v>
          </cell>
          <cell r="EV170" t="str">
            <v>CD-IDPAC-166-2021</v>
          </cell>
          <cell r="EW170">
            <v>80111600</v>
          </cell>
          <cell r="EX170" t="str">
            <v>CD-IDPAC-166-2021</v>
          </cell>
          <cell r="EY170" t="str">
            <v>Wilson Javier Ayure Otalora</v>
          </cell>
          <cell r="EZ170" t="str">
            <v>Pablo César Pacheco Rodríguez</v>
          </cell>
          <cell r="FA170" t="str">
            <v>1 1. Interna</v>
          </cell>
          <cell r="FB170" t="str">
            <v>Ana Maria Almario Dreszer</v>
          </cell>
          <cell r="FC170">
            <v>52854179</v>
          </cell>
          <cell r="FD170">
            <v>3</v>
          </cell>
          <cell r="FE170" t="str">
            <v>No aplica</v>
          </cell>
          <cell r="FF170" t="str">
            <v>Subdirección de Fortalecimiento de la Organización Social</v>
          </cell>
          <cell r="FG170" t="str">
            <v>CO1.PCCNTR.2277490</v>
          </cell>
          <cell r="FH170" t="str">
            <v>4 4. Adición / Prórroga</v>
          </cell>
          <cell r="FI170">
            <v>44540</v>
          </cell>
          <cell r="FJ170" t="str">
            <v>sin publicar</v>
          </cell>
          <cell r="FQ170" t="str">
            <v>Santiago Restrepo Orjuela</v>
          </cell>
          <cell r="GU170">
            <v>1283</v>
          </cell>
          <cell r="HB170">
            <v>1228</v>
          </cell>
          <cell r="HI170">
            <v>5850000</v>
          </cell>
          <cell r="HM170">
            <v>27</v>
          </cell>
          <cell r="HR170">
            <v>27</v>
          </cell>
          <cell r="HS170">
            <v>44576</v>
          </cell>
          <cell r="HT170">
            <v>327</v>
          </cell>
          <cell r="HU170">
            <v>70850000</v>
          </cell>
          <cell r="HV170" t="str">
            <v>Activo</v>
          </cell>
          <cell r="HW170" t="str">
            <v>En ejecución</v>
          </cell>
        </row>
        <row r="171">
          <cell r="C171">
            <v>166</v>
          </cell>
          <cell r="D171">
            <v>1033699348</v>
          </cell>
          <cell r="E171" t="str">
            <v>Mayerli Stefany Garay Escobar</v>
          </cell>
          <cell r="F171">
            <v>9</v>
          </cell>
          <cell r="G171" t="str">
            <v>DIag 49 D No 13- 45 sur</v>
          </cell>
          <cell r="H171">
            <v>5687809</v>
          </cell>
          <cell r="I171" t="str">
            <v>msgaraye@unal.edu.co</v>
          </cell>
          <cell r="J171" t="str">
            <v>No aplica</v>
          </cell>
          <cell r="K171" t="str">
            <v>No aplica</v>
          </cell>
          <cell r="L171" t="str">
            <v>Femenino</v>
          </cell>
          <cell r="M171" t="str">
            <v>No especifica</v>
          </cell>
          <cell r="N171" t="str">
            <v>No especifica</v>
          </cell>
          <cell r="O171" t="str">
            <v>No especifica</v>
          </cell>
          <cell r="P171" t="str">
            <v>No especifica</v>
          </cell>
          <cell r="Q171">
            <v>32346</v>
          </cell>
          <cell r="R171">
            <v>33.460273972602742</v>
          </cell>
          <cell r="S171" t="str">
            <v>Nacional</v>
          </cell>
          <cell r="T171" t="str">
            <v>Título profesional en el área de ciencias sociales y humanas</v>
          </cell>
          <cell r="U171" t="str">
            <v>Trabajadora Social Universidad Nacional de Colombia 9 de abril de 2018</v>
          </cell>
          <cell r="V171">
            <v>216</v>
          </cell>
          <cell r="W171">
            <v>39600000</v>
          </cell>
          <cell r="X171">
            <v>44229</v>
          </cell>
          <cell r="Y171">
            <v>7796</v>
          </cell>
          <cell r="Z171" t="str">
            <v>Cultura ciudadana para la confianza, la convivencia y la participación desde la vida cotidiana</v>
          </cell>
          <cell r="AA171" t="str">
            <v>43.</v>
          </cell>
          <cell r="AB171" t="str">
            <v>Propósito 3: Inspirar confianza y legitimidad para vivir sin miedo y ser epicentro de cultura ciudadana, paz y reconciliación</v>
          </cell>
          <cell r="AC171" t="str">
            <v>13301160343000000-7796</v>
          </cell>
          <cell r="BJ171" t="str">
            <v>1 1. Inversión</v>
          </cell>
          <cell r="BK171" t="str">
            <v>Construcción de procesos para la convivencia y la participación ciudadana incidente en los asuntos públicos locales, distritales y regionales Bogotá</v>
          </cell>
          <cell r="BL171" t="str">
            <v>Servicios prestados a las empresas y servicios de producción</v>
          </cell>
          <cell r="BM171" t="str">
            <v>0104</v>
          </cell>
          <cell r="CD171">
            <v>179</v>
          </cell>
          <cell r="CE171">
            <v>44249</v>
          </cell>
          <cell r="CF171">
            <v>25200000</v>
          </cell>
          <cell r="CS171" t="str">
            <v>329 - Implementar una (1) estrategia para promover expresiones y acciones diversas e innovadoras de participación ciudadana y social para aportar a sujetos y procesos activos en la sostenibilidad del nuevo contrato social.</v>
          </cell>
          <cell r="CT171" t="str">
            <v>5 - Implementar 100% la estrategia innovadora que incentive la participación ciudadana</v>
          </cell>
          <cell r="CU171" t="str">
            <v>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v>
          </cell>
          <cell r="CV171">
            <v>44249</v>
          </cell>
          <cell r="CW171">
            <v>44253</v>
          </cell>
          <cell r="CX171">
            <v>2021</v>
          </cell>
          <cell r="CY171">
            <v>2</v>
          </cell>
          <cell r="CZ171">
            <v>26</v>
          </cell>
          <cell r="DB171">
            <v>7</v>
          </cell>
          <cell r="DD171">
            <v>2021</v>
          </cell>
          <cell r="DE171">
            <v>9</v>
          </cell>
          <cell r="DF171">
            <v>25</v>
          </cell>
          <cell r="DG171">
            <v>44464</v>
          </cell>
          <cell r="DH171">
            <v>210</v>
          </cell>
          <cell r="DI171">
            <v>25200000</v>
          </cell>
          <cell r="DM171">
            <v>3600000</v>
          </cell>
          <cell r="DN171" t="str">
            <v>Profesional 1</v>
          </cell>
          <cell r="DO171" t="str">
            <v>Febrero</v>
          </cell>
          <cell r="DP171" t="str">
            <v>1 1. Natural</v>
          </cell>
          <cell r="DQ171" t="str">
            <v>26 26-Persona Natural</v>
          </cell>
          <cell r="DR171" t="str">
            <v>3 3. Único Contratista</v>
          </cell>
          <cell r="DS171" t="str">
            <v>2 2. Contrato</v>
          </cell>
          <cell r="DT171" t="str">
            <v xml:space="preserve">31 31-Servicios Profesionales </v>
          </cell>
          <cell r="DU171" t="str">
            <v>5 5. Contratación directa</v>
          </cell>
          <cell r="DY171" t="str">
            <v>6 6: Prestacion de servicios</v>
          </cell>
          <cell r="ES171" t="str">
            <v>No requirió garantías</v>
          </cell>
          <cell r="ET171" t="str">
            <v>No requirió garantías</v>
          </cell>
          <cell r="EU171" t="str">
            <v>No requirió garantías</v>
          </cell>
          <cell r="EV171" t="str">
            <v>CD-IDPAC-167-2021</v>
          </cell>
          <cell r="EW171">
            <v>80111600</v>
          </cell>
          <cell r="EX171" t="str">
            <v>CD-IDPAC-167-2021</v>
          </cell>
          <cell r="EY171" t="str">
            <v>Hector Junior Murillo Mosquera</v>
          </cell>
          <cell r="EZ171" t="str">
            <v>Pablo César Pacheco Rodríguez</v>
          </cell>
          <cell r="FA171" t="str">
            <v>1 1. Interna</v>
          </cell>
          <cell r="FB171" t="str">
            <v>Donka Atanassova Iakimova</v>
          </cell>
          <cell r="FC171">
            <v>1032458323</v>
          </cell>
          <cell r="FD171">
            <v>8</v>
          </cell>
          <cell r="FE171" t="str">
            <v>No aplica</v>
          </cell>
          <cell r="FF171" t="str">
            <v>Subdirección de Promoción de la Participación</v>
          </cell>
          <cell r="FG171" t="str">
            <v>CO1.PCCNTR.2278015</v>
          </cell>
          <cell r="FH171" t="str">
            <v>4 4. Adición / Prórroga</v>
          </cell>
          <cell r="FI171">
            <v>44463</v>
          </cell>
          <cell r="FJ171" t="str">
            <v>No requirió garantías</v>
          </cell>
          <cell r="GU171">
            <v>952</v>
          </cell>
          <cell r="HB171">
            <v>867</v>
          </cell>
          <cell r="HI171">
            <v>9600000</v>
          </cell>
          <cell r="HL171">
            <v>2</v>
          </cell>
          <cell r="HM171">
            <v>20</v>
          </cell>
          <cell r="HR171">
            <v>80</v>
          </cell>
          <cell r="HS171">
            <v>44545</v>
          </cell>
          <cell r="HT171">
            <v>290</v>
          </cell>
          <cell r="HU171">
            <v>34800000</v>
          </cell>
          <cell r="HV171" t="str">
            <v>Plazo terminado</v>
          </cell>
          <cell r="HW171" t="str">
            <v>Terminado</v>
          </cell>
        </row>
        <row r="172">
          <cell r="C172">
            <v>167</v>
          </cell>
          <cell r="D172">
            <v>21061272</v>
          </cell>
          <cell r="E172" t="str">
            <v>Nidia Marlem Diaz Gutierrez</v>
          </cell>
          <cell r="F172">
            <v>4</v>
          </cell>
          <cell r="G172" t="str">
            <v>CL 10 B SUR 20 A 35 IN 7 AP 402</v>
          </cell>
          <cell r="H172">
            <v>3102631013</v>
          </cell>
          <cell r="I172" t="str">
            <v>gndiaz@hotmail.com</v>
          </cell>
          <cell r="J172" t="str">
            <v>No aplica</v>
          </cell>
          <cell r="K172" t="str">
            <v>No aplica</v>
          </cell>
          <cell r="L172" t="str">
            <v>Femenino</v>
          </cell>
          <cell r="M172" t="str">
            <v>No especifica</v>
          </cell>
          <cell r="N172" t="str">
            <v>No especifica</v>
          </cell>
          <cell r="O172" t="str">
            <v>No especifica</v>
          </cell>
          <cell r="P172" t="str">
            <v>No especifica</v>
          </cell>
          <cell r="Q172">
            <v>25436</v>
          </cell>
          <cell r="R172">
            <v>52.391780821917806</v>
          </cell>
          <cell r="S172" t="str">
            <v>Nacional</v>
          </cell>
          <cell r="T172" t="str">
            <v>Título Profesional en las áreas de economía, administración, contaduría y afines o ciencias sociales y humanas y título de posgrado a nivel de especialización.</v>
          </cell>
          <cell r="U172" t="str">
            <v>LA PONTIFICIA UNIVERSIDAD JAVERIANA COMUNICADOR SOCIAL Y PERIODISTA Diciembre 19 de 1992 LA PONTIFICIA UNIVERSIDAD JAVERIANA ESPECIALISTA EN GOBIERNO MIUNICIPAL Diciembre 02 de 1999</v>
          </cell>
          <cell r="V172">
            <v>180</v>
          </cell>
          <cell r="W172">
            <v>41250000</v>
          </cell>
          <cell r="X172">
            <v>44225</v>
          </cell>
          <cell r="Y172">
            <v>7685</v>
          </cell>
          <cell r="Z172" t="str">
            <v>Gobierno Abierto</v>
          </cell>
          <cell r="AA172" t="str">
            <v>51.</v>
          </cell>
          <cell r="AB172" t="str">
            <v>Propósito 5: Construir Bogotá - Región con gobierno abierto, transparente y ciudadanía consciente</v>
          </cell>
          <cell r="AC172" t="str">
            <v>13301160551000000-7685</v>
          </cell>
          <cell r="BJ172" t="str">
            <v>1 1. Inversión</v>
          </cell>
          <cell r="BK172" t="str">
            <v>Modernización del modelo de gestión y tecnológico de las Organizaciones Comunales y de Propiedad Horizontal para el ejercicio de la democracia activa digital en el Siglo XXI. Bogotá.</v>
          </cell>
          <cell r="BL172" t="str">
            <v>Servicios para la comunidad, sociales y personales</v>
          </cell>
          <cell r="BM172" t="str">
            <v>0105</v>
          </cell>
          <cell r="CD172">
            <v>165</v>
          </cell>
          <cell r="CE172">
            <v>44246</v>
          </cell>
          <cell r="CF172">
            <v>41250000</v>
          </cell>
          <cell r="CS172" t="str">
            <v>424 - Implementar una (1) estrategia para fortalecer a las organizaciones comunales, sociales, comunitarias, de propiedad horizontal e instancias de participación promocionando la inclusión y el liderazgo de nuevas ciudadanías</v>
          </cell>
          <cell r="CT172" t="str">
            <v>Fortalecer a 7884 Organizaciones Comunales de primer y segundo grado y de Propiedad Horizontal en el distrito capital</v>
          </cell>
          <cell r="CU172" t="str">
            <v>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v>
          </cell>
          <cell r="CV172">
            <v>44246</v>
          </cell>
          <cell r="CW172">
            <v>44246</v>
          </cell>
          <cell r="CX172">
            <v>2021</v>
          </cell>
          <cell r="CY172">
            <v>2</v>
          </cell>
          <cell r="CZ172">
            <v>19</v>
          </cell>
          <cell r="DB172">
            <v>7</v>
          </cell>
          <cell r="DC172">
            <v>15</v>
          </cell>
          <cell r="DD172">
            <v>2021</v>
          </cell>
          <cell r="DE172">
            <v>9</v>
          </cell>
          <cell r="DF172">
            <v>33</v>
          </cell>
          <cell r="DG172">
            <v>44472</v>
          </cell>
          <cell r="DH172">
            <v>225</v>
          </cell>
          <cell r="DI172">
            <v>41250000</v>
          </cell>
          <cell r="DM172">
            <v>5500000</v>
          </cell>
          <cell r="DN172" t="str">
            <v>Profesional 6</v>
          </cell>
          <cell r="DO172" t="str">
            <v>Febrero</v>
          </cell>
          <cell r="DP172" t="str">
            <v>1 1. Natural</v>
          </cell>
          <cell r="DQ172" t="str">
            <v>26 26-Persona Natural</v>
          </cell>
          <cell r="DR172" t="str">
            <v>3 3. Único Contratista</v>
          </cell>
          <cell r="DS172" t="str">
            <v>2 2. Contrato</v>
          </cell>
          <cell r="DT172" t="str">
            <v xml:space="preserve">31 31-Servicios Profesionales </v>
          </cell>
          <cell r="DU172" t="str">
            <v>5 5. Contratación directa</v>
          </cell>
          <cell r="DY172" t="str">
            <v>6 6: Prestacion de servicios</v>
          </cell>
          <cell r="ES172">
            <v>44246</v>
          </cell>
          <cell r="ET172" t="str">
            <v>Póliza</v>
          </cell>
          <cell r="EU172" t="str">
            <v>Segruos del Estdo SA</v>
          </cell>
          <cell r="EV172" t="str">
            <v>CD-IDPAC-168-2021</v>
          </cell>
          <cell r="EW172">
            <v>80111600</v>
          </cell>
          <cell r="EX172" t="str">
            <v>CD-IDPAC-168-2021</v>
          </cell>
          <cell r="EY172" t="str">
            <v>Francy Manuela Martinez Rodriguez</v>
          </cell>
          <cell r="EZ172" t="str">
            <v>Pablo César Pacheco Rodríguez</v>
          </cell>
          <cell r="FA172" t="str">
            <v>1 1. Interna</v>
          </cell>
          <cell r="FB172" t="str">
            <v>Eduar David Martinez Segura</v>
          </cell>
          <cell r="FC172">
            <v>1033701435</v>
          </cell>
          <cell r="FD172">
            <v>1</v>
          </cell>
          <cell r="FE172" t="str">
            <v>No aplica</v>
          </cell>
          <cell r="FF172" t="str">
            <v>Subdirección de Asuntos Comunales</v>
          </cell>
          <cell r="FG172" t="str">
            <v>CO1.PCCNTR.2278732</v>
          </cell>
          <cell r="HR172">
            <v>0</v>
          </cell>
          <cell r="HS172">
            <v>44472</v>
          </cell>
          <cell r="HT172">
            <v>225</v>
          </cell>
          <cell r="HU172">
            <v>41250000</v>
          </cell>
          <cell r="HV172" t="str">
            <v>Plazo terminado</v>
          </cell>
          <cell r="HW172" t="str">
            <v>Terminado</v>
          </cell>
        </row>
        <row r="173">
          <cell r="C173">
            <v>168</v>
          </cell>
          <cell r="D173">
            <v>1010105826</v>
          </cell>
          <cell r="E173" t="str">
            <v>Alejandra Sanabria Contreras</v>
          </cell>
          <cell r="F173">
            <v>6</v>
          </cell>
          <cell r="G173" t="str">
            <v>Transversal 96B #21A 70 Bloque B2 Apto 316</v>
          </cell>
          <cell r="H173">
            <v>7212023</v>
          </cell>
          <cell r="I173" t="str">
            <v>alejandra.s.contreras17@gmail.com</v>
          </cell>
          <cell r="J173" t="str">
            <v>No aplica</v>
          </cell>
          <cell r="K173" t="str">
            <v>No aplica</v>
          </cell>
          <cell r="L173" t="str">
            <v>Femenino</v>
          </cell>
          <cell r="M173" t="str">
            <v>No especifica</v>
          </cell>
          <cell r="N173" t="str">
            <v>No especifica</v>
          </cell>
          <cell r="O173" t="str">
            <v>No especifica</v>
          </cell>
          <cell r="P173" t="str">
            <v>No especifica</v>
          </cell>
          <cell r="Q173">
            <v>37059</v>
          </cell>
          <cell r="R173">
            <v>20.547945205479451</v>
          </cell>
          <cell r="S173" t="str">
            <v>Nacional</v>
          </cell>
          <cell r="T173" t="str">
            <v>Bachiller</v>
          </cell>
          <cell r="U173" t="str">
            <v>Título de bachiller del Colegio Bilingüe Nueva Alejandría 30-11- 2018</v>
          </cell>
          <cell r="V173">
            <v>141</v>
          </cell>
          <cell r="W173">
            <v>15400000</v>
          </cell>
          <cell r="X173">
            <v>44224</v>
          </cell>
          <cell r="Y173">
            <v>7729</v>
          </cell>
          <cell r="Z173" t="str">
            <v>Gobierno Abierto</v>
          </cell>
          <cell r="AA173" t="str">
            <v>51.</v>
          </cell>
          <cell r="AB173" t="str">
            <v>Propósito 5: Construir Bogotá - Región con gobierno abierto, transparente y ciudadanía consciente</v>
          </cell>
          <cell r="AC173" t="str">
            <v>13301160551000000-7729</v>
          </cell>
          <cell r="BJ173" t="str">
            <v>1 1. Inversión</v>
          </cell>
          <cell r="BK173" t="str">
            <v>Optimización de la participación ciudadana incidente para los asuntos públicos Bogotá</v>
          </cell>
          <cell r="BL173" t="str">
            <v>Servicios para la comunidad, sociales y personales</v>
          </cell>
          <cell r="BM173" t="str">
            <v>0105</v>
          </cell>
          <cell r="CD173">
            <v>180</v>
          </cell>
          <cell r="CE173">
            <v>44249</v>
          </cell>
          <cell r="CF173">
            <v>14532000</v>
          </cell>
          <cell r="CS173" t="str">
            <v>424 - Implementar una (1) estrategia para fortalecer a las organizaciones comunales, sociales, comunitarias, de propiedad horizontal e instancias de participación promocionando la inclusión y el liderazgo de nuevas ciudadanías.</v>
          </cell>
          <cell r="CT173" t="str">
            <v>Desarrollar 550 acciones de fortalecimiento a instancias formales y no formales.</v>
          </cell>
          <cell r="CU173" t="str">
            <v>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v>
          </cell>
          <cell r="CV173">
            <v>44249</v>
          </cell>
          <cell r="CW173">
            <v>44251</v>
          </cell>
          <cell r="CX173">
            <v>2021</v>
          </cell>
          <cell r="CY173">
            <v>2</v>
          </cell>
          <cell r="CZ173">
            <v>24</v>
          </cell>
          <cell r="DB173">
            <v>7</v>
          </cell>
          <cell r="DD173">
            <v>2021</v>
          </cell>
          <cell r="DE173">
            <v>9</v>
          </cell>
          <cell r="DF173">
            <v>23</v>
          </cell>
          <cell r="DG173">
            <v>44462</v>
          </cell>
          <cell r="DH173">
            <v>210</v>
          </cell>
          <cell r="DI173">
            <v>14532000</v>
          </cell>
          <cell r="DM173">
            <v>2076000</v>
          </cell>
          <cell r="DN173" t="str">
            <v>Asistencial 4</v>
          </cell>
          <cell r="DO173" t="str">
            <v>Febrero</v>
          </cell>
          <cell r="DP173" t="str">
            <v>1 1. Natural</v>
          </cell>
          <cell r="DQ173" t="str">
            <v>26 26-Persona Natural</v>
          </cell>
          <cell r="DR173" t="str">
            <v>3 3. Único Contratista</v>
          </cell>
          <cell r="DS173" t="str">
            <v>2 2. Contrato</v>
          </cell>
          <cell r="DT173" t="str">
            <v xml:space="preserve">33 33-Servicios Apoyo a la Gestion de la Entidad (servicios administrativos) </v>
          </cell>
          <cell r="DU173" t="str">
            <v>5 5. Contratación directa</v>
          </cell>
          <cell r="DY173" t="str">
            <v>6 6: Prestacion de servicios</v>
          </cell>
          <cell r="ES173" t="str">
            <v>No requirió garantías</v>
          </cell>
          <cell r="ET173" t="str">
            <v>No requirió garantías</v>
          </cell>
          <cell r="EU173" t="str">
            <v>No requirió garantías</v>
          </cell>
          <cell r="EV173" t="str">
            <v>CD-IDPAC-169-2021</v>
          </cell>
          <cell r="EW173">
            <v>80111600</v>
          </cell>
          <cell r="EX173" t="str">
            <v>CD-IDPAC-169-2021</v>
          </cell>
          <cell r="EY173" t="str">
            <v>Hector Junior Murillo Mosquera</v>
          </cell>
          <cell r="EZ173" t="str">
            <v>Pablo César Pacheco Rodríguez</v>
          </cell>
          <cell r="FA173" t="str">
            <v>1 1. Interna</v>
          </cell>
          <cell r="FB173" t="str">
            <v>Astrid Lorena Castañeda Peña</v>
          </cell>
          <cell r="FC173">
            <v>1010186337</v>
          </cell>
          <cell r="FD173">
            <v>2</v>
          </cell>
          <cell r="FE173" t="str">
            <v>No aplica</v>
          </cell>
          <cell r="FF173" t="str">
            <v>Gerencia de Instancias y Mecanismos de la Participación</v>
          </cell>
          <cell r="FG173" t="str">
            <v>CO1.PCCNTR.2278049</v>
          </cell>
          <cell r="FH173" t="str">
            <v>4 4. Adición / Prórroga</v>
          </cell>
          <cell r="FI173">
            <v>44462</v>
          </cell>
          <cell r="FJ173" t="str">
            <v>No requirió garantías</v>
          </cell>
          <cell r="FQ173" t="str">
            <v>Jorge Andres Pulido Barrios</v>
          </cell>
          <cell r="GU173">
            <v>1078</v>
          </cell>
          <cell r="HB173">
            <v>861</v>
          </cell>
          <cell r="HI173">
            <v>5743600</v>
          </cell>
          <cell r="HL173">
            <v>2</v>
          </cell>
          <cell r="HM173">
            <v>23</v>
          </cell>
          <cell r="HR173">
            <v>83</v>
          </cell>
          <cell r="HS173">
            <v>44546</v>
          </cell>
          <cell r="HT173">
            <v>293</v>
          </cell>
          <cell r="HU173">
            <v>20275600</v>
          </cell>
          <cell r="HV173" t="str">
            <v>Plazo terminado</v>
          </cell>
          <cell r="HW173" t="str">
            <v>Terminado</v>
          </cell>
        </row>
        <row r="174">
          <cell r="C174">
            <v>169</v>
          </cell>
          <cell r="D174">
            <v>1018441634</v>
          </cell>
          <cell r="E174" t="str">
            <v>Sara Marcela Monzon Caceres</v>
          </cell>
          <cell r="F174">
            <v>8</v>
          </cell>
          <cell r="G174" t="str">
            <v>Cll 53 a # 28 -57</v>
          </cell>
          <cell r="H174">
            <v>4106651</v>
          </cell>
          <cell r="I174" t="str">
            <v>saramarmonzon@hotmail.com</v>
          </cell>
          <cell r="J174" t="str">
            <v>No aplica</v>
          </cell>
          <cell r="K174" t="str">
            <v>No aplica</v>
          </cell>
          <cell r="L174" t="str">
            <v>Femenino</v>
          </cell>
          <cell r="M174" t="str">
            <v>No especifica</v>
          </cell>
          <cell r="N174" t="str">
            <v>No especifica</v>
          </cell>
          <cell r="O174" t="str">
            <v>No especifica</v>
          </cell>
          <cell r="P174" t="str">
            <v>No especifica</v>
          </cell>
          <cell r="Q174">
            <v>33276</v>
          </cell>
          <cell r="R174">
            <v>30.912328767123288</v>
          </cell>
          <cell r="S174" t="str">
            <v>Nacional</v>
          </cell>
          <cell r="T174" t="str">
            <v>Título profesional en ciencias sociales y humanas</v>
          </cell>
          <cell r="U174" t="str">
            <v>Antropologa, titulada Mediante diploma de Fecha Noviembre 10 de 2014 de la Universidad Externado de Colombia</v>
          </cell>
          <cell r="V174">
            <v>135</v>
          </cell>
          <cell r="W174">
            <v>16000000</v>
          </cell>
          <cell r="X174">
            <v>44224</v>
          </cell>
          <cell r="Y174">
            <v>7687</v>
          </cell>
          <cell r="Z174" t="str">
            <v>Gobierno Abierto</v>
          </cell>
          <cell r="AA174">
            <v>51</v>
          </cell>
          <cell r="AB174" t="str">
            <v>Propósito 5: Construir Bogotá - Región con gobierno abierto, transparente y ciudadanía consciente</v>
          </cell>
          <cell r="AC174" t="str">
            <v>13301160551000000-7687</v>
          </cell>
          <cell r="BJ174" t="str">
            <v>1 1. Inversión</v>
          </cell>
          <cell r="BK174" t="str">
            <v>Fortalecimiento a las organizaciones sociales y comunitarias para una participación ciudadana informada e incidente con enfoque diferencial en el Distrito Capital Bogotá</v>
          </cell>
          <cell r="BL174" t="str">
            <v>Servicios para la comunidad, sociales y personales</v>
          </cell>
          <cell r="BM174" t="str">
            <v>0105</v>
          </cell>
          <cell r="CD174">
            <v>181</v>
          </cell>
          <cell r="CE174">
            <v>44249</v>
          </cell>
          <cell r="CF174">
            <v>16000000</v>
          </cell>
          <cell r="CS174" t="str">
            <v>Implementar una (1) estrategia para fortalecer a las organizaciones sociales, comunitarias, de propiedad horizontal y comunales, y las instancias de participación</v>
          </cell>
          <cell r="CT174" t="str">
            <v>Asesorar técnicamente a 900 organizaciones sociales y medios comunitarios y alternativos en el Distrito Capital</v>
          </cell>
          <cell r="CU174" t="str">
            <v>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v>
          </cell>
          <cell r="CV174">
            <v>44249</v>
          </cell>
          <cell r="CW174">
            <v>44249</v>
          </cell>
          <cell r="CX174">
            <v>2021</v>
          </cell>
          <cell r="CY174">
            <v>2</v>
          </cell>
          <cell r="CZ174">
            <v>22</v>
          </cell>
          <cell r="DB174">
            <v>4</v>
          </cell>
          <cell r="DD174">
            <v>2021</v>
          </cell>
          <cell r="DE174">
            <v>6</v>
          </cell>
          <cell r="DF174">
            <v>21</v>
          </cell>
          <cell r="DG174">
            <v>44368</v>
          </cell>
          <cell r="DH174">
            <v>120</v>
          </cell>
          <cell r="DI174">
            <v>16000000</v>
          </cell>
          <cell r="DM174">
            <v>4000000</v>
          </cell>
          <cell r="DN174" t="str">
            <v>Profesional 2</v>
          </cell>
          <cell r="DO174" t="str">
            <v>Febrero</v>
          </cell>
          <cell r="DP174" t="str">
            <v>1 1. Natural</v>
          </cell>
          <cell r="DQ174" t="str">
            <v>26 26-Persona Natural</v>
          </cell>
          <cell r="DR174" t="str">
            <v>3 3. Único Contratista</v>
          </cell>
          <cell r="DS174" t="str">
            <v>2 2. Contrato</v>
          </cell>
          <cell r="DT174" t="str">
            <v xml:space="preserve">31 31-Servicios Profesionales </v>
          </cell>
          <cell r="DU174" t="str">
            <v>5 5. Contratación directa</v>
          </cell>
          <cell r="DY174" t="str">
            <v>6 6: Prestacion de servicios</v>
          </cell>
          <cell r="ES174" t="str">
            <v>No requirió garantías</v>
          </cell>
          <cell r="ET174" t="str">
            <v>No requirió garantías</v>
          </cell>
          <cell r="EU174" t="str">
            <v>No requirió garantías</v>
          </cell>
          <cell r="EV174" t="str">
            <v>CD-IDPAC-170-2021</v>
          </cell>
          <cell r="EW174">
            <v>80111600</v>
          </cell>
          <cell r="EX174" t="str">
            <v>CD-IDPAC-170-2021</v>
          </cell>
          <cell r="EY174" t="str">
            <v>Francisco Alejandro Almanza Alfonso</v>
          </cell>
          <cell r="EZ174" t="str">
            <v>Pablo César Pacheco Rodríguez</v>
          </cell>
          <cell r="FA174" t="str">
            <v>1 1. Interna</v>
          </cell>
          <cell r="FB174" t="str">
            <v>Ana Maria Almario Dreszer</v>
          </cell>
          <cell r="FC174">
            <v>52854179</v>
          </cell>
          <cell r="FD174">
            <v>3</v>
          </cell>
          <cell r="FE174" t="str">
            <v>No aplica</v>
          </cell>
          <cell r="FF174" t="str">
            <v>Subdirección de Fortalecimiento de la Organización Social</v>
          </cell>
          <cell r="FG174" t="str">
            <v>CO1.PCCNTR.2279425</v>
          </cell>
          <cell r="HR174">
            <v>0</v>
          </cell>
          <cell r="HS174">
            <v>44368</v>
          </cell>
          <cell r="HT174">
            <v>120</v>
          </cell>
          <cell r="HU174">
            <v>16000000</v>
          </cell>
          <cell r="HV174" t="str">
            <v>Plazo terminado</v>
          </cell>
          <cell r="HW174" t="str">
            <v>Terminado</v>
          </cell>
        </row>
        <row r="175">
          <cell r="C175">
            <v>170</v>
          </cell>
          <cell r="D175">
            <v>1094245057</v>
          </cell>
          <cell r="E175" t="str">
            <v>Ingrid Johanna Parada Mendoza</v>
          </cell>
          <cell r="F175">
            <v>4</v>
          </cell>
          <cell r="G175" t="str">
            <v>Carrera 92 # 8a - 76</v>
          </cell>
          <cell r="H175">
            <v>3167620878</v>
          </cell>
          <cell r="I175" t="str">
            <v>ingridjohanna.paradamendoza@gmail.com</v>
          </cell>
          <cell r="J175" t="str">
            <v>No aplica</v>
          </cell>
          <cell r="K175" t="str">
            <v>No aplica</v>
          </cell>
          <cell r="L175" t="str">
            <v>Femenino</v>
          </cell>
          <cell r="M175" t="str">
            <v>No especifica</v>
          </cell>
          <cell r="N175" t="str">
            <v>No especifica</v>
          </cell>
          <cell r="O175" t="str">
            <v>No especifica</v>
          </cell>
          <cell r="P175" t="str">
            <v>No especifica</v>
          </cell>
          <cell r="Q175">
            <v>32086</v>
          </cell>
          <cell r="R175">
            <v>34.172602739726024</v>
          </cell>
          <cell r="S175" t="str">
            <v>Nacional</v>
          </cell>
          <cell r="T175" t="str">
            <v>Título de Profesional en las áreas relacionadas con las ciencias Sociales y Humanas o Afines</v>
          </cell>
          <cell r="U175" t="str">
            <v>COMUNICADOR SOCIALPERIODISTA 30/09/2011</v>
          </cell>
          <cell r="V175">
            <v>132</v>
          </cell>
          <cell r="W175">
            <v>24500000</v>
          </cell>
          <cell r="X175">
            <v>44224</v>
          </cell>
          <cell r="Y175">
            <v>7796</v>
          </cell>
          <cell r="Z175" t="str">
            <v>Cultura ciudadana para la confianza, la convivencia y la participación desde la vida cotidiana</v>
          </cell>
          <cell r="AA175" t="str">
            <v>43.</v>
          </cell>
          <cell r="AB175" t="str">
            <v>Propósito 3: Inspirar confianza y legitimidad para vivir sin miedo y ser epicentro de cultura ciudadana, paz y reconciliación</v>
          </cell>
          <cell r="AC175" t="str">
            <v>13301160343000000-7796</v>
          </cell>
          <cell r="BJ175" t="str">
            <v>1 1. Inversión</v>
          </cell>
          <cell r="BK175" t="str">
            <v>Construcción de procesos para la convivencia y la participación ciudadana incidente en los asuntos públicos locales, distritales y regionales Bogotá</v>
          </cell>
          <cell r="BL175" t="str">
            <v>Servicios prestados a las empresas y servicios de producción</v>
          </cell>
          <cell r="BM175" t="str">
            <v>0104</v>
          </cell>
          <cell r="CD175">
            <v>189</v>
          </cell>
          <cell r="CE175">
            <v>44249</v>
          </cell>
          <cell r="CF175">
            <v>24500000</v>
          </cell>
          <cell r="CS175" t="str">
            <v>329 - Implementar una (1) estrategia para promover expresiones y acciones diversas e innovadoras de participación ciudadana y social para aportar a sujetos y procesos activos en la sostenibilidad del nuevo contrato social.</v>
          </cell>
          <cell r="CT175" t="str">
            <v>Implementar el Plan Estratégico de Comunicaciones.</v>
          </cell>
          <cell r="CU175" t="str">
            <v>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v>
          </cell>
          <cell r="CV175">
            <v>44249</v>
          </cell>
          <cell r="CW175">
            <v>44251</v>
          </cell>
          <cell r="CX175">
            <v>2021</v>
          </cell>
          <cell r="CY175">
            <v>2</v>
          </cell>
          <cell r="CZ175">
            <v>24</v>
          </cell>
          <cell r="DB175">
            <v>7</v>
          </cell>
          <cell r="DD175">
            <v>2021</v>
          </cell>
          <cell r="DE175">
            <v>9</v>
          </cell>
          <cell r="DF175">
            <v>23</v>
          </cell>
          <cell r="DG175">
            <v>44462</v>
          </cell>
          <cell r="DH175">
            <v>210</v>
          </cell>
          <cell r="DI175">
            <v>24500000</v>
          </cell>
          <cell r="DM175">
            <v>3500000</v>
          </cell>
          <cell r="DN175" t="str">
            <v>Profesional 1</v>
          </cell>
          <cell r="DO175" t="str">
            <v>Febrero</v>
          </cell>
          <cell r="DP175" t="str">
            <v>1 1. Natural</v>
          </cell>
          <cell r="DQ175" t="str">
            <v>26 26-Persona Natural</v>
          </cell>
          <cell r="DR175" t="str">
            <v>3 3. Único Contratista</v>
          </cell>
          <cell r="DS175" t="str">
            <v>2 2. Contrato</v>
          </cell>
          <cell r="DT175" t="str">
            <v xml:space="preserve">31 31-Servicios Profesionales </v>
          </cell>
          <cell r="DU175" t="str">
            <v>5 5. Contratación directa</v>
          </cell>
          <cell r="DY175" t="str">
            <v>6 6: Prestacion de servicios</v>
          </cell>
          <cell r="ES175" t="str">
            <v>No requirió garantías</v>
          </cell>
          <cell r="ET175" t="str">
            <v>No requirió garantías</v>
          </cell>
          <cell r="EU175" t="str">
            <v>No requirió garantías</v>
          </cell>
          <cell r="EV175" t="str">
            <v>CD-IDPAC-171-2021</v>
          </cell>
          <cell r="EW175">
            <v>80111600</v>
          </cell>
          <cell r="EX175" t="str">
            <v>CD-IDPAC-171-2021</v>
          </cell>
          <cell r="EY175" t="str">
            <v>Hector Junior Murillo Mosquera</v>
          </cell>
          <cell r="EZ175" t="str">
            <v>Pablo César Pacheco Rodríguez</v>
          </cell>
          <cell r="FA175" t="str">
            <v>1 1. Interna</v>
          </cell>
          <cell r="FB175" t="str">
            <v>Omaira Morales Arboleda</v>
          </cell>
          <cell r="FC175">
            <v>52557481</v>
          </cell>
          <cell r="FD175">
            <v>1</v>
          </cell>
          <cell r="FE175" t="str">
            <v>No aplica</v>
          </cell>
          <cell r="FF175" t="str">
            <v>Oficina Asesora de Comunicaciones</v>
          </cell>
          <cell r="FG175" t="str">
            <v>CO1.PCCNTR.2278253</v>
          </cell>
          <cell r="FH175" t="str">
            <v>1 1. Cesión</v>
          </cell>
          <cell r="FI175">
            <v>44378</v>
          </cell>
          <cell r="FJ175" t="str">
            <v>No requirió garantías</v>
          </cell>
          <cell r="FK175" t="str">
            <v>Leidy Marlen Bonilla Beltran</v>
          </cell>
          <cell r="FL175">
            <v>1032428265</v>
          </cell>
          <cell r="FM175">
            <v>0</v>
          </cell>
          <cell r="FN175" t="str">
            <v>Cll 10 1 A 18 manzana 13 interior 3 casa 2</v>
          </cell>
          <cell r="FO175">
            <v>3208030046</v>
          </cell>
          <cell r="FP175" t="str">
            <v>literaturabonilla@gmail.com</v>
          </cell>
          <cell r="FQ175" t="str">
            <v>Wilson Javier Ayure Otalora</v>
          </cell>
          <cell r="HR175">
            <v>0</v>
          </cell>
          <cell r="HS175">
            <v>44462</v>
          </cell>
          <cell r="HT175">
            <v>210</v>
          </cell>
          <cell r="HU175">
            <v>24500000</v>
          </cell>
          <cell r="HV175" t="str">
            <v>Plazo terminado</v>
          </cell>
          <cell r="HW175" t="str">
            <v>Terminado</v>
          </cell>
        </row>
        <row r="176">
          <cell r="C176">
            <v>171</v>
          </cell>
          <cell r="D176">
            <v>1020816546</v>
          </cell>
          <cell r="E176" t="str">
            <v>Maria Alejandra Londoño Pulido</v>
          </cell>
          <cell r="F176">
            <v>6</v>
          </cell>
          <cell r="G176" t="str">
            <v>Calle 166 #8D-44</v>
          </cell>
          <cell r="H176">
            <v>3182220170</v>
          </cell>
          <cell r="I176" t="str">
            <v>maria.a.londonop@gmail.com</v>
          </cell>
          <cell r="J176" t="str">
            <v>No aplica</v>
          </cell>
          <cell r="K176" t="str">
            <v>No aplica</v>
          </cell>
          <cell r="L176" t="str">
            <v>Femenino</v>
          </cell>
          <cell r="M176" t="str">
            <v>No especifica</v>
          </cell>
          <cell r="N176" t="str">
            <v>No especifica</v>
          </cell>
          <cell r="O176" t="str">
            <v>No especifica</v>
          </cell>
          <cell r="P176" t="str">
            <v>No especifica</v>
          </cell>
          <cell r="Q176">
            <v>35233</v>
          </cell>
          <cell r="R176">
            <v>25.550684931506851</v>
          </cell>
          <cell r="S176" t="str">
            <v>Nacional</v>
          </cell>
          <cell r="T176" t="str">
            <v>Título de formación tecnológica o seis (6) semestres de formación profesional o aprobación del 60% del pensum académico de formación profesional en el área de Ciencias sociales, humanas</v>
          </cell>
          <cell r="U176" t="str">
            <v>PROFESIONAL INTERNACIONLISTA Universidad del Rosario 15-03-2019</v>
          </cell>
          <cell r="V176">
            <v>234</v>
          </cell>
          <cell r="W176">
            <v>22400000</v>
          </cell>
          <cell r="X176">
            <v>44229</v>
          </cell>
          <cell r="Y176">
            <v>7729</v>
          </cell>
          <cell r="Z176" t="str">
            <v>Gobierno Abierto</v>
          </cell>
          <cell r="AA176" t="str">
            <v>51.</v>
          </cell>
          <cell r="AB176" t="str">
            <v>Propósito 5: Construir Bogotá - Región con gobierno abierto, transparente y ciudadanía consciente</v>
          </cell>
          <cell r="AC176" t="str">
            <v>13301160551000000-7729</v>
          </cell>
          <cell r="BJ176" t="str">
            <v>1 1. Inversión</v>
          </cell>
          <cell r="BK176" t="str">
            <v>Optimización de la participación ciudadana incidente para los asuntos públicos Bogotá</v>
          </cell>
          <cell r="BL176" t="str">
            <v>Servicios para la comunidad, sociales y personales</v>
          </cell>
          <cell r="BM176" t="str">
            <v>0105</v>
          </cell>
          <cell r="CD176">
            <v>173</v>
          </cell>
          <cell r="CE176">
            <v>44249</v>
          </cell>
          <cell r="CF176">
            <v>22400000</v>
          </cell>
          <cell r="CS176" t="str">
            <v>424 - Implementar una (1) estrategia para fortalecer a las organizaciones comunales, sociales, comunitarias, de propiedad horizontal e instancias de participación promocionando la inclusión y el liderazgo de nuevas ciudadanías</v>
          </cell>
          <cell r="CT176" t="str">
            <v>2 - Desarrollar 550 acciones de fortalecimiento a instancias formales y no formales del Distrito Capital</v>
          </cell>
          <cell r="CU176"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176">
            <v>44246</v>
          </cell>
          <cell r="CW176">
            <v>44249</v>
          </cell>
          <cell r="CX176">
            <v>2021</v>
          </cell>
          <cell r="CY176">
            <v>2</v>
          </cell>
          <cell r="CZ176">
            <v>22</v>
          </cell>
          <cell r="DB176">
            <v>7</v>
          </cell>
          <cell r="DD176">
            <v>2021</v>
          </cell>
          <cell r="DE176">
            <v>9</v>
          </cell>
          <cell r="DF176">
            <v>21</v>
          </cell>
          <cell r="DG176">
            <v>44460</v>
          </cell>
          <cell r="DH176">
            <v>210</v>
          </cell>
          <cell r="DI176">
            <v>22400000</v>
          </cell>
          <cell r="DM176">
            <v>3200000</v>
          </cell>
          <cell r="DN176" t="str">
            <v>Técnico 3</v>
          </cell>
          <cell r="DO176" t="str">
            <v>Febrero</v>
          </cell>
          <cell r="DP176" t="str">
            <v>1 1. Natural</v>
          </cell>
          <cell r="DQ176" t="str">
            <v>26 26-Persona Natural</v>
          </cell>
          <cell r="DR176" t="str">
            <v>3 3. Único Contratista</v>
          </cell>
          <cell r="DS176" t="str">
            <v>2 2. Contrato</v>
          </cell>
          <cell r="DT176" t="str">
            <v xml:space="preserve">33 33-Servicios Apoyo a la Gestion de la Entidad (servicios administrativos) </v>
          </cell>
          <cell r="DU176" t="str">
            <v>5 5. Contratación directa</v>
          </cell>
          <cell r="DY176" t="str">
            <v>6 6: Prestacion de servicios</v>
          </cell>
          <cell r="ES176" t="str">
            <v>No requirió garantías</v>
          </cell>
          <cell r="ET176" t="str">
            <v>No requirió garantías</v>
          </cell>
          <cell r="EU176" t="str">
            <v>No requirió garantías</v>
          </cell>
          <cell r="EV176" t="str">
            <v>CD-IDPAC-172-2021</v>
          </cell>
          <cell r="EW176">
            <v>80111600</v>
          </cell>
          <cell r="EX176" t="str">
            <v>CD-IDPAC-172-2021</v>
          </cell>
          <cell r="EY176" t="str">
            <v>Jorge Andres Pulido Barrios</v>
          </cell>
          <cell r="EZ176" t="str">
            <v>Pablo César Pacheco Rodríguez</v>
          </cell>
          <cell r="FA176" t="str">
            <v>1 1. Interna</v>
          </cell>
          <cell r="FB176" t="str">
            <v>Astrid Lorena Castañeda Peña</v>
          </cell>
          <cell r="FC176">
            <v>1010186337</v>
          </cell>
          <cell r="FD176">
            <v>2</v>
          </cell>
          <cell r="FE176" t="str">
            <v>No aplica</v>
          </cell>
          <cell r="FF176" t="str">
            <v>Gerencia de Instancias y Mecanismos de la Participación</v>
          </cell>
          <cell r="FG176" t="str">
            <v>CO1.PCCNTR.2278856</v>
          </cell>
          <cell r="HR176">
            <v>0</v>
          </cell>
          <cell r="HS176">
            <v>44460</v>
          </cell>
          <cell r="HT176">
            <v>210</v>
          </cell>
          <cell r="HU176">
            <v>22400000</v>
          </cell>
          <cell r="HV176" t="str">
            <v>Plazo terminado</v>
          </cell>
          <cell r="HW176" t="str">
            <v>Terminado</v>
          </cell>
        </row>
        <row r="177">
          <cell r="C177">
            <v>172</v>
          </cell>
          <cell r="D177">
            <v>79715209</v>
          </cell>
          <cell r="E177" t="str">
            <v>Cesar Rene Lopez Meneses</v>
          </cell>
          <cell r="F177">
            <v>9</v>
          </cell>
          <cell r="G177" t="str">
            <v>KRA 11 N° 67 D 81 SUR</v>
          </cell>
          <cell r="H177">
            <v>7749436</v>
          </cell>
          <cell r="I177" t="str">
            <v>crlopezm@unal.edu.co</v>
          </cell>
          <cell r="J177" t="str">
            <v>No aplica</v>
          </cell>
          <cell r="K177" t="str">
            <v>No aplica</v>
          </cell>
          <cell r="L177" t="str">
            <v>Masculino</v>
          </cell>
          <cell r="M177" t="str">
            <v>No especifica</v>
          </cell>
          <cell r="N177" t="str">
            <v>No especifica</v>
          </cell>
          <cell r="O177" t="str">
            <v>No especifica</v>
          </cell>
          <cell r="P177" t="str">
            <v>No especifica</v>
          </cell>
          <cell r="Q177">
            <v>27631</v>
          </cell>
          <cell r="R177">
            <v>46.37808219178082</v>
          </cell>
          <cell r="S177" t="str">
            <v>Nacional</v>
          </cell>
          <cell r="T177" t="str">
            <v>Título de formación tecnológica o seis (6) semestres de formación profesional o aprobación del 60% del pensum académico de formación profesional en el área de las Ciencias Sociales y Humanas.</v>
          </cell>
          <cell r="U177" t="str">
            <v>PROFESIONAL EN TRABAJO SOCIAL Universidad Nacional de Colombia 14-04-2005</v>
          </cell>
          <cell r="V177">
            <v>233</v>
          </cell>
          <cell r="W177">
            <v>22400000</v>
          </cell>
          <cell r="X177">
            <v>44229</v>
          </cell>
          <cell r="Y177">
            <v>7729</v>
          </cell>
          <cell r="Z177" t="str">
            <v>Gobierno Abierto</v>
          </cell>
          <cell r="AA177" t="str">
            <v>51.</v>
          </cell>
          <cell r="AB177" t="str">
            <v>Propósito 5: Construir Bogotá - Región con gobierno abierto, transparente y ciudadanía consciente</v>
          </cell>
          <cell r="AC177" t="str">
            <v>13301160551000000-7729</v>
          </cell>
          <cell r="BJ177" t="str">
            <v>1 1. Inversión</v>
          </cell>
          <cell r="BK177" t="str">
            <v>Optimización de la participación ciudadana incidente para los asuntos públicos Bogotá</v>
          </cell>
          <cell r="BL177" t="str">
            <v>Servicios para la comunidad, sociales y personales</v>
          </cell>
          <cell r="BM177" t="str">
            <v>0105</v>
          </cell>
          <cell r="CD177">
            <v>193</v>
          </cell>
          <cell r="CE177">
            <v>44250</v>
          </cell>
          <cell r="CF177">
            <v>22400000</v>
          </cell>
          <cell r="CS177" t="str">
            <v>424 - Implementar una (1) estrategia para fortalecer a las organizaciones comunales, sociales, comunitarias, de propiedad horizontal e instancias de participación promocionando la inclusión y el liderazgo de nuevas ciudadanías</v>
          </cell>
          <cell r="CT177" t="str">
            <v>2 - Desarrollar 550 acciones de fortalecimiento a instancias formales y no formales del Distrito Capital</v>
          </cell>
          <cell r="CU177"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177">
            <v>44249</v>
          </cell>
          <cell r="CW177">
            <v>44251</v>
          </cell>
          <cell r="CX177">
            <v>2021</v>
          </cell>
          <cell r="CY177">
            <v>2</v>
          </cell>
          <cell r="CZ177">
            <v>24</v>
          </cell>
          <cell r="DB177">
            <v>7</v>
          </cell>
          <cell r="DD177">
            <v>2021</v>
          </cell>
          <cell r="DE177">
            <v>9</v>
          </cell>
          <cell r="DF177">
            <v>23</v>
          </cell>
          <cell r="DG177">
            <v>44462</v>
          </cell>
          <cell r="DH177">
            <v>210</v>
          </cell>
          <cell r="DI177">
            <v>22400000</v>
          </cell>
          <cell r="DM177">
            <v>3200000</v>
          </cell>
          <cell r="DN177" t="str">
            <v>Técnico 3</v>
          </cell>
          <cell r="DO177" t="str">
            <v>Febrero</v>
          </cell>
          <cell r="DP177" t="str">
            <v>1 1. Natural</v>
          </cell>
          <cell r="DQ177" t="str">
            <v>26 26-Persona Natural</v>
          </cell>
          <cell r="DR177" t="str">
            <v>3 3. Único Contratista</v>
          </cell>
          <cell r="DS177" t="str">
            <v>2 2. Contrato</v>
          </cell>
          <cell r="DT177" t="str">
            <v xml:space="preserve">33 33-Servicios Apoyo a la Gestion de la Entidad (servicios administrativos) </v>
          </cell>
          <cell r="DU177" t="str">
            <v>5 5. Contratación directa</v>
          </cell>
          <cell r="DY177" t="str">
            <v>6 6: Prestacion de servicios</v>
          </cell>
          <cell r="ES177" t="str">
            <v>No requirió garantías</v>
          </cell>
          <cell r="ET177" t="str">
            <v>No requirió garantías</v>
          </cell>
          <cell r="EU177" t="str">
            <v>No requirió garantías</v>
          </cell>
          <cell r="EV177" t="str">
            <v>CD-IDPAC-173-2021</v>
          </cell>
          <cell r="EW177">
            <v>80111600</v>
          </cell>
          <cell r="EX177" t="str">
            <v>CD-IDPAC-173-2021</v>
          </cell>
          <cell r="EY177" t="str">
            <v>Jorge Andres Pulido Barrios</v>
          </cell>
          <cell r="EZ177" t="str">
            <v>Pablo César Pacheco Rodríguez</v>
          </cell>
          <cell r="FA177" t="str">
            <v>1 1. Interna</v>
          </cell>
          <cell r="FB177" t="str">
            <v>Astrid Lorena Castañeda Peña</v>
          </cell>
          <cell r="FC177">
            <v>1010186337</v>
          </cell>
          <cell r="FD177">
            <v>2</v>
          </cell>
          <cell r="FE177" t="str">
            <v>No aplica</v>
          </cell>
          <cell r="FF177" t="str">
            <v>Gerencia de Instancias y Mecanismos de la Participación</v>
          </cell>
          <cell r="FG177" t="str">
            <v>CO1.PCCNTR.2280693</v>
          </cell>
          <cell r="FH177" t="str">
            <v>4 4. Adición / Prórroga</v>
          </cell>
          <cell r="FI177">
            <v>44462</v>
          </cell>
          <cell r="FJ177" t="str">
            <v>No requirió garantías</v>
          </cell>
          <cell r="FQ177" t="str">
            <v>Monica Cristina Muñoz Figueroa</v>
          </cell>
          <cell r="GU177">
            <v>1076</v>
          </cell>
          <cell r="HB177">
            <v>857</v>
          </cell>
          <cell r="HI177">
            <v>8853333</v>
          </cell>
          <cell r="HL177">
            <v>2</v>
          </cell>
          <cell r="HM177">
            <v>23</v>
          </cell>
          <cell r="HR177">
            <v>83</v>
          </cell>
          <cell r="HS177">
            <v>44546</v>
          </cell>
          <cell r="HT177">
            <v>293</v>
          </cell>
          <cell r="HU177">
            <v>31253333</v>
          </cell>
          <cell r="HV177" t="str">
            <v>Plazo terminado</v>
          </cell>
          <cell r="HW177" t="str">
            <v>Terminado</v>
          </cell>
        </row>
        <row r="178">
          <cell r="C178">
            <v>173</v>
          </cell>
          <cell r="D178">
            <v>1018416147</v>
          </cell>
          <cell r="E178" t="str">
            <v>Paula Natalia Vargas Villamarin</v>
          </cell>
          <cell r="F178">
            <v>7</v>
          </cell>
          <cell r="G178" t="str">
            <v>cra 13 # 53- 31</v>
          </cell>
          <cell r="H178">
            <v>3885512</v>
          </cell>
          <cell r="I178" t="str">
            <v>paulanataliav@hotmail.com</v>
          </cell>
          <cell r="J178" t="str">
            <v>No aplica</v>
          </cell>
          <cell r="K178" t="str">
            <v>No aplica</v>
          </cell>
          <cell r="L178" t="str">
            <v>Femenino</v>
          </cell>
          <cell r="M178" t="str">
            <v>No especifica</v>
          </cell>
          <cell r="N178" t="str">
            <v>No especifica</v>
          </cell>
          <cell r="O178" t="str">
            <v>No especifica</v>
          </cell>
          <cell r="P178" t="str">
            <v>No especifica</v>
          </cell>
          <cell r="Q178">
            <v>32191</v>
          </cell>
          <cell r="R178">
            <v>33.884931506849313</v>
          </cell>
          <cell r="S178" t="str">
            <v>Nacional</v>
          </cell>
          <cell r="T178" t="str">
            <v>Título de formación tecnológica o seis (6) semestres de formación profesional o aprobación del 60% del pensum académico de formación profesional en economía, administración, contaduría y afines y/o ciencias sociales y humanas.</v>
          </cell>
          <cell r="U178" t="str">
            <v>Título de formación tecnológica en Mercadeo y Diseño Publicitario, según Diploma de la Universidad ECCJ, de fecha 14 de Septiembre de 2018</v>
          </cell>
          <cell r="V178">
            <v>134</v>
          </cell>
          <cell r="W178">
            <v>12800000</v>
          </cell>
          <cell r="X178">
            <v>44224</v>
          </cell>
          <cell r="Y178">
            <v>7687</v>
          </cell>
          <cell r="Z178" t="str">
            <v>Gobierno Abierto</v>
          </cell>
          <cell r="AA178">
            <v>51</v>
          </cell>
          <cell r="AB178" t="str">
            <v>Propósito 5: Construir Bogotá - Región con gobierno abierto, transparente y ciudadanía consciente</v>
          </cell>
          <cell r="AC178" t="str">
            <v>13301160551000000-7687</v>
          </cell>
          <cell r="BJ178" t="str">
            <v>1 1. Inversión</v>
          </cell>
          <cell r="BK178" t="str">
            <v>Fortalecimiento a las organizaciones sociales y comunitarias para una participación ciudadana informada e incidente con enfoque diferencial en el Distrito Capital Bogotá</v>
          </cell>
          <cell r="BL178" t="str">
            <v>Servicios prestados a las empresas y servicios de producción</v>
          </cell>
          <cell r="BM178" t="str">
            <v>0104</v>
          </cell>
          <cell r="CD178">
            <v>194</v>
          </cell>
          <cell r="CE178">
            <v>44250</v>
          </cell>
          <cell r="CF178">
            <v>12800000</v>
          </cell>
          <cell r="CS178" t="str">
            <v>Implementar una (1) estrategia para fortalecer a las organizaciones sociales, comunitarias, de propiedad horizontal y comunales, y las instancias de participación.</v>
          </cell>
          <cell r="CT178" t="str">
            <v>Asesorar técnicamente a 900 organizaciones sociales y medios comunitarios y alternativos en el Distrito Capital</v>
          </cell>
          <cell r="CU178" t="str">
            <v>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v>
          </cell>
          <cell r="CV178">
            <v>44246</v>
          </cell>
          <cell r="CW178">
            <v>44250</v>
          </cell>
          <cell r="CX178">
            <v>2021</v>
          </cell>
          <cell r="CY178">
            <v>2</v>
          </cell>
          <cell r="CZ178">
            <v>23</v>
          </cell>
          <cell r="DB178">
            <v>4</v>
          </cell>
          <cell r="DD178">
            <v>2021</v>
          </cell>
          <cell r="DE178">
            <v>6</v>
          </cell>
          <cell r="DF178">
            <v>22</v>
          </cell>
          <cell r="DG178">
            <v>44369</v>
          </cell>
          <cell r="DH178">
            <v>120</v>
          </cell>
          <cell r="DI178">
            <v>12800000</v>
          </cell>
          <cell r="DM178">
            <v>3200000</v>
          </cell>
          <cell r="DN178" t="str">
            <v>Técnico 3</v>
          </cell>
          <cell r="DO178" t="str">
            <v>Febrero</v>
          </cell>
          <cell r="DP178" t="str">
            <v>1 1. Natural</v>
          </cell>
          <cell r="DQ178" t="str">
            <v>26 26-Persona Natural</v>
          </cell>
          <cell r="DR178" t="str">
            <v>3 3. Único Contratista</v>
          </cell>
          <cell r="DS178" t="str">
            <v>2 2. Contrato</v>
          </cell>
          <cell r="DT178" t="str">
            <v xml:space="preserve">33 33-Servicios Apoyo a la Gestion de la Entidad (servicios administrativos) </v>
          </cell>
          <cell r="DU178" t="str">
            <v>5 5. Contratación directa</v>
          </cell>
          <cell r="DY178" t="str">
            <v>6 6: Prestacion de servicios</v>
          </cell>
          <cell r="ES178" t="str">
            <v>No requirió garantías</v>
          </cell>
          <cell r="ET178" t="str">
            <v>No requirió garantías</v>
          </cell>
          <cell r="EU178" t="str">
            <v>No requirió garantías</v>
          </cell>
          <cell r="EV178" t="str">
            <v>CD-IDPAC-175-2021</v>
          </cell>
          <cell r="EW178">
            <v>80111600</v>
          </cell>
          <cell r="EX178" t="str">
            <v>CD-IDPAC-175-2021</v>
          </cell>
          <cell r="EY178" t="str">
            <v>Francy Manuela Martinez Rodriguez</v>
          </cell>
          <cell r="EZ178" t="str">
            <v>Pablo César Pacheco Rodríguez</v>
          </cell>
          <cell r="FA178" t="str">
            <v>1 1. Interna</v>
          </cell>
          <cell r="FB178" t="str">
            <v>Ana Maria Almario Dreszer</v>
          </cell>
          <cell r="FC178">
            <v>52854179</v>
          </cell>
          <cell r="FD178">
            <v>3</v>
          </cell>
          <cell r="FE178" t="str">
            <v>No aplica</v>
          </cell>
          <cell r="FF178" t="str">
            <v>Subdirección de Fortalecimiento de la Organización Social</v>
          </cell>
          <cell r="FG178" t="str">
            <v>CO1.PCCNTR.2281555</v>
          </cell>
          <cell r="HR178">
            <v>0</v>
          </cell>
          <cell r="HS178">
            <v>44369</v>
          </cell>
          <cell r="HT178">
            <v>120</v>
          </cell>
          <cell r="HU178">
            <v>12800000</v>
          </cell>
          <cell r="HV178" t="str">
            <v>Plazo terminado</v>
          </cell>
          <cell r="HW178" t="str">
            <v>Terminado</v>
          </cell>
        </row>
        <row r="179">
          <cell r="C179">
            <v>174</v>
          </cell>
          <cell r="D179">
            <v>1022965657</v>
          </cell>
          <cell r="E179" t="str">
            <v>Jaime Andres Salazar Ladino</v>
          </cell>
          <cell r="F179">
            <v>0</v>
          </cell>
          <cell r="G179" t="str">
            <v>Calle 74 C Sur #11-06</v>
          </cell>
          <cell r="H179">
            <v>3156702809</v>
          </cell>
          <cell r="I179" t="str">
            <v>jaime.sal.ladino@gmail.com</v>
          </cell>
          <cell r="J179" t="str">
            <v>No aplica</v>
          </cell>
          <cell r="K179" t="str">
            <v>No aplica</v>
          </cell>
          <cell r="L179" t="str">
            <v>Masculino</v>
          </cell>
          <cell r="M179" t="str">
            <v>No especifica</v>
          </cell>
          <cell r="N179" t="str">
            <v>No especifica</v>
          </cell>
          <cell r="O179" t="str">
            <v>No especifica</v>
          </cell>
          <cell r="P179" t="str">
            <v>No especifica</v>
          </cell>
          <cell r="Q179">
            <v>33108</v>
          </cell>
          <cell r="R179">
            <v>31.372602739726027</v>
          </cell>
          <cell r="S179" t="str">
            <v>Nacional</v>
          </cell>
          <cell r="T179" t="str">
            <v>Título de formación tecnológica o aprobación de seis (6) semestres de formación profesional o aprobación del 60% del pensum académico de formación profesional en el área de Economía, administración, contaduría, y afines.</v>
          </cell>
          <cell r="U179" t="str">
            <v>TECNÓLOGO EN GESTIÓN ADMINISTRATIVA SENA 18-12-2012</v>
          </cell>
          <cell r="V179">
            <v>231</v>
          </cell>
          <cell r="W179">
            <v>36531000</v>
          </cell>
          <cell r="X179">
            <v>44229</v>
          </cell>
          <cell r="Y179">
            <v>7729</v>
          </cell>
          <cell r="Z179" t="str">
            <v>Gobierno Abierto</v>
          </cell>
          <cell r="AA179" t="str">
            <v>51.</v>
          </cell>
          <cell r="AB179" t="str">
            <v>Propósito 5: Construir Bogotá - Región con gobierno abierto, transparente y ciudadanía consciente</v>
          </cell>
          <cell r="AC179" t="str">
            <v>13301160551000000-7729</v>
          </cell>
          <cell r="BJ179" t="str">
            <v>1 1. Inversión</v>
          </cell>
          <cell r="BK179" t="str">
            <v>Optimización de la participación ciudadana incidente para los asuntos públicos Bogotá</v>
          </cell>
          <cell r="BL179" t="str">
            <v>Servicios para la comunidad, sociales y personales</v>
          </cell>
          <cell r="BM179" t="str">
            <v>0105</v>
          </cell>
          <cell r="CD179">
            <v>207</v>
          </cell>
          <cell r="CE179">
            <v>44251</v>
          </cell>
          <cell r="CF179">
            <v>33984900</v>
          </cell>
          <cell r="CS179" t="str">
            <v>424 - Implementar una (1) estrategia para fortalecer a las organizaciones comunales, sociales, comunitarias, de propiedad horizontal e instancias de participación promocionando la inclusión y el liderazgo de nuevas ciudadanías</v>
          </cell>
          <cell r="CT179" t="str">
            <v>2 - Desarrollar 550 acciones de fortalecimiento a instancias formales y no formales del Distrito Capital</v>
          </cell>
          <cell r="CU179" t="str">
            <v>Prestar los servicios de apoyo a la gestión con autonomía técnica y administrativa para implementar el modelo de articulación territorial y la estrategia de planeación participativa local para el fortalecimiento de la gestión en Bogotá región</v>
          </cell>
          <cell r="CV179">
            <v>44250</v>
          </cell>
          <cell r="CW179">
            <v>44252</v>
          </cell>
          <cell r="CX179">
            <v>2021</v>
          </cell>
          <cell r="CY179">
            <v>2</v>
          </cell>
          <cell r="CZ179">
            <v>25</v>
          </cell>
          <cell r="DB179">
            <v>10</v>
          </cell>
          <cell r="DC179">
            <v>6</v>
          </cell>
          <cell r="DD179">
            <v>2021</v>
          </cell>
          <cell r="DE179">
            <v>12</v>
          </cell>
          <cell r="DF179">
            <v>30</v>
          </cell>
          <cell r="DG179">
            <v>44560</v>
          </cell>
          <cell r="DH179">
            <v>306</v>
          </cell>
          <cell r="DI179">
            <v>33984900</v>
          </cell>
          <cell r="DM179">
            <v>3321000</v>
          </cell>
          <cell r="DN179" t="str">
            <v>Técnico 3</v>
          </cell>
          <cell r="DO179" t="str">
            <v>Febrero</v>
          </cell>
          <cell r="DP179" t="str">
            <v>1 1. Natural</v>
          </cell>
          <cell r="DQ179" t="str">
            <v>26 26-Persona Natural</v>
          </cell>
          <cell r="DR179" t="str">
            <v>3 3. Único Contratista</v>
          </cell>
          <cell r="DS179" t="str">
            <v>2 2. Contrato</v>
          </cell>
          <cell r="DT179" t="str">
            <v xml:space="preserve">33 33-Servicios Apoyo a la Gestion de la Entidad (servicios administrativos) </v>
          </cell>
          <cell r="DU179" t="str">
            <v>5 5. Contratación directa</v>
          </cell>
          <cell r="DY179" t="str">
            <v>6 6: Prestacion de servicios</v>
          </cell>
          <cell r="ES179">
            <v>44252</v>
          </cell>
          <cell r="ET179" t="str">
            <v>Póliza</v>
          </cell>
          <cell r="EU179" t="str">
            <v>Seguros del Estado sa</v>
          </cell>
          <cell r="EV179" t="str">
            <v>CD-IDPAC-176-2021</v>
          </cell>
          <cell r="EW179">
            <v>80111600</v>
          </cell>
          <cell r="EX179" t="str">
            <v>CD-IDPAC-176-2021</v>
          </cell>
          <cell r="EY179" t="str">
            <v>Jorge Andres Pulido Barrios</v>
          </cell>
          <cell r="EZ179" t="str">
            <v>Pablo César Pacheco Rodríguez</v>
          </cell>
          <cell r="FA179" t="str">
            <v>1 1. Interna</v>
          </cell>
          <cell r="FB179" t="str">
            <v>Astrid Lorena Castañeda Peña</v>
          </cell>
          <cell r="FC179">
            <v>1010186337</v>
          </cell>
          <cell r="FD179">
            <v>2</v>
          </cell>
          <cell r="FE179" t="str">
            <v>No aplica</v>
          </cell>
          <cell r="FF179" t="str">
            <v>Gerencia de Instancias y Mecanismos de la Participación</v>
          </cell>
          <cell r="FG179" t="str">
            <v>CO1.PCCNTR.2282548</v>
          </cell>
          <cell r="HR179">
            <v>0</v>
          </cell>
          <cell r="HS179">
            <v>44560</v>
          </cell>
          <cell r="HT179">
            <v>306</v>
          </cell>
          <cell r="HU179">
            <v>33984900</v>
          </cell>
          <cell r="HV179" t="str">
            <v>Activo</v>
          </cell>
          <cell r="HW179" t="str">
            <v>En ejecución</v>
          </cell>
        </row>
        <row r="180">
          <cell r="C180">
            <v>175</v>
          </cell>
          <cell r="D180">
            <v>38144346</v>
          </cell>
          <cell r="E180" t="str">
            <v>Dora Yamile Naged Mendoza</v>
          </cell>
          <cell r="F180">
            <v>1</v>
          </cell>
          <cell r="G180" t="str">
            <v>Av. Calle 116 # 52-61 apt 204</v>
          </cell>
          <cell r="H180">
            <v>3948763</v>
          </cell>
          <cell r="I180" t="str">
            <v>dynaged@ucatolica.edu.co</v>
          </cell>
          <cell r="J180" t="str">
            <v>No aplica</v>
          </cell>
          <cell r="K180" t="str">
            <v>No aplica</v>
          </cell>
          <cell r="L180" t="str">
            <v>Femenino</v>
          </cell>
          <cell r="M180" t="str">
            <v>No especifica</v>
          </cell>
          <cell r="N180" t="str">
            <v>No especifica</v>
          </cell>
          <cell r="O180" t="str">
            <v>No especifica</v>
          </cell>
          <cell r="P180" t="str">
            <v>No especifica</v>
          </cell>
          <cell r="Q180">
            <v>29575</v>
          </cell>
          <cell r="R180">
            <v>41.052054794520551</v>
          </cell>
          <cell r="S180" t="str">
            <v>Nacional</v>
          </cell>
          <cell r="T180" t="str">
            <v>Título de formación Profesional en Derecho y título de posgrado a nivel de especialización</v>
          </cell>
          <cell r="U180" t="str">
            <v>UNIVERSIDAD CATÓLICA DE COLOMBIA ABOGADA 12 de Diciembre de 2014 UNIVERSIDAD CATÓLICA DE COLOMBIA ESPECIALISTA EN DERECHO ADMINISTRATIVO Y CONSTITUCIONAL 02 de Octubre de 2015</v>
          </cell>
          <cell r="V180">
            <v>329</v>
          </cell>
          <cell r="W180">
            <v>54000000</v>
          </cell>
          <cell r="X180">
            <v>44237</v>
          </cell>
          <cell r="Y180">
            <v>7685</v>
          </cell>
          <cell r="Z180" t="str">
            <v>Gobierno Abierto</v>
          </cell>
          <cell r="AA180" t="str">
            <v>51.</v>
          </cell>
          <cell r="AB180" t="str">
            <v>Propósito 5: Construir Bogotá - Región con gobierno abierto, transparente y ciudadanía consciente</v>
          </cell>
          <cell r="AC180" t="str">
            <v>13301160551000000-7685</v>
          </cell>
          <cell r="BJ180" t="str">
            <v>1 1. Inversión</v>
          </cell>
          <cell r="BK180" t="str">
            <v>Modernización del modelo de gestión y tecnológico de las Organizaciones Comunales y de Propiedad Horizontal para el ejercicio de la democracia activa digital en el Siglo XXI. Bogotá.</v>
          </cell>
          <cell r="BL180" t="str">
            <v>Servicios para la comunidad, sociales y personales</v>
          </cell>
          <cell r="BM180" t="str">
            <v>0105</v>
          </cell>
          <cell r="CD180">
            <v>183</v>
          </cell>
          <cell r="CE180">
            <v>44249</v>
          </cell>
          <cell r="CF180">
            <v>54000000</v>
          </cell>
          <cell r="CS180" t="str">
            <v>424 - Implementar una (1) estrategia para fortalecer a las organizaciones comunales, sociales, comunitarias, de propiedad horizontal e instancias de participación promocionando la inclusión y el liderazgo de nuevas ciudadanías</v>
          </cell>
          <cell r="CT180" t="str">
            <v>2 - Formular 100% el documento de la política pública</v>
          </cell>
          <cell r="CU180" t="str">
            <v>Prestar los servicios profesionales con autonomía técnica y administrativa para realizar los actividades pertienentes dentro la formulacion de las Políticas Públicas a cargo del proyecto de inversión 7685</v>
          </cell>
          <cell r="CV180">
            <v>44249</v>
          </cell>
          <cell r="CW180">
            <v>44249</v>
          </cell>
          <cell r="CX180">
            <v>2021</v>
          </cell>
          <cell r="CY180">
            <v>2</v>
          </cell>
          <cell r="CZ180">
            <v>22</v>
          </cell>
          <cell r="DB180">
            <v>9</v>
          </cell>
          <cell r="DD180">
            <v>2021</v>
          </cell>
          <cell r="DE180">
            <v>11</v>
          </cell>
          <cell r="DF180">
            <v>21</v>
          </cell>
          <cell r="DG180">
            <v>44521</v>
          </cell>
          <cell r="DH180">
            <v>270</v>
          </cell>
          <cell r="DI180">
            <v>54000000</v>
          </cell>
          <cell r="DM180">
            <v>6000000</v>
          </cell>
          <cell r="DN180" t="str">
            <v>Profesional 6</v>
          </cell>
          <cell r="DO180" t="str">
            <v>Febrero</v>
          </cell>
          <cell r="DP180" t="str">
            <v>1 1. Natural</v>
          </cell>
          <cell r="DQ180" t="str">
            <v>26 26-Persona Natural</v>
          </cell>
          <cell r="DR180" t="str">
            <v>3 3. Único Contratista</v>
          </cell>
          <cell r="DS180" t="str">
            <v>2 2. Contrato</v>
          </cell>
          <cell r="DT180" t="str">
            <v xml:space="preserve">31 31-Servicios Profesionales </v>
          </cell>
          <cell r="DU180" t="str">
            <v>5 5. Contratación directa</v>
          </cell>
          <cell r="DY180" t="str">
            <v>6 6: Prestacion de servicios</v>
          </cell>
          <cell r="ES180">
            <v>44249</v>
          </cell>
          <cell r="ET180" t="str">
            <v>Póliza</v>
          </cell>
          <cell r="EU180" t="str">
            <v>Seguros del Estado sa</v>
          </cell>
          <cell r="EV180" t="str">
            <v>CD-IDPAC-177-2021</v>
          </cell>
          <cell r="EW180">
            <v>80111600</v>
          </cell>
          <cell r="EX180" t="str">
            <v>CD-IDPAC-177-2021</v>
          </cell>
          <cell r="EY180" t="str">
            <v>Ivanna Valentina Shaaryf Montenegro Moreno</v>
          </cell>
          <cell r="EZ180" t="str">
            <v>Pablo César Pacheco Rodríguez</v>
          </cell>
          <cell r="FA180" t="str">
            <v>1 1. Interna</v>
          </cell>
          <cell r="FB180" t="str">
            <v>Eduar David Martinez Segura</v>
          </cell>
          <cell r="FC180">
            <v>1033701435</v>
          </cell>
          <cell r="FD180">
            <v>1</v>
          </cell>
          <cell r="FE180" t="str">
            <v>No aplica</v>
          </cell>
          <cell r="FF180" t="str">
            <v>Subdirección de Asuntos Comunales</v>
          </cell>
          <cell r="FG180" t="str">
            <v>CO1.PCCNTR.2282472</v>
          </cell>
          <cell r="FH180" t="str">
            <v>4 4. Adición / Prórroga</v>
          </cell>
          <cell r="FI180">
            <v>44519</v>
          </cell>
          <cell r="FJ180">
            <v>44536</v>
          </cell>
          <cell r="GU180">
            <v>1257</v>
          </cell>
          <cell r="HB180">
            <v>1105</v>
          </cell>
          <cell r="HI180">
            <v>6800000</v>
          </cell>
          <cell r="HL180">
            <v>1</v>
          </cell>
          <cell r="HM180">
            <v>4</v>
          </cell>
          <cell r="HR180">
            <v>34</v>
          </cell>
          <cell r="HS180">
            <v>44555</v>
          </cell>
          <cell r="HT180">
            <v>304</v>
          </cell>
          <cell r="HU180">
            <v>60800000</v>
          </cell>
          <cell r="HV180" t="str">
            <v>Plazo terminado</v>
          </cell>
          <cell r="HW180" t="str">
            <v>Terminado</v>
          </cell>
        </row>
        <row r="181">
          <cell r="C181">
            <v>176</v>
          </cell>
          <cell r="D181">
            <v>52388274</v>
          </cell>
          <cell r="E181" t="str">
            <v>Johanna Carolina Talero Rodriguez</v>
          </cell>
          <cell r="F181">
            <v>6</v>
          </cell>
          <cell r="G181" t="str">
            <v>Calle 118 # 52B-24</v>
          </cell>
          <cell r="H181">
            <v>6125005</v>
          </cell>
          <cell r="I181" t="str">
            <v>johatalero@gmail.com</v>
          </cell>
          <cell r="J181" t="str">
            <v>No aplica</v>
          </cell>
          <cell r="K181" t="str">
            <v>No aplica</v>
          </cell>
          <cell r="L181" t="str">
            <v>Femenino</v>
          </cell>
          <cell r="M181" t="str">
            <v>No especifica</v>
          </cell>
          <cell r="N181" t="str">
            <v>No especifica</v>
          </cell>
          <cell r="O181" t="str">
            <v>No especifica</v>
          </cell>
          <cell r="P181" t="str">
            <v>No especifica</v>
          </cell>
          <cell r="Q181">
            <v>28457</v>
          </cell>
          <cell r="R181">
            <v>44.115068493150687</v>
          </cell>
          <cell r="S181" t="str">
            <v>Nacional</v>
          </cell>
          <cell r="T181" t="str">
            <v>Título profesional de las áreas de ingeniería, arquitectura, urbanismo y afines con título de posgrado al nivel de maestría o su equivalencia</v>
          </cell>
          <cell r="U181" t="str">
            <v>Arquitecta Universidad Piloto de Colombia Diploma No. 13702 Fecha de grado: 27 de marzo de 2003 Magistra en planeación urbana y regional Pontificia Universidad Javeriana Diploma No. 150946 Fecha de grado: 24 de marzo de octubre 2013</v>
          </cell>
          <cell r="V181">
            <v>337</v>
          </cell>
          <cell r="W181">
            <v>55000000</v>
          </cell>
          <cell r="X181">
            <v>44238</v>
          </cell>
          <cell r="Y181">
            <v>7712</v>
          </cell>
          <cell r="Z181" t="str">
            <v>Gestión pública efectiva</v>
          </cell>
          <cell r="AA181" t="str">
            <v>56.</v>
          </cell>
          <cell r="AB181" t="str">
            <v>Propósito 5: Construir Bogotá - Región con gobierno abierto, transparente y ciudadanía consciente</v>
          </cell>
          <cell r="AC181" t="str">
            <v>13301160556000000-7712</v>
          </cell>
          <cell r="BJ181" t="str">
            <v>1 1. Inversión</v>
          </cell>
          <cell r="BK181" t="str">
            <v>Fortalecimiento Institucional de la Gestión Administrativa del Instituto Distrital de la Participación y Acción Comunal Bogotá</v>
          </cell>
          <cell r="BL181" t="str">
            <v>Servicios prestados a las empresas y servicios de producción</v>
          </cell>
          <cell r="BM181" t="str">
            <v>0104</v>
          </cell>
          <cell r="CD181">
            <v>174</v>
          </cell>
          <cell r="CE181">
            <v>44249</v>
          </cell>
          <cell r="CF181">
            <v>55000000</v>
          </cell>
          <cell r="CS181" t="str">
            <v>526 - Implementar una (1) estrategia para fortalecer la capacidad operativa y de gestión administrativa del Sector Gobierno.</v>
          </cell>
          <cell r="CT181" t="str">
            <v>2- Mejorar 100 % la infraestructura y dotación requerida por la entidad</v>
          </cell>
          <cell r="CU181" t="str">
            <v>Prestar los servicios profesionales con autonomía técnica y administrativa para la formulación de recomendaciones, elaboración de conceptos y ejecución de iniciativas institucionales relacionadas con el fortalecimiento de la infraestructura física de la entidad.</v>
          </cell>
          <cell r="CV181">
            <v>44246</v>
          </cell>
          <cell r="CW181">
            <v>44249</v>
          </cell>
          <cell r="CX181">
            <v>2021</v>
          </cell>
          <cell r="CY181">
            <v>2</v>
          </cell>
          <cell r="CZ181">
            <v>22</v>
          </cell>
          <cell r="DB181">
            <v>10</v>
          </cell>
          <cell r="DD181">
            <v>2021</v>
          </cell>
          <cell r="DE181">
            <v>12</v>
          </cell>
          <cell r="DF181">
            <v>21</v>
          </cell>
          <cell r="DG181">
            <v>44551</v>
          </cell>
          <cell r="DH181">
            <v>300</v>
          </cell>
          <cell r="DI181">
            <v>55000000</v>
          </cell>
          <cell r="DM181">
            <v>5500000</v>
          </cell>
          <cell r="DN181" t="str">
            <v>Profesional 6</v>
          </cell>
          <cell r="DO181" t="str">
            <v>Febrero</v>
          </cell>
          <cell r="DP181" t="str">
            <v>1 1. Natural</v>
          </cell>
          <cell r="DQ181" t="str">
            <v>26 26-Persona Natural</v>
          </cell>
          <cell r="DR181" t="str">
            <v>3 3. Único Contratista</v>
          </cell>
          <cell r="DS181" t="str">
            <v>2 2. Contrato</v>
          </cell>
          <cell r="DT181" t="str">
            <v xml:space="preserve">31 31-Servicios Profesionales </v>
          </cell>
          <cell r="DU181" t="str">
            <v>5 5. Contratación directa</v>
          </cell>
          <cell r="DY181" t="str">
            <v>6 6: Prestacion de servicios</v>
          </cell>
          <cell r="ES181">
            <v>44246</v>
          </cell>
          <cell r="ET181" t="str">
            <v>Póliza</v>
          </cell>
          <cell r="EU181" t="str">
            <v>Suramericana</v>
          </cell>
          <cell r="EV181" t="str">
            <v>CD-IDPAC-178-2021</v>
          </cell>
          <cell r="EW181">
            <v>80111600</v>
          </cell>
          <cell r="EX181" t="str">
            <v>CD-IDPAC-178-2021</v>
          </cell>
          <cell r="EY181" t="str">
            <v>Ivanna Valentina Shaaryf Montenegro Moreno</v>
          </cell>
          <cell r="EZ181" t="str">
            <v>Pablo César Pacheco Rodríguez</v>
          </cell>
          <cell r="FA181" t="str">
            <v>1 1. Interna</v>
          </cell>
          <cell r="FB181" t="str">
            <v>Edgar Alfonso Villarraga</v>
          </cell>
          <cell r="FC181">
            <v>79407959</v>
          </cell>
          <cell r="FD181">
            <v>3</v>
          </cell>
          <cell r="FE181" t="str">
            <v>No aplica</v>
          </cell>
          <cell r="FF181" t="str">
            <v>Secretaría General-Recursos Físicos</v>
          </cell>
          <cell r="FG181" t="str">
            <v>CO1.PCCNTR.2282503</v>
          </cell>
          <cell r="HR181">
            <v>0</v>
          </cell>
          <cell r="HS181">
            <v>44551</v>
          </cell>
          <cell r="HT181">
            <v>300</v>
          </cell>
          <cell r="HU181">
            <v>55000000</v>
          </cell>
          <cell r="HV181" t="str">
            <v>Plazo terminado</v>
          </cell>
          <cell r="HW181" t="str">
            <v>Terminado</v>
          </cell>
        </row>
        <row r="182">
          <cell r="C182">
            <v>177</v>
          </cell>
          <cell r="D182">
            <v>1014225818</v>
          </cell>
          <cell r="E182" t="str">
            <v>Fabio Leonardo Ariza Amado</v>
          </cell>
          <cell r="F182">
            <v>6</v>
          </cell>
          <cell r="G182" t="str">
            <v>Carrera 84 # 74a-25</v>
          </cell>
          <cell r="H182">
            <v>5165846</v>
          </cell>
          <cell r="I182" t="str">
            <v>farizaamado@uniminuto.edu.co</v>
          </cell>
          <cell r="J182" t="str">
            <v>No aplica</v>
          </cell>
          <cell r="K182" t="str">
            <v>No aplica</v>
          </cell>
          <cell r="L182" t="str">
            <v>Masculino</v>
          </cell>
          <cell r="M182" t="str">
            <v>No especifica</v>
          </cell>
          <cell r="N182" t="str">
            <v>No especifica</v>
          </cell>
          <cell r="O182" t="str">
            <v>No especifica</v>
          </cell>
          <cell r="P182" t="str">
            <v>No especifica</v>
          </cell>
          <cell r="Q182">
            <v>33512</v>
          </cell>
          <cell r="R182">
            <v>30.265753424657536</v>
          </cell>
          <cell r="S182" t="str">
            <v>Nacional</v>
          </cell>
          <cell r="T182" t="str">
            <v>Título de Formación Tecnológica o la aprobación de seis (6) semestres de formación profesional o aprobación del 60% del pensum académico de formación profesional en las áreas de economía, administración, contaduría y afines; o ciencias sociales y humanas</v>
          </cell>
          <cell r="U182" t="str">
            <v>CORPORACION UNIVERSITARIA MINUTO DE DIOS CONTADOR PUBLICO 08 NOVIEMBRE DE 2019</v>
          </cell>
          <cell r="V182">
            <v>133</v>
          </cell>
          <cell r="W182">
            <v>28233600</v>
          </cell>
          <cell r="X182">
            <v>44224</v>
          </cell>
          <cell r="Y182">
            <v>7685</v>
          </cell>
          <cell r="Z182" t="str">
            <v>Gobierno Abierto</v>
          </cell>
          <cell r="AA182" t="str">
            <v>51.</v>
          </cell>
          <cell r="AB182" t="str">
            <v>Propósito 5: Construir Bogotá - Región con gobierno abierto, transparente y ciudadanía consciente</v>
          </cell>
          <cell r="AC182" t="str">
            <v>13301160551000000-7685</v>
          </cell>
          <cell r="BJ182" t="str">
            <v>1 1. Inversión</v>
          </cell>
          <cell r="BK182" t="str">
            <v>Modernización del modelo de gestión y tecnológico de las Organizaciones Comunales y de Propiedad Horizontal para el ejercicio de la democracia activa digital en el Siglo XXI. Bogotá.</v>
          </cell>
          <cell r="BL182" t="str">
            <v>Servicios para la comunidad, sociales y personales</v>
          </cell>
          <cell r="BM182" t="str">
            <v>0105</v>
          </cell>
          <cell r="CD182">
            <v>175</v>
          </cell>
          <cell r="CE182">
            <v>44249</v>
          </cell>
          <cell r="CF182">
            <v>28233600</v>
          </cell>
          <cell r="CS182" t="str">
            <v>424 - Implementar una (1) estrategia para fortalecer a las organizaciones comunales, sociales, comunitarias, de propiedad horizontal e instancias de participación promocionando la inclusión y el liderazgo de nuevas ciudadanías</v>
          </cell>
          <cell r="CT182" t="str">
            <v>Fortalecer a 7884 Organizaciones Comunales de primer y segundo grado y de Propiedad Horizontal en el distrito capital</v>
          </cell>
          <cell r="CU182" t="str">
            <v>Prestar los servicios de apoyo a la gestión con autonomía técnica y administrativa, para brindar acompañamiento a las organizaciones comunales de primer grado de la localidad de Sumapaz o las que le asigne el supervisor del contrato.</v>
          </cell>
          <cell r="CV182">
            <v>44249</v>
          </cell>
          <cell r="CW182">
            <v>44249</v>
          </cell>
          <cell r="CX182">
            <v>2021</v>
          </cell>
          <cell r="CY182">
            <v>2</v>
          </cell>
          <cell r="CZ182">
            <v>22</v>
          </cell>
          <cell r="DB182">
            <v>8</v>
          </cell>
          <cell r="DC182">
            <v>15</v>
          </cell>
          <cell r="DD182">
            <v>2021</v>
          </cell>
          <cell r="DE182">
            <v>10</v>
          </cell>
          <cell r="DF182">
            <v>36</v>
          </cell>
          <cell r="DG182">
            <v>44506</v>
          </cell>
          <cell r="DH182">
            <v>255</v>
          </cell>
          <cell r="DI182">
            <v>28233600</v>
          </cell>
          <cell r="DM182">
            <v>3321600</v>
          </cell>
          <cell r="DN182" t="str">
            <v>Técnico 3</v>
          </cell>
          <cell r="DO182" t="str">
            <v>Febrero</v>
          </cell>
          <cell r="DP182" t="str">
            <v>1 1. Natural</v>
          </cell>
          <cell r="DQ182" t="str">
            <v>26 26-Persona Natural</v>
          </cell>
          <cell r="DR182" t="str">
            <v>3 3. Único Contratista</v>
          </cell>
          <cell r="DS182" t="str">
            <v>2 2. Contrato</v>
          </cell>
          <cell r="DT182" t="str">
            <v xml:space="preserve">33 33-Servicios Apoyo a la Gestion de la Entidad (servicios administrativos) </v>
          </cell>
          <cell r="DU182" t="str">
            <v>5 5. Contratación directa</v>
          </cell>
          <cell r="DY182" t="str">
            <v>6 6: Prestacion de servicios</v>
          </cell>
          <cell r="ES182">
            <v>44249</v>
          </cell>
          <cell r="ET182" t="str">
            <v>Póliza</v>
          </cell>
          <cell r="EU182" t="str">
            <v>Seguros Mundial</v>
          </cell>
          <cell r="EV182" t="str">
            <v>CD-IDPAC-179-2021</v>
          </cell>
          <cell r="EW182">
            <v>80111600</v>
          </cell>
          <cell r="EX182" t="str">
            <v>CD-IDPAC-179-2021</v>
          </cell>
          <cell r="EY182" t="str">
            <v>Francy Manuela Martinez Rodriguez</v>
          </cell>
          <cell r="EZ182" t="str">
            <v>Pablo César Pacheco Rodríguez</v>
          </cell>
          <cell r="FA182" t="str">
            <v>1 1. Interna</v>
          </cell>
          <cell r="FB182" t="str">
            <v>Eduar David Martinez Segura</v>
          </cell>
          <cell r="FC182">
            <v>1033701435</v>
          </cell>
          <cell r="FD182">
            <v>1</v>
          </cell>
          <cell r="FE182" t="str">
            <v>No aplica</v>
          </cell>
          <cell r="FF182" t="str">
            <v>Subdirección de Asuntos Comunales</v>
          </cell>
          <cell r="FG182" t="str">
            <v>CO1.PCCNTR.2281990</v>
          </cell>
          <cell r="FH182" t="str">
            <v>4 4. Adición / Prórroga</v>
          </cell>
          <cell r="FI182">
            <v>44505</v>
          </cell>
          <cell r="FJ182">
            <v>44511</v>
          </cell>
          <cell r="FR182" t="str">
            <v>4 4. Adición / Prórroga</v>
          </cell>
          <cell r="FS182">
            <v>44554</v>
          </cell>
          <cell r="FT182" t="str">
            <v>SIN PUBLICAR</v>
          </cell>
          <cell r="GU182">
            <v>1236</v>
          </cell>
          <cell r="GV182">
            <v>1562</v>
          </cell>
          <cell r="HB182">
            <v>1054</v>
          </cell>
          <cell r="HC182">
            <v>1319</v>
          </cell>
          <cell r="HI182">
            <v>5425280</v>
          </cell>
          <cell r="HJ182">
            <v>1550080</v>
          </cell>
          <cell r="HL182">
            <v>1</v>
          </cell>
          <cell r="HM182">
            <v>19</v>
          </cell>
          <cell r="HO182">
            <v>14</v>
          </cell>
          <cell r="HR182">
            <v>63</v>
          </cell>
          <cell r="HS182">
            <v>44570</v>
          </cell>
          <cell r="HT182">
            <v>318</v>
          </cell>
          <cell r="HU182">
            <v>35208960</v>
          </cell>
          <cell r="HV182" t="str">
            <v>Activo</v>
          </cell>
          <cell r="HW182" t="str">
            <v>En ejecución</v>
          </cell>
        </row>
        <row r="183">
          <cell r="C183">
            <v>178</v>
          </cell>
          <cell r="D183">
            <v>81715630</v>
          </cell>
          <cell r="E183" t="str">
            <v>Cesar Ricardo Valencia Jimenez</v>
          </cell>
          <cell r="F183">
            <v>4</v>
          </cell>
          <cell r="G183" t="str">
            <v>CRA 59 No 54-41 Bloque 87 Apt 101 Pablo VI 2do sector</v>
          </cell>
          <cell r="H183">
            <v>4603687</v>
          </cell>
          <cell r="I183" t="str">
            <v>cvalencia@participacionbogota.gov.co</v>
          </cell>
          <cell r="J183" t="str">
            <v>No aplica</v>
          </cell>
          <cell r="K183" t="str">
            <v>No aplica</v>
          </cell>
          <cell r="L183" t="str">
            <v>Masculino</v>
          </cell>
          <cell r="M183" t="str">
            <v>No especifica</v>
          </cell>
          <cell r="N183" t="str">
            <v>No especifica</v>
          </cell>
          <cell r="O183" t="str">
            <v>No especifica</v>
          </cell>
          <cell r="P183" t="str">
            <v>No especifica</v>
          </cell>
          <cell r="Q183">
            <v>30847</v>
          </cell>
          <cell r="R183">
            <v>37.56712328767123</v>
          </cell>
          <cell r="S183" t="str">
            <v>Nacional</v>
          </cell>
          <cell r="T183" t="str">
            <v>Título profesional en las áreas de ciencias sociales y humanas,Bellas Artes y afines.</v>
          </cell>
          <cell r="U183" t="str">
            <v>Fundación Universidad deBogotá Jorge Tadeo Lozano /Profesional en Diseño Gráfico / 12/12/2013</v>
          </cell>
          <cell r="V183">
            <v>122</v>
          </cell>
          <cell r="W183">
            <v>45650000</v>
          </cell>
          <cell r="X183">
            <v>44224</v>
          </cell>
          <cell r="Y183">
            <v>7796</v>
          </cell>
          <cell r="Z183" t="str">
            <v>Cultura ciudadana para la confianza, la convivencia y la participación desde la vida cotidiana</v>
          </cell>
          <cell r="AA183" t="str">
            <v>43.</v>
          </cell>
          <cell r="AB183" t="str">
            <v>Propósito 3: Inspirar confianza y legitimidad para vivir sin miedo y ser epicentro de cultura ciudadana, paz y reconciliación</v>
          </cell>
          <cell r="AC183" t="str">
            <v>13301160343000000-7796</v>
          </cell>
          <cell r="BJ183" t="str">
            <v>1 1. Inversión</v>
          </cell>
          <cell r="BK183" t="str">
            <v>Construcción de procesos para la convivencia y la participación ciudadana incidente en los asuntos públicos locales, distritales y regionales Bogotá</v>
          </cell>
          <cell r="BL183" t="str">
            <v>Servicios prestados a las empresas y servicios de producción</v>
          </cell>
          <cell r="BM183" t="str">
            <v>0104</v>
          </cell>
          <cell r="CD183">
            <v>184</v>
          </cell>
          <cell r="CE183">
            <v>44249</v>
          </cell>
          <cell r="CF183">
            <v>42745000</v>
          </cell>
          <cell r="CS183" t="str">
            <v>329 - Implementar una (1) estrategia para promover expresiones y acciones diversas e innovadoras de participación ciudadana y social para aportar a sujetos y procesos activos en la sostenibilidad del nuevo contrato social.</v>
          </cell>
          <cell r="CT183" t="str">
            <v>Implementar el Plan Estratégico de Comunicaciones.</v>
          </cell>
          <cell r="CU183" t="str">
            <v>Prestar los servicios profesionales para coordinar el diseño y la realización de las piezas gráficas requeridas para la implementación de la estrategia comunicativa del IDPAC.</v>
          </cell>
          <cell r="CV183">
            <v>44249</v>
          </cell>
          <cell r="CW183">
            <v>44249</v>
          </cell>
          <cell r="CX183">
            <v>2021</v>
          </cell>
          <cell r="CY183">
            <v>2</v>
          </cell>
          <cell r="CZ183">
            <v>22</v>
          </cell>
          <cell r="DB183">
            <v>10</v>
          </cell>
          <cell r="DC183">
            <v>9</v>
          </cell>
          <cell r="DD183">
            <v>2021</v>
          </cell>
          <cell r="DE183">
            <v>12</v>
          </cell>
          <cell r="DF183">
            <v>30</v>
          </cell>
          <cell r="DG183">
            <v>44560</v>
          </cell>
          <cell r="DH183">
            <v>309</v>
          </cell>
          <cell r="DI183">
            <v>42745000</v>
          </cell>
          <cell r="DM183">
            <v>4150000</v>
          </cell>
          <cell r="DN183" t="str">
            <v>Profesional 2</v>
          </cell>
          <cell r="DO183" t="str">
            <v>Febrero</v>
          </cell>
          <cell r="DP183" t="str">
            <v>1 1. Natural</v>
          </cell>
          <cell r="DQ183" t="str">
            <v>26 26-Persona Natural</v>
          </cell>
          <cell r="DR183" t="str">
            <v>3 3. Único Contratista</v>
          </cell>
          <cell r="DS183" t="str">
            <v>2 2. Contrato</v>
          </cell>
          <cell r="DT183" t="str">
            <v xml:space="preserve">31 31-Servicios Profesionales </v>
          </cell>
          <cell r="DU183" t="str">
            <v>5 5. Contratación directa</v>
          </cell>
          <cell r="DY183" t="str">
            <v>6 6: Prestacion de servicios</v>
          </cell>
          <cell r="ES183">
            <v>44249</v>
          </cell>
          <cell r="ET183" t="str">
            <v>Póliza</v>
          </cell>
          <cell r="EU183" t="str">
            <v>Seguros del Estado SA</v>
          </cell>
          <cell r="EV183" t="str">
            <v>CD-IDPAC-180-2021</v>
          </cell>
          <cell r="EW183">
            <v>80111600</v>
          </cell>
          <cell r="EX183" t="str">
            <v>CD-IDPAC-180-2021</v>
          </cell>
          <cell r="EY183" t="str">
            <v>Hector Junior Murillo Mosquera</v>
          </cell>
          <cell r="EZ183" t="str">
            <v>Pablo César Pacheco Rodríguez</v>
          </cell>
          <cell r="FA183" t="str">
            <v>1 1. Interna</v>
          </cell>
          <cell r="FB183" t="str">
            <v>Omaira Morales Arboleda</v>
          </cell>
          <cell r="FC183">
            <v>52557481</v>
          </cell>
          <cell r="FD183">
            <v>1</v>
          </cell>
          <cell r="FE183" t="str">
            <v>No aplica</v>
          </cell>
          <cell r="FF183" t="str">
            <v>Oficina Asesora de Comunicaciones</v>
          </cell>
          <cell r="FG183" t="str">
            <v>CO1.PCCNTR.2281786</v>
          </cell>
          <cell r="FH183" t="str">
            <v>1 1. Cesión</v>
          </cell>
          <cell r="FI183">
            <v>44453</v>
          </cell>
          <cell r="FJ183">
            <v>44462</v>
          </cell>
          <cell r="FK183" t="str">
            <v>Camilo Andres Becerra Fetecua</v>
          </cell>
          <cell r="FL183">
            <v>11365539</v>
          </cell>
          <cell r="FM183">
            <v>4</v>
          </cell>
          <cell r="FN183" t="str">
            <v>calle 2 # 5-67 Reserva Campestre - Casa E28</v>
          </cell>
          <cell r="FO183">
            <v>4695230</v>
          </cell>
          <cell r="FP183" t="str">
            <v>lishabe@hotmail.com</v>
          </cell>
          <cell r="FQ183" t="str">
            <v>Wilson Javier Ayure Otalora</v>
          </cell>
          <cell r="HR183">
            <v>0</v>
          </cell>
          <cell r="HS183">
            <v>44560</v>
          </cell>
          <cell r="HT183">
            <v>309</v>
          </cell>
          <cell r="HU183">
            <v>42745000</v>
          </cell>
          <cell r="HV183" t="str">
            <v>Activo</v>
          </cell>
          <cell r="HW183" t="str">
            <v>En ejecución</v>
          </cell>
        </row>
        <row r="184">
          <cell r="C184">
            <v>179</v>
          </cell>
          <cell r="D184">
            <v>1014249454</v>
          </cell>
          <cell r="E184" t="str">
            <v>Katherine Vargas Contreras</v>
          </cell>
          <cell r="F184">
            <v>2</v>
          </cell>
          <cell r="G184" t="str">
            <v>calle 69 bis # 99-34 los angeles (alamos)</v>
          </cell>
          <cell r="H184">
            <v>3208413165</v>
          </cell>
          <cell r="I184" t="str">
            <v>katerine047@gmail.com</v>
          </cell>
          <cell r="J184" t="str">
            <v>No aplica</v>
          </cell>
          <cell r="K184" t="str">
            <v>No aplica</v>
          </cell>
          <cell r="L184" t="str">
            <v>Femenino</v>
          </cell>
          <cell r="M184" t="str">
            <v>No especifica</v>
          </cell>
          <cell r="N184" t="str">
            <v>No especifica</v>
          </cell>
          <cell r="O184" t="str">
            <v>No especifica</v>
          </cell>
          <cell r="P184" t="str">
            <v>No especifica</v>
          </cell>
          <cell r="Q184">
            <v>34307</v>
          </cell>
          <cell r="R184">
            <v>28.087671232876712</v>
          </cell>
          <cell r="S184" t="str">
            <v>Nacional</v>
          </cell>
          <cell r="T184" t="str">
            <v>Título Profesional en Administración Pública y afines, Título de posgrado a nivel de especialización sus equivalencias.</v>
          </cell>
          <cell r="U184" t="str">
            <v>Administradora Pública Escuela Superior de Administración Publica -ESAP29 de julio de 2016. Especialista en Dirección y Gestión de Proyectos Universidad Sergio Arboleda acta de grado nro. 1746 de 04 de diciembre de 2018</v>
          </cell>
          <cell r="V184">
            <v>175</v>
          </cell>
          <cell r="W184">
            <v>46090000</v>
          </cell>
          <cell r="X184">
            <v>44225</v>
          </cell>
          <cell r="Y184">
            <v>7688</v>
          </cell>
          <cell r="Z184" t="str">
            <v>Gobierno Abierto</v>
          </cell>
          <cell r="AA184" t="str">
            <v>51.</v>
          </cell>
          <cell r="AB184" t="str">
            <v>Propósito 5: Construir Bogotá - Región con gobierno abierto, transparente y ciudadanía consciente</v>
          </cell>
          <cell r="AC184" t="str">
            <v>13301160551000000-7688</v>
          </cell>
          <cell r="BJ184" t="str">
            <v>1 1. Inversión</v>
          </cell>
          <cell r="BK184" t="str">
            <v>Fortalecimiento de las capacidades democráticas de la ciudadanía para la participación incidente y la gobernanza, con enfoque de innovación social, en Bogotá.</v>
          </cell>
          <cell r="BL184" t="str">
            <v>Servicios para la comunidad, sociales y personales</v>
          </cell>
          <cell r="BM184" t="str">
            <v>0105</v>
          </cell>
          <cell r="CD184">
            <v>195</v>
          </cell>
          <cell r="CE184">
            <v>44250</v>
          </cell>
          <cell r="CF184">
            <v>43157000</v>
          </cell>
          <cell r="CS184" t="str">
            <v>423 - Implementar un laboratorio de innovación social sobre gobernabilidad social, derechos humanos y participación ciudadana</v>
          </cell>
          <cell r="CT184" t="str">
            <v>2 - Implementar 100% la estrategia de gestión de conocimiento asociado a buenas prácticas y lecciones aprendidas en los escenarios de colaboración y cocreación</v>
          </cell>
          <cell r="CU184" t="str">
            <v>Prestar los servicios profesionales con autonomía técnica y administrativa para realizar la formulación, desarrollo e implementación de proyectos de innovación social del Particilab de la Gerencia Escuela de Participación.</v>
          </cell>
          <cell r="CV184">
            <v>44250</v>
          </cell>
          <cell r="CW184">
            <v>44250</v>
          </cell>
          <cell r="CX184">
            <v>2021</v>
          </cell>
          <cell r="CY184">
            <v>2</v>
          </cell>
          <cell r="CZ184">
            <v>23</v>
          </cell>
          <cell r="DB184">
            <v>10</v>
          </cell>
          <cell r="DC184">
            <v>8</v>
          </cell>
          <cell r="DD184">
            <v>2021</v>
          </cell>
          <cell r="DE184">
            <v>12</v>
          </cell>
          <cell r="DF184">
            <v>30</v>
          </cell>
          <cell r="DG184">
            <v>44560</v>
          </cell>
          <cell r="DH184">
            <v>308</v>
          </cell>
          <cell r="DI184">
            <v>43157000</v>
          </cell>
          <cell r="DM184">
            <v>4190000</v>
          </cell>
          <cell r="DN184" t="str">
            <v>Profesional 3</v>
          </cell>
          <cell r="DO184" t="str">
            <v>Febrero</v>
          </cell>
          <cell r="DP184" t="str">
            <v>1 1. Natural</v>
          </cell>
          <cell r="DQ184" t="str">
            <v>26 26-Persona Natural</v>
          </cell>
          <cell r="DR184" t="str">
            <v>3 3. Único Contratista</v>
          </cell>
          <cell r="DS184" t="str">
            <v>2 2. Contrato</v>
          </cell>
          <cell r="DT184" t="str">
            <v xml:space="preserve">31 31-Servicios Profesionales </v>
          </cell>
          <cell r="DU184" t="str">
            <v>5 5. Contratación directa</v>
          </cell>
          <cell r="DY184" t="str">
            <v>6 6: Prestacion de servicios</v>
          </cell>
          <cell r="ES184">
            <v>44249</v>
          </cell>
          <cell r="ET184" t="str">
            <v>Póliza</v>
          </cell>
          <cell r="EU184" t="str">
            <v>Seguros Mundial</v>
          </cell>
          <cell r="EV184" t="str">
            <v>CD-IDPAC-181-2021</v>
          </cell>
          <cell r="EW184">
            <v>80111600</v>
          </cell>
          <cell r="EX184" t="str">
            <v>CD-IDPAC-181-2021</v>
          </cell>
          <cell r="EY184" t="str">
            <v>Hector Junior Murillo Mosquera</v>
          </cell>
          <cell r="EZ184" t="str">
            <v>Pablo César Pacheco Rodríguez</v>
          </cell>
          <cell r="FA184" t="str">
            <v>1 1. Interna</v>
          </cell>
          <cell r="FB184" t="str">
            <v>Adriana Mejía</v>
          </cell>
          <cell r="FC184">
            <v>52272011</v>
          </cell>
          <cell r="FD184">
            <v>7</v>
          </cell>
          <cell r="FE184" t="str">
            <v>No aplica</v>
          </cell>
          <cell r="FF184" t="str">
            <v>Gerencia de Escuela de la Participación</v>
          </cell>
          <cell r="FG184" t="str">
            <v>CO1.PCCNTR.2283329</v>
          </cell>
          <cell r="HR184">
            <v>0</v>
          </cell>
          <cell r="HS184">
            <v>44560</v>
          </cell>
          <cell r="HT184">
            <v>308</v>
          </cell>
          <cell r="HU184">
            <v>43157000</v>
          </cell>
          <cell r="HV184" t="str">
            <v>Activo</v>
          </cell>
          <cell r="HW184" t="str">
            <v>En ejecución</v>
          </cell>
        </row>
        <row r="185">
          <cell r="C185">
            <v>180</v>
          </cell>
          <cell r="D185">
            <v>52532296</v>
          </cell>
          <cell r="E185" t="str">
            <v>Carolina Sanchez Bohorquez</v>
          </cell>
          <cell r="F185">
            <v>5</v>
          </cell>
          <cell r="G185" t="str">
            <v>Calle 12 F No. 2-96 Ap.302</v>
          </cell>
          <cell r="H185">
            <v>9331877</v>
          </cell>
          <cell r="I185" t="str">
            <v>csanchezb13@hotmail.com</v>
          </cell>
          <cell r="J185" t="str">
            <v>No aplica</v>
          </cell>
          <cell r="K185" t="str">
            <v>No aplica</v>
          </cell>
          <cell r="L185" t="str">
            <v>Femenino</v>
          </cell>
          <cell r="M185" t="str">
            <v>No especifica</v>
          </cell>
          <cell r="N185" t="str">
            <v>No especifica</v>
          </cell>
          <cell r="O185" t="str">
            <v>No especifica</v>
          </cell>
          <cell r="P185" t="str">
            <v>No especifica</v>
          </cell>
          <cell r="Q185">
            <v>28863</v>
          </cell>
          <cell r="R185">
            <v>43.0027397260274</v>
          </cell>
          <cell r="S185" t="str">
            <v>Nacional</v>
          </cell>
          <cell r="T185" t="str">
            <v>Título profesional en ciencias sociales y humanas y título de posgrado a nivel de especialización o su equivalencia</v>
          </cell>
          <cell r="U185" t="str">
            <v>ABOGADA 16/04/2017 Fundación Universidad Autonoma de Colombia según acta de grado N° 2918 del 20 de diciembre de 2001. De conformidad con lo establecido en el Decreto 785 de 2005 y la resolución 18 de 2021 de IDPAC, se aplica la siguiente equivalencia: Titulo de posgrado en la modalidad de
especialización por: Dos (02) años de experiencia profesional y viceversa, siempre que se acredite el título profesional.</v>
          </cell>
          <cell r="V185">
            <v>87</v>
          </cell>
          <cell r="W185">
            <v>55000000</v>
          </cell>
          <cell r="X185">
            <v>44221</v>
          </cell>
          <cell r="Y185">
            <v>7729</v>
          </cell>
          <cell r="Z185" t="str">
            <v>Gobierno Abierto</v>
          </cell>
          <cell r="AA185" t="str">
            <v>51.</v>
          </cell>
          <cell r="AB185" t="str">
            <v>Propósito 5: Construir Bogotá - Región con gobierno abierto, transparente y ciudadanía consciente</v>
          </cell>
          <cell r="AC185" t="str">
            <v>13301160551000000-7729</v>
          </cell>
          <cell r="BJ185" t="str">
            <v>1 1. Inversión</v>
          </cell>
          <cell r="BK185" t="str">
            <v>Optimización de la participación ciudadana incidente para los asuntos públicos Bogotá</v>
          </cell>
          <cell r="BL185" t="str">
            <v>Servicios prestados a las empresas y servicios de producción</v>
          </cell>
          <cell r="BM185" t="str">
            <v>0104</v>
          </cell>
          <cell r="CD185">
            <v>208</v>
          </cell>
          <cell r="CE185">
            <v>44252</v>
          </cell>
          <cell r="CF185">
            <v>51333333</v>
          </cell>
          <cell r="CS185" t="str">
            <v>432 - Reformular la Política Pública de Participación Incidente</v>
          </cell>
          <cell r="CT185" t="str">
            <v>Formular el documento de política pública</v>
          </cell>
          <cell r="CU185" t="str">
            <v>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v>
          </cell>
          <cell r="CV185">
            <v>44250</v>
          </cell>
          <cell r="CW185">
            <v>44256</v>
          </cell>
          <cell r="CX185">
            <v>2021</v>
          </cell>
          <cell r="CY185">
            <v>3</v>
          </cell>
          <cell r="CZ185">
            <v>1</v>
          </cell>
          <cell r="DB185">
            <v>10</v>
          </cell>
          <cell r="DD185">
            <v>2021</v>
          </cell>
          <cell r="DE185">
            <v>13</v>
          </cell>
          <cell r="DF185">
            <v>0</v>
          </cell>
          <cell r="DG185">
            <v>44560</v>
          </cell>
          <cell r="DH185">
            <v>300</v>
          </cell>
          <cell r="DI185">
            <v>51333333</v>
          </cell>
          <cell r="DM185">
            <v>5000000</v>
          </cell>
          <cell r="DN185" t="str">
            <v>Profesional 5</v>
          </cell>
          <cell r="DO185" t="str">
            <v>Febrero</v>
          </cell>
          <cell r="DP185" t="str">
            <v>1 1. Natural</v>
          </cell>
          <cell r="DQ185" t="str">
            <v>26 26-Persona Natural</v>
          </cell>
          <cell r="DR185" t="str">
            <v>3 3. Único Contratista</v>
          </cell>
          <cell r="DS185" t="str">
            <v>2 2. Contrato</v>
          </cell>
          <cell r="DT185" t="str">
            <v xml:space="preserve">31 31-Servicios Profesionales </v>
          </cell>
          <cell r="DU185" t="str">
            <v>5 5. Contratación directa</v>
          </cell>
          <cell r="DY185" t="str">
            <v>6 6: Prestacion de servicios</v>
          </cell>
          <cell r="ES185">
            <v>44256</v>
          </cell>
          <cell r="ET185" t="str">
            <v>Póliza</v>
          </cell>
          <cell r="EV185" t="str">
            <v>CD-IDPAC-182-2021</v>
          </cell>
          <cell r="EW185">
            <v>80111600</v>
          </cell>
          <cell r="EX185" t="str">
            <v>CD-IDPAC-182-2021</v>
          </cell>
          <cell r="EY185" t="str">
            <v>Jorge Andres Pulido Barrios</v>
          </cell>
          <cell r="EZ185" t="str">
            <v>Pablo César Pacheco Rodríguez</v>
          </cell>
          <cell r="FA185" t="str">
            <v>1 1. Interna</v>
          </cell>
          <cell r="FB185" t="str">
            <v>Donka Atanassova Iakimova</v>
          </cell>
          <cell r="FC185">
            <v>1032458323</v>
          </cell>
          <cell r="FD185">
            <v>8</v>
          </cell>
          <cell r="FE185" t="str">
            <v>No aplica</v>
          </cell>
          <cell r="FF185" t="str">
            <v>Subdirección de Promoción de la Participación</v>
          </cell>
          <cell r="FG185" t="str">
            <v>CO1.PCCNTR.2287669</v>
          </cell>
          <cell r="HR185">
            <v>0</v>
          </cell>
          <cell r="HS185">
            <v>44560</v>
          </cell>
          <cell r="HT185">
            <v>300</v>
          </cell>
          <cell r="HU185">
            <v>51333333</v>
          </cell>
          <cell r="HV185" t="str">
            <v>Activo</v>
          </cell>
          <cell r="HW185" t="str">
            <v>En ejecución</v>
          </cell>
        </row>
        <row r="186">
          <cell r="C186">
            <v>181</v>
          </cell>
          <cell r="D186">
            <v>79901721</v>
          </cell>
          <cell r="E186" t="str">
            <v>Freddy Alexander Grajales Salinas</v>
          </cell>
          <cell r="F186">
            <v>6</v>
          </cell>
          <cell r="G186" t="str">
            <v>Cl 35C sur 73B 84</v>
          </cell>
          <cell r="H186">
            <v>3508339955</v>
          </cell>
          <cell r="I186" t="str">
            <v>lermanero@hotmail.com</v>
          </cell>
          <cell r="J186" t="str">
            <v>No aplica</v>
          </cell>
          <cell r="K186" t="str">
            <v>No aplica</v>
          </cell>
          <cell r="L186" t="str">
            <v>Masculino</v>
          </cell>
          <cell r="M186" t="str">
            <v>No especifica</v>
          </cell>
          <cell r="N186" t="str">
            <v>No especifica</v>
          </cell>
          <cell r="O186" t="str">
            <v>No especifica</v>
          </cell>
          <cell r="P186" t="str">
            <v>No especifica</v>
          </cell>
          <cell r="Q186">
            <v>28580</v>
          </cell>
          <cell r="R186">
            <v>43.778082191780825</v>
          </cell>
          <cell r="S186" t="str">
            <v>Nacional</v>
          </cell>
          <cell r="T186" t="str">
            <v>Título profesional en ciencias sociales y humanas</v>
          </cell>
          <cell r="U186" t="str">
            <v>Abogado Universidad Libre Diploma del 26 de Noviembre del 2004</v>
          </cell>
          <cell r="V186">
            <v>356</v>
          </cell>
          <cell r="W186">
            <v>14400000</v>
          </cell>
          <cell r="X186">
            <v>44239</v>
          </cell>
          <cell r="Y186">
            <v>7687</v>
          </cell>
          <cell r="Z186" t="str">
            <v>Gobierno Abierto</v>
          </cell>
          <cell r="AA186">
            <v>51</v>
          </cell>
          <cell r="AB186" t="str">
            <v>Propósito 5: Construir Bogotá - Región con gobierno abierto, transparente y ciudadanía consciente</v>
          </cell>
          <cell r="AC186" t="str">
            <v>13301160551000000-7687</v>
          </cell>
          <cell r="BJ186" t="str">
            <v>1 1. Inversión</v>
          </cell>
          <cell r="BK186" t="str">
            <v>Fortalecimiento a las organizaciones sociales y comunitarias para una participación ciudadana informada e incidente con enfoque diferencial en el Distrito Capital Bogotá</v>
          </cell>
          <cell r="BL186" t="str">
            <v>Servicios para la comunidad, sociales y personales</v>
          </cell>
          <cell r="BM186" t="str">
            <v>0105</v>
          </cell>
          <cell r="CD186">
            <v>196</v>
          </cell>
          <cell r="CE186">
            <v>44250</v>
          </cell>
          <cell r="CF186">
            <v>14400000</v>
          </cell>
          <cell r="CS186" t="str">
            <v>Implementar una (1) estrategia para fortalecer a las organizaciones sociales, comunitarias, de propiedad horizontal y comunales, y las instancias de participación.</v>
          </cell>
          <cell r="CT186" t="str">
            <v>Asesorar técnicamente a 900 organizaciones sociales y medios comunitarios y alternativos en el Distrito Capital</v>
          </cell>
          <cell r="CU186" t="str">
            <v>Prestar los servicios profesionales con autonomía técnica y administrativa en el desarrollo de actividades que contribuyan en el fortalecimiento de las capacidades de las organizaciones sociales para lograr incidencia en los territorios.</v>
          </cell>
          <cell r="CV186">
            <v>44250</v>
          </cell>
          <cell r="CW186">
            <v>44250</v>
          </cell>
          <cell r="CX186">
            <v>2021</v>
          </cell>
          <cell r="CY186">
            <v>2</v>
          </cell>
          <cell r="CZ186">
            <v>23</v>
          </cell>
          <cell r="DB186">
            <v>4</v>
          </cell>
          <cell r="DD186">
            <v>2021</v>
          </cell>
          <cell r="DE186">
            <v>6</v>
          </cell>
          <cell r="DF186">
            <v>22</v>
          </cell>
          <cell r="DG186">
            <v>44369</v>
          </cell>
          <cell r="DH186">
            <v>120</v>
          </cell>
          <cell r="DI186">
            <v>14400000</v>
          </cell>
          <cell r="DM186">
            <v>3600000</v>
          </cell>
          <cell r="DN186" t="str">
            <v>Profesional 1</v>
          </cell>
          <cell r="DO186" t="str">
            <v>Febrero</v>
          </cell>
          <cell r="DP186" t="str">
            <v>1 1. Natural</v>
          </cell>
          <cell r="DQ186" t="str">
            <v>26 26-Persona Natural</v>
          </cell>
          <cell r="DR186" t="str">
            <v>3 3. Único Contratista</v>
          </cell>
          <cell r="DS186" t="str">
            <v>2 2. Contrato</v>
          </cell>
          <cell r="DT186" t="str">
            <v xml:space="preserve">31 31-Servicios Profesionales </v>
          </cell>
          <cell r="DU186" t="str">
            <v>5 5. Contratación directa</v>
          </cell>
          <cell r="DY186" t="str">
            <v>6 6: Prestacion de servicios</v>
          </cell>
          <cell r="ES186" t="str">
            <v>No requirió garantías</v>
          </cell>
          <cell r="ET186" t="str">
            <v>No requirió garantías</v>
          </cell>
          <cell r="EU186" t="str">
            <v>No requirió garantías</v>
          </cell>
          <cell r="EV186" t="str">
            <v>CD-IDPAC-183-2021</v>
          </cell>
          <cell r="EW186">
            <v>80111600</v>
          </cell>
          <cell r="EX186" t="str">
            <v>CD-IDPAC-183-2021</v>
          </cell>
          <cell r="EY186" t="str">
            <v>Wilson Javier Ayure Otalora</v>
          </cell>
          <cell r="EZ186" t="str">
            <v>Pablo César Pacheco Rodríguez</v>
          </cell>
          <cell r="FA186" t="str">
            <v>1 1. Interna</v>
          </cell>
          <cell r="FB186" t="str">
            <v>Ana Maria Almario Dreszer</v>
          </cell>
          <cell r="FC186">
            <v>52854179</v>
          </cell>
          <cell r="FD186">
            <v>3</v>
          </cell>
          <cell r="FE186" t="str">
            <v>No aplica</v>
          </cell>
          <cell r="FF186" t="str">
            <v>Subdirección de Fortalecimiento de la Organización Social</v>
          </cell>
          <cell r="FG186" t="str">
            <v>CO1.PCCNTR.2287693</v>
          </cell>
          <cell r="HR186">
            <v>0</v>
          </cell>
          <cell r="HS186">
            <v>44369</v>
          </cell>
          <cell r="HT186">
            <v>120</v>
          </cell>
          <cell r="HU186">
            <v>14400000</v>
          </cell>
          <cell r="HV186" t="str">
            <v>Plazo terminado</v>
          </cell>
          <cell r="HW186" t="str">
            <v>Terminado</v>
          </cell>
        </row>
        <row r="187">
          <cell r="C187">
            <v>182</v>
          </cell>
          <cell r="D187">
            <v>1033748820</v>
          </cell>
          <cell r="E187" t="str">
            <v>Luis Armando Gonzalez Gutierrez</v>
          </cell>
          <cell r="F187">
            <v>5</v>
          </cell>
          <cell r="G187" t="str">
            <v>CL 89 SUR 18 N 10</v>
          </cell>
          <cell r="H187">
            <v>3114755277</v>
          </cell>
          <cell r="I187" t="str">
            <v>arfrancs@hotmail.com</v>
          </cell>
          <cell r="J187" t="str">
            <v>No aplica</v>
          </cell>
          <cell r="K187" t="str">
            <v>No aplica</v>
          </cell>
          <cell r="L187" t="str">
            <v>Masculino</v>
          </cell>
          <cell r="M187" t="str">
            <v>No especifica</v>
          </cell>
          <cell r="N187" t="str">
            <v>No especifica</v>
          </cell>
          <cell r="O187" t="str">
            <v>No especifica</v>
          </cell>
          <cell r="P187" t="str">
            <v>No especifica</v>
          </cell>
          <cell r="Q187">
            <v>33890</v>
          </cell>
          <cell r="R187">
            <v>29.230136986301371</v>
          </cell>
          <cell r="S187" t="str">
            <v>Nacional</v>
          </cell>
          <cell r="T187" t="str">
            <v>Título de formación técnica o la aprobación de cuatro (4) semestres de formación profesional o aprobación del 40% del pensum académico de formación profesional en ciencias sociales y humanas.</v>
          </cell>
          <cell r="U187" t="str">
            <v>TÉCNICO PROFESIONAL EN PROMOCIÓN SOCIAL Corporación Instituto Superior de Educación Social - ISES según Acta de Grado No. 3795 con fecha del 18 de enero de 2014</v>
          </cell>
          <cell r="V187">
            <v>46</v>
          </cell>
          <cell r="W187">
            <v>9200000</v>
          </cell>
          <cell r="X187">
            <v>44221</v>
          </cell>
          <cell r="Y187">
            <v>7687</v>
          </cell>
          <cell r="Z187" t="str">
            <v>Gobierno Abierto</v>
          </cell>
          <cell r="AA187">
            <v>51</v>
          </cell>
          <cell r="AB187" t="str">
            <v>Propósito 5: Construir Bogotá - Región con gobierno abierto, transparente y ciudadanía consciente</v>
          </cell>
          <cell r="AC187" t="str">
            <v>13301160551000000-7687</v>
          </cell>
          <cell r="BJ187" t="str">
            <v>1 1. Inversión</v>
          </cell>
          <cell r="BK187" t="str">
            <v>Fortalecimiento a las organizaciones sociales y comunitarias para una participación ciudadana informada e incidente con enfoque diferencial en el Distrito Capital Bogotá</v>
          </cell>
          <cell r="BL187" t="str">
            <v>Servicios para la comunidad, sociales y personales</v>
          </cell>
          <cell r="BM187" t="str">
            <v>0105</v>
          </cell>
          <cell r="CD187">
            <v>185</v>
          </cell>
          <cell r="CE187">
            <v>44249</v>
          </cell>
          <cell r="CF187">
            <v>9200000</v>
          </cell>
          <cell r="CS187" t="str">
            <v>Implementar una (1) estrategia para fortalecer a las organizaciones sociales, comunitarias, de propiedad horizontal y comunales, y las instancias de participación</v>
          </cell>
          <cell r="CT187" t="str">
            <v>Asesorar técnicamente a 900 organizaciones sociales y medios comunitarios y alternativos en el Distrito Capital.</v>
          </cell>
          <cell r="CU187" t="str">
            <v>Prestar los servicios de apoyo a la gestión con autonomía técnica y administrativa para el fortalecimiento de la participación juvenil en las localidades Usme y Sumapaz.</v>
          </cell>
          <cell r="CV187">
            <v>44249</v>
          </cell>
          <cell r="CW187">
            <v>44249</v>
          </cell>
          <cell r="CX187">
            <v>2021</v>
          </cell>
          <cell r="CY187">
            <v>2</v>
          </cell>
          <cell r="CZ187">
            <v>22</v>
          </cell>
          <cell r="DB187">
            <v>4</v>
          </cell>
          <cell r="DD187">
            <v>2021</v>
          </cell>
          <cell r="DE187">
            <v>6</v>
          </cell>
          <cell r="DF187">
            <v>21</v>
          </cell>
          <cell r="DG187">
            <v>44368</v>
          </cell>
          <cell r="DH187">
            <v>120</v>
          </cell>
          <cell r="DI187">
            <v>9200000</v>
          </cell>
          <cell r="DM187">
            <v>2300000</v>
          </cell>
          <cell r="DN187" t="str">
            <v>Técnico 1</v>
          </cell>
          <cell r="DO187" t="str">
            <v>Febrero</v>
          </cell>
          <cell r="DP187" t="str">
            <v>1 1. Natural</v>
          </cell>
          <cell r="DQ187" t="str">
            <v>26 26-Persona Natural</v>
          </cell>
          <cell r="DR187" t="str">
            <v>3 3. Único Contratista</v>
          </cell>
          <cell r="DS187" t="str">
            <v>2 2. Contrato</v>
          </cell>
          <cell r="DT187" t="str">
            <v xml:space="preserve">33 33-Servicios Apoyo a la Gestion de la Entidad (servicios administrativos) </v>
          </cell>
          <cell r="DU187" t="str">
            <v>5 5. Contratación directa</v>
          </cell>
          <cell r="DY187" t="str">
            <v>6 6: Prestacion de servicios</v>
          </cell>
          <cell r="ES187" t="str">
            <v>No requirió garantías</v>
          </cell>
          <cell r="ET187" t="str">
            <v>No requirió garantías</v>
          </cell>
          <cell r="EU187" t="str">
            <v>No requirió garantías</v>
          </cell>
          <cell r="EV187" t="str">
            <v>CD-IDPAC-184-2021</v>
          </cell>
          <cell r="EW187">
            <v>80111600</v>
          </cell>
          <cell r="EX187" t="str">
            <v>CD-IDPAC-184-2021</v>
          </cell>
          <cell r="EY187" t="str">
            <v>Ivanna Valentina Shaaryf Montenegro Moreno</v>
          </cell>
          <cell r="EZ187" t="str">
            <v>Pablo César Pacheco Rodríguez</v>
          </cell>
          <cell r="FA187" t="str">
            <v>1 1. Interna</v>
          </cell>
          <cell r="FB187" t="str">
            <v>Oscar Leonoel Oviedo Castillo</v>
          </cell>
          <cell r="FC187">
            <v>80904744</v>
          </cell>
          <cell r="FD187">
            <v>2</v>
          </cell>
          <cell r="FE187" t="str">
            <v>No aplica</v>
          </cell>
          <cell r="FF187" t="str">
            <v>Gerencia de Juventud</v>
          </cell>
          <cell r="FG187" t="str">
            <v>CO1.PCCNTR.2283922</v>
          </cell>
          <cell r="HR187">
            <v>0</v>
          </cell>
          <cell r="HS187">
            <v>44368</v>
          </cell>
          <cell r="HT187">
            <v>120</v>
          </cell>
          <cell r="HU187">
            <v>9200000</v>
          </cell>
          <cell r="HV187" t="str">
            <v>Plazo terminado</v>
          </cell>
          <cell r="HW187" t="str">
            <v>Terminado</v>
          </cell>
        </row>
        <row r="188">
          <cell r="C188">
            <v>183</v>
          </cell>
          <cell r="D188">
            <v>1032492067</v>
          </cell>
          <cell r="E188" t="str">
            <v>Sofia Ayala Saavedra</v>
          </cell>
          <cell r="F188">
            <v>0</v>
          </cell>
          <cell r="G188" t="str">
            <v>Carrera 72 #7a-99</v>
          </cell>
          <cell r="H188">
            <v>2929847</v>
          </cell>
          <cell r="I188" t="str">
            <v>sofi_ayach97@hotmail.com</v>
          </cell>
          <cell r="J188" t="str">
            <v>No aplica</v>
          </cell>
          <cell r="K188" t="str">
            <v>No aplica</v>
          </cell>
          <cell r="L188" t="str">
            <v>Femenino</v>
          </cell>
          <cell r="M188" t="str">
            <v>No especifica</v>
          </cell>
          <cell r="N188" t="str">
            <v>No especifica</v>
          </cell>
          <cell r="O188" t="str">
            <v>No especifica</v>
          </cell>
          <cell r="P188" t="str">
            <v>No especifica</v>
          </cell>
          <cell r="Q188">
            <v>35633</v>
          </cell>
          <cell r="R188">
            <v>24.454794520547946</v>
          </cell>
          <cell r="S188" t="str">
            <v>Nacional</v>
          </cell>
          <cell r="T188" t="str">
            <v>Título profesional en ciencias sociales y humanas</v>
          </cell>
          <cell r="U188" t="str">
            <v>Politóloga Pontificia Universidad Javeriana, según acta de grado No. 202003140604 del 14 de marzo de 2020</v>
          </cell>
          <cell r="V188">
            <v>291</v>
          </cell>
          <cell r="W188">
            <v>10800000</v>
          </cell>
          <cell r="X188">
            <v>44231</v>
          </cell>
          <cell r="Y188">
            <v>7687</v>
          </cell>
          <cell r="Z188" t="str">
            <v>Gobierno Abierto</v>
          </cell>
          <cell r="AA188">
            <v>51</v>
          </cell>
          <cell r="AB188" t="str">
            <v>Propósito 5: Construir Bogotá - Región con gobierno abierto, transparente y ciudadanía consciente</v>
          </cell>
          <cell r="AC188" t="str">
            <v>13301160551000000-7687</v>
          </cell>
          <cell r="BJ188" t="str">
            <v>1 1. Inversión</v>
          </cell>
          <cell r="BK188" t="str">
            <v>Fortalecimiento a las organizaciones sociales y comunitarias para una participación ciudadana informada e incidente con enfoque diferencial en el Distrito Capital Bogotá</v>
          </cell>
          <cell r="BL188" t="str">
            <v>Servicios para la comunidad, sociales y personales</v>
          </cell>
          <cell r="BM188" t="str">
            <v>0105</v>
          </cell>
          <cell r="CD188">
            <v>197</v>
          </cell>
          <cell r="CE188">
            <v>44250</v>
          </cell>
          <cell r="CF188">
            <v>10800000</v>
          </cell>
          <cell r="CS188" t="str">
            <v>Implementar una (1) estrategia para fortalecer a las organizaciones sociales, comunitarias, de propiedad horizontal y comunales, y las instancias de participación.</v>
          </cell>
          <cell r="CT188" t="str">
            <v>Asesorar técnicamente a 900 organizaciones sociales y medios comunitarios y alternativos en el Distrito Capital</v>
          </cell>
          <cell r="CU188" t="str">
            <v>Prestar los servicios profesionales con autonomía técnica y administrativa que permitan implementar acciones para el cumplimiento de la Política Publica de actividades sexuales pagadas y promoción de espacios de participación en el orden local y distrital</v>
          </cell>
          <cell r="CV188">
            <v>44250</v>
          </cell>
          <cell r="CW188">
            <v>44250</v>
          </cell>
          <cell r="CX188">
            <v>2021</v>
          </cell>
          <cell r="CY188">
            <v>2</v>
          </cell>
          <cell r="CZ188">
            <v>23</v>
          </cell>
          <cell r="DB188">
            <v>3</v>
          </cell>
          <cell r="DD188">
            <v>2021</v>
          </cell>
          <cell r="DE188">
            <v>5</v>
          </cell>
          <cell r="DF188">
            <v>22</v>
          </cell>
          <cell r="DG188">
            <v>44338</v>
          </cell>
          <cell r="DH188">
            <v>90</v>
          </cell>
          <cell r="DI188">
            <v>10800000</v>
          </cell>
          <cell r="DM188">
            <v>3600000</v>
          </cell>
          <cell r="DN188" t="str">
            <v>Profesional 1</v>
          </cell>
          <cell r="DO188" t="str">
            <v>Febrero</v>
          </cell>
          <cell r="DP188" t="str">
            <v>1 1. Natural</v>
          </cell>
          <cell r="DQ188" t="str">
            <v>26 26-Persona Natural</v>
          </cell>
          <cell r="DR188" t="str">
            <v>3 3. Único Contratista</v>
          </cell>
          <cell r="DS188" t="str">
            <v>2 2. Contrato</v>
          </cell>
          <cell r="DT188" t="str">
            <v xml:space="preserve">31 31-Servicios Profesionales </v>
          </cell>
          <cell r="DU188" t="str">
            <v>5 5. Contratación directa</v>
          </cell>
          <cell r="DY188" t="str">
            <v>6 6: Prestacion de servicios</v>
          </cell>
          <cell r="ES188" t="str">
            <v>No requirió garantías</v>
          </cell>
          <cell r="ET188" t="str">
            <v>No requirió garantías</v>
          </cell>
          <cell r="EU188" t="str">
            <v>No requirió garantías</v>
          </cell>
          <cell r="EV188" t="str">
            <v>CD-IDPAC-185-2021</v>
          </cell>
          <cell r="EW188">
            <v>80111600</v>
          </cell>
          <cell r="EX188" t="str">
            <v>CD-IDPAC-185-2021</v>
          </cell>
          <cell r="EY188" t="str">
            <v>Wilson Javier Ayure Otalora</v>
          </cell>
          <cell r="EZ188" t="str">
            <v>Pablo César Pacheco Rodríguez</v>
          </cell>
          <cell r="FA188" t="str">
            <v>1 1. Interna</v>
          </cell>
          <cell r="FB188" t="str">
            <v>Diana Marcela Osorio Dávila</v>
          </cell>
          <cell r="FC188">
            <v>67045489</v>
          </cell>
          <cell r="FD188">
            <v>5</v>
          </cell>
          <cell r="FE188" t="str">
            <v>No aplica</v>
          </cell>
          <cell r="FF188" t="str">
            <v>Gerencia de Mujer y Género</v>
          </cell>
          <cell r="FG188" t="str">
            <v>CO1.PCCNTR.2288272</v>
          </cell>
          <cell r="HR188">
            <v>0</v>
          </cell>
          <cell r="HS188">
            <v>44338</v>
          </cell>
          <cell r="HT188">
            <v>90</v>
          </cell>
          <cell r="HU188">
            <v>10800000</v>
          </cell>
          <cell r="HV188" t="str">
            <v>Plazo terminado</v>
          </cell>
          <cell r="HW188" t="str">
            <v>Terminado</v>
          </cell>
        </row>
        <row r="189">
          <cell r="C189">
            <v>184</v>
          </cell>
          <cell r="D189">
            <v>1026276464</v>
          </cell>
          <cell r="E189" t="str">
            <v>Juan Sebastian Avila Palencia</v>
          </cell>
          <cell r="F189">
            <v>4</v>
          </cell>
          <cell r="G189" t="str">
            <v>AV CRA 9 # 146-45 APTO 306</v>
          </cell>
          <cell r="H189">
            <v>3043843121</v>
          </cell>
          <cell r="I189" t="str">
            <v>juansebastian.avila@gmail.com</v>
          </cell>
          <cell r="J189" t="str">
            <v>No aplica</v>
          </cell>
          <cell r="K189" t="str">
            <v>No aplica</v>
          </cell>
          <cell r="L189" t="str">
            <v>Masculino</v>
          </cell>
          <cell r="M189" t="str">
            <v>No especifica</v>
          </cell>
          <cell r="N189" t="str">
            <v>No especifica</v>
          </cell>
          <cell r="O189" t="str">
            <v>No especifica</v>
          </cell>
          <cell r="P189" t="str">
            <v>No especifica</v>
          </cell>
          <cell r="Q189">
            <v>33554</v>
          </cell>
          <cell r="R189">
            <v>30.150684931506849</v>
          </cell>
          <cell r="S189" t="str">
            <v>Nacional</v>
          </cell>
          <cell r="T189" t="str">
            <v>Título profesional en Bellas Artes, Diseño Grafico, publicidad y/o afines</v>
          </cell>
          <cell r="U189" t="str">
            <v>Diseñador Gráfico Fundación Universidad de Bogotá Jorge Tadeo Lozano,acta de grado Nro.1.495 del 21 de marzo de 2013. Registro Nro. 16- folio 1496 Especialista en Gerencia de Publicidad Universidad Jorge Tadeo Lozano 23 de abril de 2015</v>
          </cell>
          <cell r="V189">
            <v>171</v>
          </cell>
          <cell r="W189">
            <v>43050000</v>
          </cell>
          <cell r="X189">
            <v>44225</v>
          </cell>
          <cell r="Y189">
            <v>7688</v>
          </cell>
          <cell r="Z189" t="str">
            <v>Gobierno Abierto</v>
          </cell>
          <cell r="AA189" t="str">
            <v>51.</v>
          </cell>
          <cell r="AB189" t="str">
            <v>Propósito 5: Construir Bogotá - Región con gobierno abierto, transparente y ciudadanía consciente</v>
          </cell>
          <cell r="AC189" t="str">
            <v>13301160551000000-7688</v>
          </cell>
          <cell r="BJ189" t="str">
            <v>1 1. Inversión</v>
          </cell>
          <cell r="BK189" t="str">
            <v>Fortalecimiento de las capacidades democráticas de la ciudadanía para la participación incidente y la gobernanza, con enfoque de innovación social, en Bogotá.</v>
          </cell>
          <cell r="BL189" t="str">
            <v>Servicios para la comunidad, sociales y personales</v>
          </cell>
          <cell r="BM189" t="str">
            <v>0105</v>
          </cell>
          <cell r="CD189">
            <v>202</v>
          </cell>
          <cell r="CE189">
            <v>44250</v>
          </cell>
          <cell r="CF189">
            <v>42093333</v>
          </cell>
          <cell r="CS189" t="str">
            <v>422 - Implementar la Escuela de Formación Ciudadana Distrital</v>
          </cell>
          <cell r="CT189" t="str">
            <v>Formar 100.000 ciudadanos en la modalidad presencial y virtual para el fortalecimiento capacidades democráticas en la ciudadanía</v>
          </cell>
          <cell r="CU189" t="str">
            <v>Prestar los servicios profesionales con autonomía técnica y administrativa para realizar el diseño de contenido multimedia requerido en la estrategia de formación virtual de la Gerencia de Escuela de la Participación.</v>
          </cell>
          <cell r="CV189">
            <v>44250</v>
          </cell>
          <cell r="CW189">
            <v>44250</v>
          </cell>
          <cell r="CX189">
            <v>2021</v>
          </cell>
          <cell r="CY189">
            <v>2</v>
          </cell>
          <cell r="CZ189">
            <v>23</v>
          </cell>
          <cell r="DB189">
            <v>10</v>
          </cell>
          <cell r="DC189">
            <v>8</v>
          </cell>
          <cell r="DD189">
            <v>2021</v>
          </cell>
          <cell r="DE189">
            <v>12</v>
          </cell>
          <cell r="DF189">
            <v>30</v>
          </cell>
          <cell r="DG189">
            <v>44560</v>
          </cell>
          <cell r="DH189">
            <v>308</v>
          </cell>
          <cell r="DI189">
            <v>42093333</v>
          </cell>
          <cell r="DM189">
            <v>4100000</v>
          </cell>
          <cell r="DN189" t="str">
            <v>Profesional 2</v>
          </cell>
          <cell r="DO189" t="str">
            <v>Febrero</v>
          </cell>
          <cell r="DP189" t="str">
            <v>1 1. Natural</v>
          </cell>
          <cell r="DQ189" t="str">
            <v>26 26-Persona Natural</v>
          </cell>
          <cell r="DR189" t="str">
            <v>3 3. Único Contratista</v>
          </cell>
          <cell r="DS189" t="str">
            <v>2 2. Contrato</v>
          </cell>
          <cell r="DT189" t="str">
            <v xml:space="preserve">31 31-Servicios Profesionales </v>
          </cell>
          <cell r="DU189" t="str">
            <v>5 5. Contratación directa</v>
          </cell>
          <cell r="DY189" t="str">
            <v>6 6: Prestacion de servicios</v>
          </cell>
          <cell r="ES189">
            <v>44250</v>
          </cell>
          <cell r="ET189" t="str">
            <v>Póliza</v>
          </cell>
          <cell r="EU189" t="str">
            <v xml:space="preserve">SEGUROS DEL ESTADO S.A </v>
          </cell>
          <cell r="EV189" t="str">
            <v>CD-IDPAC-186-2021</v>
          </cell>
          <cell r="EW189">
            <v>80111600</v>
          </cell>
          <cell r="EX189" t="str">
            <v>CD-IDPAC-186-2021</v>
          </cell>
          <cell r="EY189" t="str">
            <v>Ivanna Valentina Shaaryf Montenegro Moreno</v>
          </cell>
          <cell r="EZ189" t="str">
            <v>Pablo César Pacheco Rodríguez</v>
          </cell>
          <cell r="FA189" t="str">
            <v>1 1. Interna</v>
          </cell>
          <cell r="FB189" t="str">
            <v>Adriana Mejía</v>
          </cell>
          <cell r="FC189">
            <v>52272011</v>
          </cell>
          <cell r="FD189">
            <v>7</v>
          </cell>
          <cell r="FE189" t="str">
            <v>No aplica</v>
          </cell>
          <cell r="FF189" t="str">
            <v>Gerencia de Escuela de la Participación</v>
          </cell>
          <cell r="FG189" t="str">
            <v>CO1.PCCNTR.2284605</v>
          </cell>
          <cell r="HR189">
            <v>0</v>
          </cell>
          <cell r="HS189">
            <v>44560</v>
          </cell>
          <cell r="HT189">
            <v>308</v>
          </cell>
          <cell r="HU189">
            <v>42093333</v>
          </cell>
          <cell r="HV189" t="str">
            <v>Activo</v>
          </cell>
          <cell r="HW189" t="str">
            <v>En ejecución</v>
          </cell>
        </row>
        <row r="190">
          <cell r="C190">
            <v>185</v>
          </cell>
          <cell r="D190">
            <v>1001077289</v>
          </cell>
          <cell r="E190" t="str">
            <v>Laura Daniela Barrios Galeano</v>
          </cell>
          <cell r="F190">
            <v>7</v>
          </cell>
          <cell r="G190" t="str">
            <v>Cra 70A # 57C - 09 SUR</v>
          </cell>
          <cell r="H190">
            <v>2380682</v>
          </cell>
          <cell r="I190" t="str">
            <v>lauradanielabarriosgaleano@gmail.com</v>
          </cell>
          <cell r="J190" t="str">
            <v>No aplica</v>
          </cell>
          <cell r="K190" t="str">
            <v>No aplica</v>
          </cell>
          <cell r="L190" t="str">
            <v>Femenino</v>
          </cell>
          <cell r="M190" t="str">
            <v>No especifica</v>
          </cell>
          <cell r="N190" t="str">
            <v>No especifica</v>
          </cell>
          <cell r="O190" t="str">
            <v>No especifica</v>
          </cell>
          <cell r="P190" t="str">
            <v>No especifica</v>
          </cell>
          <cell r="Q190">
            <v>37239</v>
          </cell>
          <cell r="R190">
            <v>20.054794520547944</v>
          </cell>
          <cell r="S190" t="str">
            <v>Nacional</v>
          </cell>
          <cell r="T190" t="str">
            <v>Título de formación técnica o aprobación de cuatro (4) semestres de formación profesional o aprobación del 40% del pensum académico profesional en ciencias sociales y humanas.</v>
          </cell>
          <cell r="U190" t="str">
            <v>Certificación donde consta que se encuentra matriculada para cursar asignaturas de quinto nivel del programa de DERECHO, en el primer periodo académico del año 2021. Corporación Universitaria Republicana 30 de enero de 2021</v>
          </cell>
          <cell r="V190">
            <v>154</v>
          </cell>
          <cell r="W190">
            <v>7500000</v>
          </cell>
          <cell r="X190">
            <v>44224</v>
          </cell>
          <cell r="Y190">
            <v>7687</v>
          </cell>
          <cell r="Z190" t="str">
            <v>Gobierno Abierto</v>
          </cell>
          <cell r="AA190">
            <v>51</v>
          </cell>
          <cell r="AB190" t="str">
            <v>Propósito 5: Construir Bogotá - Región con gobierno abierto, transparente y ciudadanía consciente</v>
          </cell>
          <cell r="AC190" t="str">
            <v>13301160551000000-7687</v>
          </cell>
          <cell r="BJ190" t="str">
            <v>1 1. Inversión</v>
          </cell>
          <cell r="BK190" t="str">
            <v>Fortalecimiento a las organizaciones sociales y comunitarias para una participación ciudadana informada e incidente con enfoque diferencial en el Distrito Capital Bogotá</v>
          </cell>
          <cell r="BL190" t="str">
            <v>Servicios para la comunidad, sociales y personales</v>
          </cell>
          <cell r="BM190" t="str">
            <v>0105</v>
          </cell>
          <cell r="CD190">
            <v>201</v>
          </cell>
          <cell r="CE190">
            <v>44250</v>
          </cell>
          <cell r="CF190">
            <v>7500000</v>
          </cell>
          <cell r="CS190" t="str">
            <v>Implementar una (1) estrategia para fortalecer a las organizaciones sociales, comunitarias, de propiedad horizontal y comunales, y las instancias de participación.</v>
          </cell>
          <cell r="CT190" t="str">
            <v>Asesorar técnicamente a 900 organizaciones sociales y medios comunitarios y alternativos en el Distrito Capital</v>
          </cell>
          <cell r="CU190" t="str">
            <v>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v>
          </cell>
          <cell r="CV190">
            <v>44250</v>
          </cell>
          <cell r="CW190">
            <v>44250</v>
          </cell>
          <cell r="CX190">
            <v>2021</v>
          </cell>
          <cell r="CY190">
            <v>2</v>
          </cell>
          <cell r="CZ190">
            <v>23</v>
          </cell>
          <cell r="DB190">
            <v>3</v>
          </cell>
          <cell r="DD190">
            <v>2021</v>
          </cell>
          <cell r="DE190">
            <v>5</v>
          </cell>
          <cell r="DF190">
            <v>22</v>
          </cell>
          <cell r="DG190">
            <v>44338</v>
          </cell>
          <cell r="DH190">
            <v>90</v>
          </cell>
          <cell r="DI190">
            <v>7500000</v>
          </cell>
          <cell r="DM190">
            <v>2500000</v>
          </cell>
          <cell r="DN190" t="str">
            <v>Técnico 1</v>
          </cell>
          <cell r="DO190" t="str">
            <v>Febrero</v>
          </cell>
          <cell r="DP190" t="str">
            <v>1 1. Natural</v>
          </cell>
          <cell r="DQ190" t="str">
            <v>26 26-Persona Natural</v>
          </cell>
          <cell r="DR190" t="str">
            <v>3 3. Único Contratista</v>
          </cell>
          <cell r="DS190" t="str">
            <v>2 2. Contrato</v>
          </cell>
          <cell r="DT190" t="str">
            <v xml:space="preserve">33 33-Servicios Apoyo a la Gestion de la Entidad (servicios administrativos) </v>
          </cell>
          <cell r="DU190" t="str">
            <v>5 5. Contratación directa</v>
          </cell>
          <cell r="DY190" t="str">
            <v>6 6: Prestacion de servicios</v>
          </cell>
          <cell r="ES190" t="str">
            <v>No requirió garantías</v>
          </cell>
          <cell r="ET190" t="str">
            <v>No requirió garantías</v>
          </cell>
          <cell r="EU190" t="str">
            <v>No requirió garantías</v>
          </cell>
          <cell r="EV190" t="str">
            <v>CD-IDPAC-187-2021</v>
          </cell>
          <cell r="EW190">
            <v>80111600</v>
          </cell>
          <cell r="EX190" t="str">
            <v>CD-IDPAC-187-2021</v>
          </cell>
          <cell r="EY190" t="str">
            <v>Wilson Javier Ayure Otalora</v>
          </cell>
          <cell r="EZ190" t="str">
            <v>Pablo César Pacheco Rodríguez</v>
          </cell>
          <cell r="FA190" t="str">
            <v>1 1. Interna</v>
          </cell>
          <cell r="FB190" t="str">
            <v>Diana Marcela Osorio Dávila</v>
          </cell>
          <cell r="FC190">
            <v>67045489</v>
          </cell>
          <cell r="FD190">
            <v>5</v>
          </cell>
          <cell r="FE190" t="str">
            <v>No aplica</v>
          </cell>
          <cell r="FF190" t="str">
            <v>Gerencia de Mujer y Género</v>
          </cell>
          <cell r="FG190" t="str">
            <v>CO1.PCCNTR.2288554</v>
          </cell>
          <cell r="HR190">
            <v>0</v>
          </cell>
          <cell r="HS190">
            <v>44338</v>
          </cell>
          <cell r="HT190">
            <v>90</v>
          </cell>
          <cell r="HU190">
            <v>7500000</v>
          </cell>
          <cell r="HV190" t="str">
            <v>Plazo terminado</v>
          </cell>
          <cell r="HW190" t="str">
            <v>Terminado</v>
          </cell>
        </row>
        <row r="191">
          <cell r="C191">
            <v>186</v>
          </cell>
          <cell r="D191">
            <v>49794005</v>
          </cell>
          <cell r="E191" t="str">
            <v>Claudia Diaz Remolina</v>
          </cell>
          <cell r="F191">
            <v>1</v>
          </cell>
          <cell r="G191" t="str">
            <v>KR 78C 80 85 SUR CS 99 ET 5</v>
          </cell>
          <cell r="H191">
            <v>4658964</v>
          </cell>
          <cell r="I191" t="str">
            <v>virgendelcarmenclaudia@hotmail.com</v>
          </cell>
          <cell r="J191" t="str">
            <v>No aplica</v>
          </cell>
          <cell r="K191" t="str">
            <v>No aplica</v>
          </cell>
          <cell r="L191" t="str">
            <v>Femenino</v>
          </cell>
          <cell r="M191" t="str">
            <v>No especifica</v>
          </cell>
          <cell r="N191" t="str">
            <v>No especifica</v>
          </cell>
          <cell r="O191" t="str">
            <v>No especifica</v>
          </cell>
          <cell r="P191" t="str">
            <v>No especifica</v>
          </cell>
          <cell r="Q191">
            <v>29356</v>
          </cell>
          <cell r="R191">
            <v>41.652054794520545</v>
          </cell>
          <cell r="S191" t="str">
            <v>Nacional</v>
          </cell>
          <cell r="T191" t="str">
            <v>Título de formación tecnológica o seis (6) semestres de formación profesional o aprobación del 60% del pensum académico de formación profesional en las áreas de economía, administración, contaduría y afines o su equivalente</v>
          </cell>
          <cell r="U191" t="str">
            <v>TECNICO EN CONTABILIDAD SISTEMATIZADA INSTITUTO SOCIAL DE CAPACITACIÓN COLOMBIA ACTA DE GRADO DEL 10 DE AGOSTO DE 2010. De conformidad con lo establecido en el el Decreto 785 de 2005, se aplica la siguiente equivalencia: Tres (3) años de experiencia relacionada por título de formación tecnológica o
de formación técnica profesional adicional al inicialmente exigido, y viceversa.</v>
          </cell>
          <cell r="V191">
            <v>283</v>
          </cell>
          <cell r="W191">
            <v>29894400</v>
          </cell>
          <cell r="X191">
            <v>44231</v>
          </cell>
          <cell r="Y191">
            <v>7685</v>
          </cell>
          <cell r="Z191" t="str">
            <v>Gobierno Abierto</v>
          </cell>
          <cell r="AA191" t="str">
            <v>51.</v>
          </cell>
          <cell r="AB191" t="str">
            <v>Propósito 5: Construir Bogotá - Región con gobierno abierto, transparente y ciudadanía consciente</v>
          </cell>
          <cell r="AC191" t="str">
            <v>13301160551000000-7685</v>
          </cell>
          <cell r="BJ191" t="str">
            <v>1 1. Inversión</v>
          </cell>
          <cell r="BK191" t="str">
            <v>Modernización del modelo de gestión y tecnológico de las Organizaciones Comunales y de Propiedad Horizontal para el ejercicio de la democracia activa digital en el Siglo XXI. Bogotá.</v>
          </cell>
          <cell r="BL191" t="str">
            <v>Servicios prestados a las empresas y servicios de producción</v>
          </cell>
          <cell r="BM191" t="str">
            <v>0104</v>
          </cell>
          <cell r="CD191">
            <v>198</v>
          </cell>
          <cell r="CE191">
            <v>44250</v>
          </cell>
          <cell r="CF191">
            <v>29894400</v>
          </cell>
          <cell r="CS191" t="str">
            <v>424 - Implementar una (1) estrategia para fortalecer a las organizaciones comunales, sociales, comunitarias, de propiedad horizontal e instancias de participación promocionando la inclusión y el liderazgo de nuevas ciudadanías.</v>
          </cell>
          <cell r="CT191" t="str">
            <v>Fortalecer a 7884 organizaciones Comunales de primer y segundo grado y de propiedad horizontal en el Distrito Capital.</v>
          </cell>
          <cell r="CU191" t="str">
            <v>Prestar los servicios de apoyo a la gestión con autonomía técnica y administrativa, para realizar actividades en temas administrativos y secretariales, y que sean requeridos dentro de la ejecución del proyecto de inversión vigente en la Subdirección de Asuntos Comunales</v>
          </cell>
          <cell r="CV191">
            <v>44250</v>
          </cell>
          <cell r="CW191">
            <v>44250</v>
          </cell>
          <cell r="CX191">
            <v>2021</v>
          </cell>
          <cell r="CY191">
            <v>2</v>
          </cell>
          <cell r="CZ191">
            <v>23</v>
          </cell>
          <cell r="DB191">
            <v>9</v>
          </cell>
          <cell r="DD191">
            <v>2021</v>
          </cell>
          <cell r="DE191">
            <v>11</v>
          </cell>
          <cell r="DF191">
            <v>22</v>
          </cell>
          <cell r="DG191">
            <v>44522</v>
          </cell>
          <cell r="DH191">
            <v>270</v>
          </cell>
          <cell r="DI191">
            <v>29894400</v>
          </cell>
          <cell r="DM191">
            <v>3321600</v>
          </cell>
          <cell r="DN191" t="str">
            <v>Técnico 3</v>
          </cell>
          <cell r="DO191" t="str">
            <v>Febrero</v>
          </cell>
          <cell r="DP191" t="str">
            <v>1 1. Natural</v>
          </cell>
          <cell r="DQ191" t="str">
            <v>26 26-Persona Natural</v>
          </cell>
          <cell r="DR191" t="str">
            <v>3 3. Único Contratista</v>
          </cell>
          <cell r="DS191" t="str">
            <v>2 2. Contrato</v>
          </cell>
          <cell r="DT191" t="str">
            <v xml:space="preserve">33 33-Servicios Apoyo a la Gestion de la Entidad (servicios administrativos) </v>
          </cell>
          <cell r="DU191" t="str">
            <v>5 5. Contratación directa</v>
          </cell>
          <cell r="DY191" t="str">
            <v>6 6: Prestacion de servicios</v>
          </cell>
          <cell r="ES191">
            <v>44250</v>
          </cell>
          <cell r="ET191" t="str">
            <v>Póliza</v>
          </cell>
          <cell r="EU191" t="str">
            <v>Seguros Mundial</v>
          </cell>
          <cell r="EV191" t="str">
            <v>CD-IDPAC-188-2021</v>
          </cell>
          <cell r="EW191">
            <v>80111600</v>
          </cell>
          <cell r="EX191" t="str">
            <v>CD-IDPAC-188-2021</v>
          </cell>
          <cell r="EY191" t="str">
            <v>Wilson Javier Ayure Otalora</v>
          </cell>
          <cell r="EZ191" t="str">
            <v>Pablo César Pacheco Rodríguez</v>
          </cell>
          <cell r="FA191" t="str">
            <v>1 1. Interna</v>
          </cell>
          <cell r="FB191" t="str">
            <v>Eduar David Martinez Segura</v>
          </cell>
          <cell r="FC191">
            <v>1033701435</v>
          </cell>
          <cell r="FD191">
            <v>1</v>
          </cell>
          <cell r="FE191" t="str">
            <v>No aplica</v>
          </cell>
          <cell r="FF191" t="str">
            <v>Subdirección de Asuntos Comunales</v>
          </cell>
          <cell r="FG191" t="str">
            <v>CO1.PCCNTR.2288139</v>
          </cell>
          <cell r="FH191" t="str">
            <v>4 4. Adición / Prórroga</v>
          </cell>
          <cell r="FI191">
            <v>44519</v>
          </cell>
          <cell r="FJ191">
            <v>44536</v>
          </cell>
          <cell r="FR191" t="str">
            <v>4 4. Adición / Prórroga</v>
          </cell>
          <cell r="FS191">
            <v>44554</v>
          </cell>
          <cell r="FT191" t="str">
            <v>PUBLICADA</v>
          </cell>
          <cell r="GU191">
            <v>1252</v>
          </cell>
          <cell r="GV191">
            <v>1554</v>
          </cell>
          <cell r="HB191">
            <v>1109</v>
          </cell>
          <cell r="HC191">
            <v>1309</v>
          </cell>
          <cell r="HI191">
            <v>3653760</v>
          </cell>
          <cell r="HJ191">
            <v>1660800</v>
          </cell>
          <cell r="HL191">
            <v>1</v>
          </cell>
          <cell r="HM191">
            <v>3</v>
          </cell>
          <cell r="HO191">
            <v>15</v>
          </cell>
          <cell r="HR191">
            <v>48</v>
          </cell>
          <cell r="HS191">
            <v>44571</v>
          </cell>
          <cell r="HT191">
            <v>318</v>
          </cell>
          <cell r="HU191">
            <v>35208960</v>
          </cell>
          <cell r="HV191" t="str">
            <v>Activo</v>
          </cell>
          <cell r="HW191" t="str">
            <v>En ejecución</v>
          </cell>
        </row>
        <row r="192">
          <cell r="C192">
            <v>187</v>
          </cell>
          <cell r="D192">
            <v>1233693313</v>
          </cell>
          <cell r="E192" t="str">
            <v>Nailyn Eliana Hurtado Velandia</v>
          </cell>
          <cell r="F192">
            <v>1</v>
          </cell>
          <cell r="G192" t="str">
            <v>TRANSVERSAL 124 A 130 F 21 BARRIO LA CAÑIZA EN LA LOCALIDAD DE SUBA</v>
          </cell>
          <cell r="H192">
            <v>5393188</v>
          </cell>
          <cell r="I192" t="str">
            <v>naielih01@hotmail.com</v>
          </cell>
          <cell r="J192" t="str">
            <v>No aplica</v>
          </cell>
          <cell r="K192" t="str">
            <v>No aplica</v>
          </cell>
          <cell r="L192" t="str">
            <v>Femenino</v>
          </cell>
          <cell r="M192" t="str">
            <v>No especifica</v>
          </cell>
          <cell r="N192" t="str">
            <v>No especifica</v>
          </cell>
          <cell r="O192" t="str">
            <v>No especifica</v>
          </cell>
          <cell r="P192" t="str">
            <v>No especifica</v>
          </cell>
          <cell r="Q192">
            <v>36185</v>
          </cell>
          <cell r="R192">
            <v>22.942465753424656</v>
          </cell>
          <cell r="S192" t="str">
            <v>Nacional</v>
          </cell>
          <cell r="T192" t="str">
            <v>título de formación Técnica o aprobación de cuatro (4) semestres de formación profesional o aprobación del 40% del pensum académico de formación profesional en economía, administración, contaduría y afines o su</v>
          </cell>
          <cell r="U192" t="str">
            <v>Bachiller Técnico Colegio de Educación técnica y académica Celestín Freinet 7 diciembre 2015. De acuerdo a lo establecido en el Decreto 785 de 2005 y la Resolución No. 18 de 2021, se aplicará la siguiente equivalencia: Tres (3) años de experiencia relacionada por título de
formación tecnológica o de formación técnica profesional adicional al inicialmente exigido, y viceversa.</v>
          </cell>
          <cell r="V192">
            <v>210</v>
          </cell>
          <cell r="W192">
            <v>24200000</v>
          </cell>
          <cell r="X192">
            <v>44229</v>
          </cell>
          <cell r="Y192">
            <v>7796</v>
          </cell>
          <cell r="Z192" t="str">
            <v>Cultura ciudadana para la confianza, la convivencia y la participación desde la vida cotidiana</v>
          </cell>
          <cell r="AA192" t="str">
            <v>43.</v>
          </cell>
          <cell r="AB192" t="str">
            <v>Propósito 3: Inspirar confianza y legitimidad para vivir sin miedo y ser epicentro de cultura ciudadana, paz y reconciliación</v>
          </cell>
          <cell r="AC192" t="str">
            <v>13301160343000000-7796</v>
          </cell>
          <cell r="BJ192" t="str">
            <v>1 1. Inversión</v>
          </cell>
          <cell r="BK192" t="str">
            <v>Construcción de procesos para la convivencia y la participación ciudadana incidente en los asuntos públicos locales, distritales y regionales Bogotá</v>
          </cell>
          <cell r="BL192" t="str">
            <v>Servicios para la comunidad, sociales y personales</v>
          </cell>
          <cell r="BM192" t="str">
            <v>0105</v>
          </cell>
          <cell r="CD192">
            <v>186</v>
          </cell>
          <cell r="CE192">
            <v>44249</v>
          </cell>
          <cell r="CF192">
            <v>15400000</v>
          </cell>
          <cell r="CS192" t="str">
            <v>329 - Implementar una (1) estrategia para promover expresiones y acciones diversas e innovadoras de participación ciudadana y social para aportar a sujetos y procesos activos en la sostenibilidad del nuevo contrato social.</v>
          </cell>
          <cell r="CT192" t="str">
            <v>Implementar 100% la estrategia innovadora que incentive la participación ciudadana</v>
          </cell>
          <cell r="CU192" t="str">
            <v>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v>
          </cell>
          <cell r="CV192">
            <v>44249</v>
          </cell>
          <cell r="CW192">
            <v>44251</v>
          </cell>
          <cell r="CX192">
            <v>2021</v>
          </cell>
          <cell r="CY192">
            <v>2</v>
          </cell>
          <cell r="CZ192">
            <v>24</v>
          </cell>
          <cell r="DB192">
            <v>7</v>
          </cell>
          <cell r="DD192">
            <v>2021</v>
          </cell>
          <cell r="DE192">
            <v>9</v>
          </cell>
          <cell r="DF192">
            <v>23</v>
          </cell>
          <cell r="DG192">
            <v>44462</v>
          </cell>
          <cell r="DH192">
            <v>210</v>
          </cell>
          <cell r="DI192">
            <v>15400000</v>
          </cell>
          <cell r="DM192">
            <v>2200000</v>
          </cell>
          <cell r="DN192" t="str">
            <v>Técnico 1</v>
          </cell>
          <cell r="DO192" t="str">
            <v>Febrero</v>
          </cell>
          <cell r="DP192" t="str">
            <v>1 1. Natural</v>
          </cell>
          <cell r="DQ192" t="str">
            <v>26 26-Persona Natural</v>
          </cell>
          <cell r="DR192" t="str">
            <v>3 3. Único Contratista</v>
          </cell>
          <cell r="DS192" t="str">
            <v>2 2. Contrato</v>
          </cell>
          <cell r="DT192" t="str">
            <v xml:space="preserve">33 33-Servicios Apoyo a la Gestion de la Entidad (servicios administrativos) </v>
          </cell>
          <cell r="DU192" t="str">
            <v>5 5. Contratación directa</v>
          </cell>
          <cell r="DY192" t="str">
            <v>6 6: Prestacion de servicios</v>
          </cell>
          <cell r="ES192" t="str">
            <v>No requirió garantías</v>
          </cell>
          <cell r="ET192" t="str">
            <v>No requirió garantías</v>
          </cell>
          <cell r="EU192" t="str">
            <v>No requirió garantías</v>
          </cell>
          <cell r="EV192" t="str">
            <v>CD-IDPAC-189-2021</v>
          </cell>
          <cell r="EW192">
            <v>80111600</v>
          </cell>
          <cell r="EX192" t="str">
            <v>CD-IDPAC-189-2021</v>
          </cell>
          <cell r="EY192" t="str">
            <v>Hector Junior Murillo Mosquera</v>
          </cell>
          <cell r="EZ192" t="str">
            <v>Pablo César Pacheco Rodríguez</v>
          </cell>
          <cell r="FA192" t="str">
            <v>1 1. Interna</v>
          </cell>
          <cell r="FB192" t="str">
            <v>Donka Atanassova Iakimova</v>
          </cell>
          <cell r="FC192">
            <v>1032458323</v>
          </cell>
          <cell r="FD192">
            <v>8</v>
          </cell>
          <cell r="FE192" t="str">
            <v>No aplica</v>
          </cell>
          <cell r="FF192" t="str">
            <v>Subdirección de Promoción de la Participación</v>
          </cell>
          <cell r="FG192" t="str">
            <v>CO1.PCCNTR.2284854</v>
          </cell>
          <cell r="FH192" t="str">
            <v>4 4. Adición / Prórroga</v>
          </cell>
          <cell r="FI192">
            <v>44454</v>
          </cell>
          <cell r="FJ192" t="str">
            <v>No requirió garantías</v>
          </cell>
          <cell r="GU192">
            <v>971</v>
          </cell>
          <cell r="HB192">
            <v>823</v>
          </cell>
          <cell r="HI192">
            <v>6013333</v>
          </cell>
          <cell r="HL192">
            <v>2</v>
          </cell>
          <cell r="HM192">
            <v>22</v>
          </cell>
          <cell r="HR192">
            <v>82</v>
          </cell>
          <cell r="HS192">
            <v>44545</v>
          </cell>
          <cell r="HT192">
            <v>292</v>
          </cell>
          <cell r="HU192">
            <v>21413333</v>
          </cell>
          <cell r="HV192" t="str">
            <v>Plazo terminado</v>
          </cell>
          <cell r="HW192" t="str">
            <v>Terminado</v>
          </cell>
        </row>
        <row r="193">
          <cell r="C193">
            <v>188</v>
          </cell>
          <cell r="D193">
            <v>53082930</v>
          </cell>
          <cell r="E193" t="str">
            <v>Nathali Marin Garcia</v>
          </cell>
          <cell r="F193">
            <v>9</v>
          </cell>
          <cell r="G193" t="str">
            <v>Cr 36 # 25b - 59 apartamento 101</v>
          </cell>
          <cell r="H193">
            <v>3178316580</v>
          </cell>
          <cell r="I193" t="str">
            <v>nathaly198@gmail.com</v>
          </cell>
          <cell r="J193" t="str">
            <v>No aplica</v>
          </cell>
          <cell r="K193" t="str">
            <v>No aplica</v>
          </cell>
          <cell r="L193" t="str">
            <v>Femenino</v>
          </cell>
          <cell r="M193" t="str">
            <v>No especifica</v>
          </cell>
          <cell r="N193" t="str">
            <v>No especifica</v>
          </cell>
          <cell r="O193" t="str">
            <v>No especifica</v>
          </cell>
          <cell r="P193" t="str">
            <v>No especifica</v>
          </cell>
          <cell r="Q193">
            <v>31197</v>
          </cell>
          <cell r="R193">
            <v>36.608219178082194</v>
          </cell>
          <cell r="S193" t="str">
            <v>Nacional</v>
          </cell>
          <cell r="T193" t="str">
            <v>Título profesional en bellas artes y/o ciencias sociales y humanas</v>
          </cell>
          <cell r="U193" t="str">
            <v>PROFESIONAL EN PUBLICIDAD Y MERCADEO Fundación Universitaria San Martín según acta de grado N° 701 del 27 de marzo de 2008</v>
          </cell>
          <cell r="V193">
            <v>270</v>
          </cell>
          <cell r="W193">
            <v>45672000</v>
          </cell>
          <cell r="X193">
            <v>44231</v>
          </cell>
          <cell r="Y193">
            <v>7796</v>
          </cell>
          <cell r="Z193" t="str">
            <v>Cultura ciudadana para la confianza, la convivencia y la participación desde la vida cotidiana</v>
          </cell>
          <cell r="AA193" t="str">
            <v>43.</v>
          </cell>
          <cell r="AB193" t="str">
            <v>Propósito 3: Inspirar confianza y legitimidad para vivir sin miedo y ser epicentro de cultura ciudadana, paz y reconciliación</v>
          </cell>
          <cell r="AC193" t="str">
            <v>13301160343000000-7796</v>
          </cell>
          <cell r="BJ193" t="str">
            <v>1 1. Inversión</v>
          </cell>
          <cell r="BK193" t="str">
            <v>Construcción de procesos para la convivencia y la participación ciudadana incidente en los asuntos públicos locales, distritales y regionales Bogotá</v>
          </cell>
          <cell r="BL193" t="str">
            <v>Servicios prestados a las empresas y servicios de producción</v>
          </cell>
          <cell r="BM193" t="str">
            <v>0104</v>
          </cell>
          <cell r="CD193">
            <v>187</v>
          </cell>
          <cell r="CE193">
            <v>44249</v>
          </cell>
          <cell r="CF193">
            <v>29064000</v>
          </cell>
          <cell r="CS193" t="str">
            <v>329 - Implementar una (1) estrategia para promover expresiones y acciones diversas e innovadoras de participación ciudadana y social para aportar a sujetos y procesos activos en la sostenibilidad del nuevo contrato social.</v>
          </cell>
          <cell r="CT193" t="str">
            <v>Implementar 100% la estrategia innovadora que incentive la participación ciudadana</v>
          </cell>
          <cell r="CU193" t="str">
            <v>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v>
          </cell>
          <cell r="CV193">
            <v>44249</v>
          </cell>
          <cell r="CW193">
            <v>44253</v>
          </cell>
          <cell r="CX193">
            <v>2021</v>
          </cell>
          <cell r="CY193">
            <v>2</v>
          </cell>
          <cell r="CZ193">
            <v>26</v>
          </cell>
          <cell r="DB193">
            <v>7</v>
          </cell>
          <cell r="DD193">
            <v>2021</v>
          </cell>
          <cell r="DE193">
            <v>9</v>
          </cell>
          <cell r="DF193">
            <v>25</v>
          </cell>
          <cell r="DG193">
            <v>44464</v>
          </cell>
          <cell r="DH193">
            <v>210</v>
          </cell>
          <cell r="DI193">
            <v>29064000</v>
          </cell>
          <cell r="DM193">
            <v>4152000</v>
          </cell>
          <cell r="DN193" t="str">
            <v>Profesional 2</v>
          </cell>
          <cell r="DO193" t="str">
            <v>Febrero</v>
          </cell>
          <cell r="DP193" t="str">
            <v>1 1. Natural</v>
          </cell>
          <cell r="DQ193" t="str">
            <v>26 26-Persona Natural</v>
          </cell>
          <cell r="DR193" t="str">
            <v>3 3. Único Contratista</v>
          </cell>
          <cell r="DS193" t="str">
            <v>2 2. Contrato</v>
          </cell>
          <cell r="DT193" t="str">
            <v xml:space="preserve">31 31-Servicios Profesionales </v>
          </cell>
          <cell r="DU193" t="str">
            <v>5 5. Contratación directa</v>
          </cell>
          <cell r="DY193" t="str">
            <v>6 6: Prestacion de servicios</v>
          </cell>
          <cell r="ES193">
            <v>44251</v>
          </cell>
          <cell r="ET193" t="str">
            <v>Póliza</v>
          </cell>
          <cell r="EV193" t="str">
            <v>CD-IDPAC-190-2021</v>
          </cell>
          <cell r="EW193">
            <v>80111600</v>
          </cell>
          <cell r="EX193" t="str">
            <v>CD-IDPAC-190-2021</v>
          </cell>
          <cell r="EY193" t="str">
            <v>Hector Junior Murillo Mosquera</v>
          </cell>
          <cell r="EZ193" t="str">
            <v>Pablo César Pacheco Rodríguez</v>
          </cell>
          <cell r="FA193" t="str">
            <v>1 1. Interna</v>
          </cell>
          <cell r="FB193" t="str">
            <v>Donka Atanassova Iakimova</v>
          </cell>
          <cell r="FC193">
            <v>1032458323</v>
          </cell>
          <cell r="FD193">
            <v>8</v>
          </cell>
          <cell r="FE193" t="str">
            <v>No aplica</v>
          </cell>
          <cell r="FF193" t="str">
            <v>Subdirección de Promoción de la Participación</v>
          </cell>
          <cell r="FG193" t="str">
            <v>CO1.PCCNTR.2285043</v>
          </cell>
          <cell r="FH193" t="str">
            <v>4 4. Adición / Prórroga</v>
          </cell>
          <cell r="FI193">
            <v>44454</v>
          </cell>
          <cell r="FJ193">
            <v>44459</v>
          </cell>
          <cell r="FQ193" t="str">
            <v>Santiago Restrepo Orjuela</v>
          </cell>
          <cell r="GU193">
            <v>951</v>
          </cell>
          <cell r="HB193">
            <v>826</v>
          </cell>
          <cell r="HI193">
            <v>13148000</v>
          </cell>
          <cell r="HL193">
            <v>3</v>
          </cell>
          <cell r="HM193">
            <v>5</v>
          </cell>
          <cell r="HR193">
            <v>95</v>
          </cell>
          <cell r="HS193">
            <v>44560</v>
          </cell>
          <cell r="HT193">
            <v>305</v>
          </cell>
          <cell r="HU193">
            <v>42212000</v>
          </cell>
          <cell r="HV193" t="str">
            <v>Activo</v>
          </cell>
          <cell r="HW193" t="str">
            <v>En ejecución</v>
          </cell>
        </row>
        <row r="194">
          <cell r="C194">
            <v>189</v>
          </cell>
          <cell r="D194">
            <v>1013603721</v>
          </cell>
          <cell r="E194" t="str">
            <v>Eduard Fabian Rucinque Rodriguez</v>
          </cell>
          <cell r="F194">
            <v>9</v>
          </cell>
          <cell r="G194" t="str">
            <v>CARRERA 5 H #48 M SUR</v>
          </cell>
          <cell r="H194">
            <v>3108853740</v>
          </cell>
          <cell r="I194" t="str">
            <v>fabianr.r@hotmail.com</v>
          </cell>
          <cell r="J194" t="str">
            <v>No aplica</v>
          </cell>
          <cell r="K194" t="str">
            <v>No aplica</v>
          </cell>
          <cell r="L194" t="str">
            <v>Masculino</v>
          </cell>
          <cell r="M194" t="str">
            <v>No especifica</v>
          </cell>
          <cell r="N194" t="str">
            <v>No especifica</v>
          </cell>
          <cell r="O194" t="str">
            <v>No especifica</v>
          </cell>
          <cell r="P194" t="str">
            <v>No especifica</v>
          </cell>
          <cell r="Q194">
            <v>32601</v>
          </cell>
          <cell r="R194">
            <v>32.761643835616439</v>
          </cell>
          <cell r="S194" t="str">
            <v>Nacional</v>
          </cell>
          <cell r="T194" t="str">
            <v>Técnica en economía, administración, contaduría y afines o aprobación de cuatro (4) semestres de formación profesional o aprobación del 40% del pensum académico de formación profesional o su equivalencia</v>
          </cell>
          <cell r="U194" t="str">
            <v>Bachiller Académico Colegio Marruecos y Molinos IED 28 noviembre de 2007. De conformidad con lo establecido en el Decreto 785 de 2005 y Resolución 18 de 2021 de IDPAC, se aplica la siguiente equivalencia: Tres (3) años de experiencia relacionada por
título de formación tecnológica o de formación técnica profesional adicional al inicialmente exigido, y viceversa.</v>
          </cell>
          <cell r="V194">
            <v>218</v>
          </cell>
          <cell r="W194">
            <v>6600000</v>
          </cell>
          <cell r="X194">
            <v>44229</v>
          </cell>
          <cell r="Y194">
            <v>7796</v>
          </cell>
          <cell r="Z194" t="str">
            <v>Cultura ciudadana para la confianza, la convivencia y la participación desde la vida cotidiana</v>
          </cell>
          <cell r="AA194" t="str">
            <v>43.</v>
          </cell>
          <cell r="AB194" t="str">
            <v>Propósito 3: Inspirar confianza y legitimidad para vivir sin miedo y ser epicentro de cultura ciudadana, paz y reconciliación</v>
          </cell>
          <cell r="AC194" t="str">
            <v>13301160343000000-7796</v>
          </cell>
          <cell r="BJ194" t="str">
            <v>1 1. Inversión</v>
          </cell>
          <cell r="BK194" t="str">
            <v>Construcción de procesos para la convivencia y la participación ciudadana incidente en los asuntos públicos locales, distritales y regionales Bogotá</v>
          </cell>
          <cell r="BL194" t="str">
            <v>Servicios para la comunidad, sociales y personales</v>
          </cell>
          <cell r="BM194" t="str">
            <v>0105</v>
          </cell>
          <cell r="CD194">
            <v>217</v>
          </cell>
          <cell r="CE194">
            <v>44252</v>
          </cell>
          <cell r="CF194">
            <v>6600000</v>
          </cell>
          <cell r="CS194" t="str">
            <v>329 - Implementar una (1) estrategia para promover expresiones y acciones diversas e innovadoras de participación ciudadana y social para aportar a sujetos y procesos activos en la sostenibilidad del nuevo contrato social.</v>
          </cell>
          <cell r="CT194" t="str">
            <v>5 - Implementar 100% la estrategia innovadora que incentive la participación ciudadana</v>
          </cell>
          <cell r="CU194" t="str">
            <v>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v>
          </cell>
          <cell r="CV194">
            <v>44251</v>
          </cell>
          <cell r="CW194">
            <v>44253</v>
          </cell>
          <cell r="CX194">
            <v>2021</v>
          </cell>
          <cell r="CY194">
            <v>2</v>
          </cell>
          <cell r="CZ194">
            <v>26</v>
          </cell>
          <cell r="DB194">
            <v>3</v>
          </cell>
          <cell r="DD194">
            <v>2021</v>
          </cell>
          <cell r="DE194">
            <v>5</v>
          </cell>
          <cell r="DF194">
            <v>25</v>
          </cell>
          <cell r="DG194">
            <v>44341</v>
          </cell>
          <cell r="DH194">
            <v>90</v>
          </cell>
          <cell r="DI194">
            <v>6600000</v>
          </cell>
          <cell r="DM194">
            <v>2200000</v>
          </cell>
          <cell r="DN194" t="str">
            <v>Técnico 1</v>
          </cell>
          <cell r="DO194" t="str">
            <v>Febrero</v>
          </cell>
          <cell r="DP194" t="str">
            <v>1 1. Natural</v>
          </cell>
          <cell r="DQ194" t="str">
            <v>26 26-Persona Natural</v>
          </cell>
          <cell r="DR194" t="str">
            <v>3 3. Único Contratista</v>
          </cell>
          <cell r="DS194" t="str">
            <v>2 2. Contrato</v>
          </cell>
          <cell r="DT194" t="str">
            <v xml:space="preserve">33 33-Servicios Apoyo a la Gestion de la Entidad (servicios administrativos) </v>
          </cell>
          <cell r="DU194" t="str">
            <v>5 5. Contratación directa</v>
          </cell>
          <cell r="DY194" t="str">
            <v>6 6: Prestacion de servicios</v>
          </cell>
          <cell r="ES194" t="str">
            <v>No requirió garantías</v>
          </cell>
          <cell r="ET194" t="str">
            <v>No requirió garantías</v>
          </cell>
          <cell r="EU194" t="str">
            <v>No requirió garantías</v>
          </cell>
          <cell r="EV194" t="str">
            <v>CD-IDPAC-191-2021</v>
          </cell>
          <cell r="EW194">
            <v>80111600</v>
          </cell>
          <cell r="EX194" t="str">
            <v>CD-IDPAC-191-2021</v>
          </cell>
          <cell r="EY194" t="str">
            <v>Hector Junior Murillo Mosquera</v>
          </cell>
          <cell r="EZ194" t="str">
            <v>Pablo César Pacheco Rodríguez</v>
          </cell>
          <cell r="FA194" t="str">
            <v>1 1. Interna</v>
          </cell>
          <cell r="FB194" t="str">
            <v>Donka Atanassova Iakimova</v>
          </cell>
          <cell r="FC194">
            <v>1032458323</v>
          </cell>
          <cell r="FD194">
            <v>8</v>
          </cell>
          <cell r="FE194" t="str">
            <v>No aplica</v>
          </cell>
          <cell r="FF194" t="str">
            <v>Subdirección de Promoción de la Participación</v>
          </cell>
          <cell r="FG194" t="str">
            <v>CO1.PCCNTR.2284736</v>
          </cell>
          <cell r="FH194" t="str">
            <v>4 4. Adición / Prórroga</v>
          </cell>
          <cell r="FI194">
            <v>44337</v>
          </cell>
          <cell r="FJ194" t="str">
            <v>No requirió garantía</v>
          </cell>
          <cell r="GU194">
            <v>642</v>
          </cell>
          <cell r="HB194">
            <v>558</v>
          </cell>
          <cell r="HI194">
            <v>3300000</v>
          </cell>
          <cell r="HL194">
            <v>1</v>
          </cell>
          <cell r="HM194">
            <v>15</v>
          </cell>
          <cell r="HR194">
            <v>45</v>
          </cell>
          <cell r="HS194">
            <v>44387</v>
          </cell>
          <cell r="HT194">
            <v>135</v>
          </cell>
          <cell r="HU194">
            <v>9900000</v>
          </cell>
          <cell r="HV194" t="str">
            <v>Plazo terminado</v>
          </cell>
          <cell r="HW194" t="str">
            <v>Terminado</v>
          </cell>
        </row>
        <row r="195">
          <cell r="C195">
            <v>190</v>
          </cell>
          <cell r="D195">
            <v>1022956512</v>
          </cell>
          <cell r="E195" t="str">
            <v>Maria Johanna Ñañez Padilla</v>
          </cell>
          <cell r="F195">
            <v>3</v>
          </cell>
          <cell r="G195" t="str">
            <v>Carrera 3 D # 97 a 13 sur</v>
          </cell>
          <cell r="H195">
            <v>7643721</v>
          </cell>
          <cell r="I195" t="str">
            <v>majo.nanez@hotmail.com</v>
          </cell>
          <cell r="J195" t="str">
            <v>No aplica</v>
          </cell>
          <cell r="K195" t="str">
            <v>No aplica</v>
          </cell>
          <cell r="L195" t="str">
            <v>Femenino</v>
          </cell>
          <cell r="M195" t="str">
            <v>No especifica</v>
          </cell>
          <cell r="N195" t="str">
            <v>No especifica</v>
          </cell>
          <cell r="O195" t="str">
            <v>No especifica</v>
          </cell>
          <cell r="P195" t="str">
            <v>No especifica</v>
          </cell>
          <cell r="Q195">
            <v>32861</v>
          </cell>
          <cell r="R195">
            <v>32.049315068493151</v>
          </cell>
          <cell r="S195" t="str">
            <v>Nacional</v>
          </cell>
          <cell r="T195" t="str">
            <v>Título de formación técnica o aprobación de cuatro (4) semestres de formación profesional o aprobación del 40% del pensum académico de formación profesional en economía, administración, contaduría y afines.</v>
          </cell>
          <cell r="U195" t="str">
            <v>Técnico Profesional en Procesos Administrativos CORPORACIÓN UNIFICADA NACIONAL DE EDUCACIÓN SUPERIOR - CUN según Acta de Grado No. 100863 del 23 de marzo de 2018.</v>
          </cell>
          <cell r="V195">
            <v>45</v>
          </cell>
          <cell r="W195">
            <v>10000000</v>
          </cell>
          <cell r="X195">
            <v>44221</v>
          </cell>
          <cell r="Y195">
            <v>7687</v>
          </cell>
          <cell r="Z195" t="str">
            <v>Gobierno Abierto</v>
          </cell>
          <cell r="AA195">
            <v>51</v>
          </cell>
          <cell r="AB195" t="str">
            <v>Propósito 5: Construir Bogotá - Región con gobierno abierto, transparente y ciudadanía consciente</v>
          </cell>
          <cell r="AC195" t="str">
            <v>13301160551000000-7687</v>
          </cell>
          <cell r="BJ195" t="str">
            <v>1 1. Inversión</v>
          </cell>
          <cell r="BK195" t="str">
            <v>Fortalecimiento a las organizaciones sociales y comunitarias para una participación ciudadana informada e incidente con enfoque diferencial en el Distrito Capital Bogotá</v>
          </cell>
          <cell r="BL195" t="str">
            <v>Servicios para la comunidad, sociales y personales</v>
          </cell>
          <cell r="BM195" t="str">
            <v>0105</v>
          </cell>
          <cell r="CD195">
            <v>188</v>
          </cell>
          <cell r="CE195">
            <v>44249</v>
          </cell>
          <cell r="CF195">
            <v>10000000</v>
          </cell>
          <cell r="CS195" t="str">
            <v>Implementar una (1) estrategia para fortalecer a las organizaciones sociales, comunitarias, de propiedad horizontal y comunales, y las instancias de participación</v>
          </cell>
          <cell r="CT195" t="str">
            <v>Asesorar técnicamente a 900 organizaciones sociales y medios comunitarios y alternativos en el Distrito Capital.</v>
          </cell>
          <cell r="CU195" t="str">
            <v>Prestar los servicios de apoyo a la gestión con autonomía técnica y administrativa para el seguimiento y reporte de los procesos y metas la Gerencia de Juventud.</v>
          </cell>
          <cell r="CV195">
            <v>44249</v>
          </cell>
          <cell r="CW195">
            <v>44249</v>
          </cell>
          <cell r="CX195">
            <v>2021</v>
          </cell>
          <cell r="CY195">
            <v>2</v>
          </cell>
          <cell r="CZ195">
            <v>22</v>
          </cell>
          <cell r="DB195">
            <v>4</v>
          </cell>
          <cell r="DD195">
            <v>2021</v>
          </cell>
          <cell r="DE195">
            <v>6</v>
          </cell>
          <cell r="DF195">
            <v>21</v>
          </cell>
          <cell r="DG195">
            <v>44368</v>
          </cell>
          <cell r="DH195">
            <v>120</v>
          </cell>
          <cell r="DI195">
            <v>10000000</v>
          </cell>
          <cell r="DM195">
            <v>2500000</v>
          </cell>
          <cell r="DN195" t="str">
            <v>Técnico 1</v>
          </cell>
          <cell r="DO195" t="str">
            <v>Febrero</v>
          </cell>
          <cell r="DP195" t="str">
            <v>1 1. Natural</v>
          </cell>
          <cell r="DQ195" t="str">
            <v>26 26-Persona Natural</v>
          </cell>
          <cell r="DR195" t="str">
            <v>3 3. Único Contratista</v>
          </cell>
          <cell r="DS195" t="str">
            <v>2 2. Contrato</v>
          </cell>
          <cell r="DT195" t="str">
            <v xml:space="preserve">33 33-Servicios Apoyo a la Gestion de la Entidad (servicios administrativos) </v>
          </cell>
          <cell r="DU195" t="str">
            <v>5 5. Contratación directa</v>
          </cell>
          <cell r="DY195" t="str">
            <v>6 6: Prestacion de servicios</v>
          </cell>
          <cell r="ES195" t="str">
            <v>No requirió garantías</v>
          </cell>
          <cell r="ET195" t="str">
            <v>No requirió garantías</v>
          </cell>
          <cell r="EU195" t="str">
            <v>No requirió garantías</v>
          </cell>
          <cell r="EV195" t="str">
            <v>CD-IDPAC-192-2021</v>
          </cell>
          <cell r="EW195">
            <v>80111600</v>
          </cell>
          <cell r="EX195" t="str">
            <v>CD-IDPAC-192-2021</v>
          </cell>
          <cell r="EY195" t="str">
            <v>Hector Junior Murillo Mosquera</v>
          </cell>
          <cell r="EZ195" t="str">
            <v>Pablo César Pacheco Rodríguez</v>
          </cell>
          <cell r="FA195" t="str">
            <v>1 1. Interna</v>
          </cell>
          <cell r="FB195" t="str">
            <v>Oscar Leonoel Oviedo Castillo</v>
          </cell>
          <cell r="FC195">
            <v>80904744</v>
          </cell>
          <cell r="FD195">
            <v>2</v>
          </cell>
          <cell r="FE195" t="str">
            <v>No aplica</v>
          </cell>
          <cell r="FF195" t="str">
            <v>Gerencia de Juventud</v>
          </cell>
          <cell r="FG195" t="str">
            <v>CO1.PCCNTR.2284739</v>
          </cell>
          <cell r="HR195">
            <v>0</v>
          </cell>
          <cell r="HS195">
            <v>44368</v>
          </cell>
          <cell r="HT195">
            <v>120</v>
          </cell>
          <cell r="HU195">
            <v>10000000</v>
          </cell>
          <cell r="HV195" t="str">
            <v>Plazo terminado</v>
          </cell>
          <cell r="HW195" t="str">
            <v>Terminado</v>
          </cell>
        </row>
        <row r="196">
          <cell r="C196">
            <v>191</v>
          </cell>
          <cell r="D196">
            <v>1026569760</v>
          </cell>
          <cell r="E196" t="str">
            <v>Andres Felipe Diaz Mejía</v>
          </cell>
          <cell r="F196">
            <v>8</v>
          </cell>
          <cell r="G196" t="str">
            <v>Calle 2g # 39a - 04</v>
          </cell>
          <cell r="H196">
            <v>7814698</v>
          </cell>
          <cell r="I196" t="str">
            <v>afdm14@gmail.com</v>
          </cell>
          <cell r="J196" t="str">
            <v>No aplica</v>
          </cell>
          <cell r="K196" t="str">
            <v>No aplica</v>
          </cell>
          <cell r="L196" t="str">
            <v>Masculino</v>
          </cell>
          <cell r="M196" t="str">
            <v>No especifica</v>
          </cell>
          <cell r="N196" t="str">
            <v>No especifica</v>
          </cell>
          <cell r="O196" t="str">
            <v>No especifica</v>
          </cell>
          <cell r="P196" t="str">
            <v>No especifica</v>
          </cell>
          <cell r="Q196">
            <v>33581</v>
          </cell>
          <cell r="R196">
            <v>30.076712328767123</v>
          </cell>
          <cell r="S196" t="str">
            <v>Nacional</v>
          </cell>
          <cell r="T196" t="str">
            <v>Título profesional en economía, administración, contaduría y/o afines</v>
          </cell>
          <cell r="U196" t="str">
            <v>Profesional en Finanzas y Comercio Internacional Universidad de La Salle 11 de marzo de 2016- registro 262, Folio 8, libro 9</v>
          </cell>
          <cell r="V196">
            <v>104</v>
          </cell>
          <cell r="W196">
            <v>31200000</v>
          </cell>
          <cell r="X196">
            <v>44222</v>
          </cell>
          <cell r="Y196">
            <v>7688</v>
          </cell>
          <cell r="Z196" t="str">
            <v>Gobierno Abierto</v>
          </cell>
          <cell r="AA196" t="str">
            <v>51.</v>
          </cell>
          <cell r="AB196" t="str">
            <v>Propósito 5: Construir Bogotá - Región con gobierno abierto, transparente y ciudadanía consciente</v>
          </cell>
          <cell r="AC196" t="str">
            <v>13301160551000000-7688</v>
          </cell>
          <cell r="BJ196" t="str">
            <v>1 1. Inversión</v>
          </cell>
          <cell r="BK196" t="str">
            <v>Fortalecimiento de las capacidades democráticas de la ciudadanía para la participación incidente y la gobernanza, con enfoque de innovación social, en Bogotá.</v>
          </cell>
          <cell r="BL196" t="str">
            <v>Servicios para la comunidad, sociales y personales</v>
          </cell>
          <cell r="BM196" t="str">
            <v>0105</v>
          </cell>
          <cell r="CD196">
            <v>252</v>
          </cell>
          <cell r="CE196">
            <v>44253</v>
          </cell>
          <cell r="CF196">
            <v>31200000</v>
          </cell>
          <cell r="CS196" t="str">
            <v>Implementar la Escuela de Formación Ciudadana Distrital</v>
          </cell>
          <cell r="CT196" t="str">
            <v>Formar 100.000 ciudadanos en la modalidad presencial y virtual para el fortalecimiento capacidades democráticas en la ciudadanía</v>
          </cell>
          <cell r="CU196" t="str">
            <v>Prestar los servicios profesionales con autonomía técnica y administrativa para estructurar, gestionar y hacer seguimiento a los procesos de formación que se desarrollan en las diferentes modalidades de formación impulsadas por la Gerencia Escuela de Participación</v>
          </cell>
          <cell r="CV196">
            <v>44252</v>
          </cell>
          <cell r="CW196">
            <v>44257</v>
          </cell>
          <cell r="CX196">
            <v>2021</v>
          </cell>
          <cell r="CY196">
            <v>3</v>
          </cell>
          <cell r="CZ196">
            <v>2</v>
          </cell>
          <cell r="DB196">
            <v>8</v>
          </cell>
          <cell r="DD196">
            <v>2021</v>
          </cell>
          <cell r="DE196">
            <v>11</v>
          </cell>
          <cell r="DF196">
            <v>1</v>
          </cell>
          <cell r="DG196">
            <v>44501</v>
          </cell>
          <cell r="DH196">
            <v>240</v>
          </cell>
          <cell r="DI196">
            <v>31200000</v>
          </cell>
          <cell r="DM196">
            <v>3900000</v>
          </cell>
          <cell r="DN196" t="str">
            <v>Profesional 2</v>
          </cell>
          <cell r="DO196" t="str">
            <v>Febrero</v>
          </cell>
          <cell r="DP196" t="str">
            <v>1 1. Natural</v>
          </cell>
          <cell r="DQ196" t="str">
            <v>26 26-Persona Natural</v>
          </cell>
          <cell r="DR196" t="str">
            <v>3 3. Único Contratista</v>
          </cell>
          <cell r="DS196" t="str">
            <v>2 2. Contrato</v>
          </cell>
          <cell r="DT196" t="str">
            <v xml:space="preserve">31 31-Servicios Profesionales </v>
          </cell>
          <cell r="DU196" t="str">
            <v>5 5. Contratación directa</v>
          </cell>
          <cell r="DY196" t="str">
            <v>6 6: Prestacion de servicios</v>
          </cell>
          <cell r="ES196">
            <v>44257</v>
          </cell>
          <cell r="ET196" t="str">
            <v>Póliza</v>
          </cell>
          <cell r="EU196" t="str">
            <v xml:space="preserve">SEGUROS DEL ESTADO S.A </v>
          </cell>
          <cell r="EV196" t="str">
            <v>CD-IDPAC-193-2021</v>
          </cell>
          <cell r="EW196">
            <v>80111600</v>
          </cell>
          <cell r="EX196" t="str">
            <v>CD-IDPAC-193-2021</v>
          </cell>
          <cell r="EY196" t="str">
            <v>Francisco Alejandro Almanza Alfonso</v>
          </cell>
          <cell r="EZ196" t="str">
            <v>Pablo César Pacheco Rodríguez</v>
          </cell>
          <cell r="FA196" t="str">
            <v>1 1. Interna</v>
          </cell>
          <cell r="FB196" t="str">
            <v>Adriana Mejía</v>
          </cell>
          <cell r="FC196">
            <v>52272011</v>
          </cell>
          <cell r="FD196">
            <v>7</v>
          </cell>
          <cell r="FE196" t="str">
            <v>No aplica</v>
          </cell>
          <cell r="FF196" t="str">
            <v>Gerencia de Escuela de la Participación</v>
          </cell>
          <cell r="FG196" t="str">
            <v>CO1.PCCNTR.2291117</v>
          </cell>
          <cell r="FH196" t="str">
            <v>4 4. Adición / Prórroga</v>
          </cell>
          <cell r="FI196">
            <v>44497</v>
          </cell>
          <cell r="FJ196">
            <v>44510</v>
          </cell>
          <cell r="FQ196" t="str">
            <v>Monica Crsitina Muñoz Figueroa</v>
          </cell>
          <cell r="GU196">
            <v>979</v>
          </cell>
          <cell r="HB196">
            <v>1034</v>
          </cell>
          <cell r="HI196">
            <v>5850000</v>
          </cell>
          <cell r="HL196">
            <v>1</v>
          </cell>
          <cell r="HM196">
            <v>15</v>
          </cell>
          <cell r="HR196">
            <v>45</v>
          </cell>
          <cell r="HS196">
            <v>44546</v>
          </cell>
          <cell r="HT196">
            <v>285</v>
          </cell>
          <cell r="HU196">
            <v>37050000</v>
          </cell>
          <cell r="HV196" t="str">
            <v>Plazo terminado</v>
          </cell>
          <cell r="HW196" t="str">
            <v>Terminado</v>
          </cell>
        </row>
        <row r="197">
          <cell r="C197">
            <v>192</v>
          </cell>
          <cell r="D197">
            <v>36300771</v>
          </cell>
          <cell r="E197" t="str">
            <v>Carolina Perez Valderrama</v>
          </cell>
          <cell r="F197">
            <v>9</v>
          </cell>
          <cell r="G197" t="str">
            <v>Cra 24 No 39-91</v>
          </cell>
          <cell r="H197">
            <v>3204386858</v>
          </cell>
          <cell r="I197" t="str">
            <v>carolinaperezv@gmail.com</v>
          </cell>
          <cell r="J197" t="str">
            <v>No aplica</v>
          </cell>
          <cell r="K197" t="str">
            <v>No aplica</v>
          </cell>
          <cell r="L197" t="str">
            <v>Femenino</v>
          </cell>
          <cell r="M197" t="str">
            <v>No especifica</v>
          </cell>
          <cell r="N197" t="str">
            <v>No especifica</v>
          </cell>
          <cell r="O197" t="str">
            <v>No especifica</v>
          </cell>
          <cell r="P197" t="str">
            <v>No especifica</v>
          </cell>
          <cell r="Q197">
            <v>29331</v>
          </cell>
          <cell r="R197">
            <v>41.720547945205482</v>
          </cell>
          <cell r="S197" t="str">
            <v>Nacional</v>
          </cell>
          <cell r="T197" t="str">
            <v>Título Profesional en ciencias sociales y humanas con posgrado a nivel de especialización.</v>
          </cell>
          <cell r="U197" t="str">
            <v>Abogada Diploma de Fecha Diciembre 07 del 2006 de la Universidad Libre Especialización en Derecho Contractual Acta de Grado de Fecha Abril 07 del 2017 de la Universidad del Rosario.</v>
          </cell>
          <cell r="V197">
            <v>317</v>
          </cell>
          <cell r="W197">
            <v>65000000</v>
          </cell>
          <cell r="X197">
            <v>44236</v>
          </cell>
          <cell r="Y197">
            <v>7687</v>
          </cell>
          <cell r="Z197" t="str">
            <v>Gobierno Abierto</v>
          </cell>
          <cell r="AA197">
            <v>51</v>
          </cell>
          <cell r="AB197" t="str">
            <v>Propósito 5: Construir Bogotá - Región con gobierno abierto, transparente y ciudadanía consciente</v>
          </cell>
          <cell r="AC197" t="str">
            <v>13301160551000000-7687</v>
          </cell>
          <cell r="BJ197" t="str">
            <v>1 1. Inversión</v>
          </cell>
          <cell r="BK197" t="str">
            <v>Fortalecimiento a las organizaciones sociales y comunitarias para una participación ciudadana informada e incidente con enfoque diferencial en el Distrito Capital Bogotá</v>
          </cell>
          <cell r="BL197" t="str">
            <v>Servicios para la comunidad, sociales y personales</v>
          </cell>
          <cell r="BM197" t="str">
            <v>0105</v>
          </cell>
          <cell r="CD197">
            <v>203</v>
          </cell>
          <cell r="CE197">
            <v>44250</v>
          </cell>
          <cell r="CF197">
            <v>65000000</v>
          </cell>
          <cell r="CS197" t="str">
            <v>Implementar una (1) estrategia para fortalecer a las organizaciones sociales, comunitarias, de propiedad horizontal y comunales, y las instancias de participación.</v>
          </cell>
          <cell r="CT197" t="str">
            <v>Asesorar técnicamente a 900 organizaciones sociales y medios comunitarios y alternativos en el Distrito Capital</v>
          </cell>
          <cell r="CU197" t="str">
            <v>“Prestar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v>
          </cell>
          <cell r="CV197">
            <v>44250</v>
          </cell>
          <cell r="CW197">
            <v>44250</v>
          </cell>
          <cell r="CX197">
            <v>2021</v>
          </cell>
          <cell r="CY197">
            <v>2</v>
          </cell>
          <cell r="CZ197">
            <v>23</v>
          </cell>
          <cell r="DB197">
            <v>10</v>
          </cell>
          <cell r="DD197">
            <v>2021</v>
          </cell>
          <cell r="DE197">
            <v>12</v>
          </cell>
          <cell r="DF197">
            <v>22</v>
          </cell>
          <cell r="DG197">
            <v>44552</v>
          </cell>
          <cell r="DH197">
            <v>300</v>
          </cell>
          <cell r="DI197">
            <v>65000000</v>
          </cell>
          <cell r="DM197">
            <v>6500000</v>
          </cell>
          <cell r="DN197" t="str">
            <v>Profesional 8</v>
          </cell>
          <cell r="DO197" t="str">
            <v>Febrero</v>
          </cell>
          <cell r="DP197" t="str">
            <v>1 1. Natural</v>
          </cell>
          <cell r="DQ197" t="str">
            <v>26 26-Persona Natural</v>
          </cell>
          <cell r="DR197" t="str">
            <v>3 3. Único Contratista</v>
          </cell>
          <cell r="DS197" t="str">
            <v>2 2. Contrato</v>
          </cell>
          <cell r="DT197" t="str">
            <v xml:space="preserve">31 31-Servicios Profesionales </v>
          </cell>
          <cell r="DU197" t="str">
            <v>5 5. Contratación directa</v>
          </cell>
          <cell r="DY197" t="str">
            <v>6 6: Prestacion de servicios</v>
          </cell>
          <cell r="ES197">
            <v>44250</v>
          </cell>
          <cell r="ET197" t="str">
            <v>Póliza</v>
          </cell>
          <cell r="EU197" t="str">
            <v xml:space="preserve">SEGUROS DEL ESTADO S.A </v>
          </cell>
          <cell r="EV197" t="str">
            <v>CD-IDPAC-194-2021</v>
          </cell>
          <cell r="EW197">
            <v>80111600</v>
          </cell>
          <cell r="EX197" t="str">
            <v>CD-IDPAC-194-2021</v>
          </cell>
          <cell r="EY197" t="str">
            <v>Ivanna Valentina Shaaryf Montenegro Moreno</v>
          </cell>
          <cell r="EZ197" t="str">
            <v>Pablo César Pacheco Rodríguez</v>
          </cell>
          <cell r="FA197" t="str">
            <v>1 1. Interna</v>
          </cell>
          <cell r="FB197" t="str">
            <v>Ana Maria Almario Dreszer</v>
          </cell>
          <cell r="FC197">
            <v>52854179</v>
          </cell>
          <cell r="FD197">
            <v>3</v>
          </cell>
          <cell r="FE197" t="str">
            <v>No aplica</v>
          </cell>
          <cell r="FF197" t="str">
            <v>Subdirección de Fortalecimiento de la Organización Social</v>
          </cell>
          <cell r="FG197" t="str">
            <v>CO1.PCCNTR.2287844</v>
          </cell>
          <cell r="FH197" t="str">
            <v>4 4. Adición / Prórroga</v>
          </cell>
          <cell r="FI197">
            <v>44540</v>
          </cell>
          <cell r="FJ197" t="str">
            <v>PUBLICADA</v>
          </cell>
          <cell r="FQ197" t="str">
            <v>Santiago Restrepo Orjuela</v>
          </cell>
          <cell r="GU197">
            <v>1295</v>
          </cell>
          <cell r="HB197">
            <v>1229</v>
          </cell>
          <cell r="HI197">
            <v>4983333</v>
          </cell>
          <cell r="HM197">
            <v>23</v>
          </cell>
          <cell r="HR197">
            <v>23</v>
          </cell>
          <cell r="HS197">
            <v>44576</v>
          </cell>
          <cell r="HT197">
            <v>323</v>
          </cell>
          <cell r="HU197">
            <v>69983333</v>
          </cell>
          <cell r="HV197" t="str">
            <v>Activo</v>
          </cell>
          <cell r="HW197" t="str">
            <v>En ejecución</v>
          </cell>
        </row>
        <row r="198">
          <cell r="C198">
            <v>193</v>
          </cell>
          <cell r="D198">
            <v>899999061</v>
          </cell>
          <cell r="E198" t="str">
            <v>Secretaría de Educación del Distrito</v>
          </cell>
          <cell r="F198">
            <v>9</v>
          </cell>
          <cell r="G198" t="str">
            <v>AVENIDA EL DORADO No. 66-63</v>
          </cell>
          <cell r="H198">
            <v>3241000</v>
          </cell>
          <cell r="I198" t="str">
            <v>contratacionsed@educacionbogota.gov.co</v>
          </cell>
          <cell r="J198" t="str">
            <v>Deidamia Garcia Quintero</v>
          </cell>
          <cell r="K198">
            <v>52125259</v>
          </cell>
          <cell r="L198" t="str">
            <v>No aplica</v>
          </cell>
          <cell r="M198" t="str">
            <v>No aplica</v>
          </cell>
          <cell r="N198" t="str">
            <v>No aplica</v>
          </cell>
          <cell r="O198" t="str">
            <v>No aplica</v>
          </cell>
          <cell r="P198" t="str">
            <v>No aplica</v>
          </cell>
          <cell r="Q198" t="str">
            <v>No aplica</v>
          </cell>
          <cell r="R198" t="str">
            <v>no aplica</v>
          </cell>
          <cell r="S198" t="str">
            <v>Nacional</v>
          </cell>
          <cell r="T198" t="str">
            <v>No aplica</v>
          </cell>
          <cell r="U198" t="str">
            <v>No aplica</v>
          </cell>
          <cell r="W198">
            <v>0</v>
          </cell>
          <cell r="CD198" t="str">
            <v>No comprometió recursos</v>
          </cell>
          <cell r="CF198">
            <v>0</v>
          </cell>
          <cell r="CS198" t="str">
            <v>No comprometió recursos</v>
          </cell>
          <cell r="CT198" t="str">
            <v>No comprometió recursos</v>
          </cell>
          <cell r="CU198" t="str">
            <v>Aunar esfuerzos técnicos y administrativos entre el Instituto Distrital de la Participación y Acción Comunal – IDPAC y la Secretaría de Educación del Distrito - SED, para promover la articulación en el diseño e implementación de estrategias en el marco del sistema de participación ciudadana, con la comunidad educativa distrital, a través de procesos de formación y apropiación de mecanismos, herramientas y escenarios que propicien la creación y el fortalecimiento de organizaciones sociales y comunales en el territorio en el cual residen, trabajan o estudian los miembros de la comunidad educativa.</v>
          </cell>
          <cell r="CV198">
            <v>44260</v>
          </cell>
          <cell r="CW198">
            <v>44260</v>
          </cell>
          <cell r="CX198">
            <v>2021</v>
          </cell>
          <cell r="CY198">
            <v>3</v>
          </cell>
          <cell r="CZ198">
            <v>5</v>
          </cell>
          <cell r="DB198">
            <v>39</v>
          </cell>
          <cell r="DC198">
            <v>16</v>
          </cell>
          <cell r="DD198">
            <v>2021</v>
          </cell>
          <cell r="DE198">
            <v>42</v>
          </cell>
          <cell r="DF198">
            <v>20</v>
          </cell>
          <cell r="DG198">
            <v>45473</v>
          </cell>
          <cell r="DH198">
            <v>1186</v>
          </cell>
          <cell r="DI198">
            <v>0</v>
          </cell>
          <cell r="DM198">
            <v>0</v>
          </cell>
          <cell r="DN198" t="str">
            <v>No aplica</v>
          </cell>
          <cell r="DO198" t="str">
            <v>Marzo</v>
          </cell>
          <cell r="DP198" t="str">
            <v>2 2. Jurídica</v>
          </cell>
          <cell r="DQ198" t="str">
            <v>24 24-Otro</v>
          </cell>
          <cell r="DR198" t="str">
            <v>3 3. Único Contratista</v>
          </cell>
          <cell r="DS198" t="str">
            <v>1 1. Convenio</v>
          </cell>
          <cell r="DT198" t="str">
            <v xml:space="preserve">211 211-Convenio Interadministrativo </v>
          </cell>
          <cell r="DU198" t="str">
            <v>5 5. Contratación directa</v>
          </cell>
          <cell r="DY198" t="str">
            <v>24 24:Otro</v>
          </cell>
          <cell r="ES198" t="str">
            <v>No requirió garantías</v>
          </cell>
          <cell r="ET198" t="str">
            <v>No requirió garantías</v>
          </cell>
          <cell r="EU198" t="str">
            <v>No requirió garantías</v>
          </cell>
          <cell r="EV198" t="str">
            <v>CD-IDPAC-195-2021</v>
          </cell>
          <cell r="EW198">
            <v>80111600</v>
          </cell>
          <cell r="EX198" t="str">
            <v>CD-IDPAC-195-2021</v>
          </cell>
          <cell r="EY198" t="str">
            <v>Maria Victoria Gomez Angulo</v>
          </cell>
          <cell r="EZ198" t="str">
            <v>Pablo César Pacheco Rodríguez</v>
          </cell>
          <cell r="FA198" t="str">
            <v>1 1. Interna</v>
          </cell>
          <cell r="FB198" t="str">
            <v>Adriana Mejía</v>
          </cell>
          <cell r="FC198">
            <v>52272011</v>
          </cell>
          <cell r="FD198">
            <v>7</v>
          </cell>
          <cell r="FE198" t="str">
            <v>No aplica</v>
          </cell>
          <cell r="FF198" t="str">
            <v>Gerencia de Escuela de la Participación</v>
          </cell>
          <cell r="FG198" t="str">
            <v>CO1.PCCNTR.2320651</v>
          </cell>
          <cell r="HR198">
            <v>0</v>
          </cell>
          <cell r="HS198">
            <v>45473</v>
          </cell>
          <cell r="HT198">
            <v>1186</v>
          </cell>
          <cell r="HU198">
            <v>0</v>
          </cell>
          <cell r="HV198" t="str">
            <v>Activo</v>
          </cell>
          <cell r="HW198" t="str">
            <v>En ejecución</v>
          </cell>
        </row>
        <row r="199">
          <cell r="C199">
            <v>194</v>
          </cell>
          <cell r="D199">
            <v>60305385</v>
          </cell>
          <cell r="E199" t="str">
            <v>Martha Claudia Cotamo Salazar</v>
          </cell>
          <cell r="F199">
            <v>9</v>
          </cell>
          <cell r="G199" t="str">
            <v>Cll 52 A No 28-19</v>
          </cell>
          <cell r="H199">
            <v>3144711646</v>
          </cell>
          <cell r="I199" t="str">
            <v>claudiacotamosalazar@gmail.com</v>
          </cell>
          <cell r="J199" t="str">
            <v>No aplica</v>
          </cell>
          <cell r="K199" t="str">
            <v>No aplica</v>
          </cell>
          <cell r="L199" t="str">
            <v>Femenino</v>
          </cell>
          <cell r="M199" t="str">
            <v>No especifica</v>
          </cell>
          <cell r="N199" t="str">
            <v>No especifica</v>
          </cell>
          <cell r="O199" t="str">
            <v>No especifica</v>
          </cell>
          <cell r="P199" t="str">
            <v>No especifica</v>
          </cell>
          <cell r="Q199">
            <v>23180</v>
          </cell>
          <cell r="R199">
            <v>58.57260273972603</v>
          </cell>
          <cell r="S199" t="str">
            <v>Nacional</v>
          </cell>
          <cell r="T199" t="str">
            <v>Título de formación Técnica o aprobación de cuatro (4) semestres de formación profesional o aprobación del 40% del pensum académico de formación profesional en las áreas de administración , economía, contaduria y afines o su equivalencia</v>
          </cell>
          <cell r="U199" t="str">
            <v xml:space="preserve">Bachiller Comercial Secretariado Colegio Femenenino Departamental de Bachillerato de Cucuta. Diploma de grado 1984. De conformidad con lo establecido en el Decreto 785 de 2005 se procede a realizar la siguiente equivalencia tres (03) años de experiencia relacionada por título de formación tecnológica o de
formación tecnica profesional al inicialmente exigido y vicevers
</v>
          </cell>
          <cell r="V199">
            <v>257</v>
          </cell>
          <cell r="W199">
            <v>10500000</v>
          </cell>
          <cell r="X199">
            <v>44231</v>
          </cell>
          <cell r="Y199">
            <v>7796</v>
          </cell>
          <cell r="Z199" t="str">
            <v>Cultura ciudadana para la confianza, la convivencia y la participación desde la vida cotidiana</v>
          </cell>
          <cell r="AA199" t="str">
            <v>43.</v>
          </cell>
          <cell r="AB199" t="str">
            <v>Propósito 3: Inspirar confianza y legitimidad para vivir sin miedo y ser epicentro de cultura ciudadana, paz y reconciliación</v>
          </cell>
          <cell r="AC199" t="str">
            <v>13301160343000000-7796</v>
          </cell>
          <cell r="BJ199" t="str">
            <v>1 1. Inversión</v>
          </cell>
          <cell r="BK199" t="str">
            <v>Construcción de procesos para la convivencia y la participación ciudadana incidente en los asuntos públicos locales, distritales y regionales Bogotá</v>
          </cell>
          <cell r="BL199" t="str">
            <v>Servicios prestados a las empresas y servicios de producción</v>
          </cell>
          <cell r="BM199" t="str">
            <v>0104</v>
          </cell>
          <cell r="CD199">
            <v>209</v>
          </cell>
          <cell r="CE199">
            <v>44252</v>
          </cell>
          <cell r="CF199">
            <v>10500000</v>
          </cell>
          <cell r="CS199" t="str">
            <v>329 - Implementar una (1) estrategia para promover expresiones y acciones diversas e innovadoras de participación ciudadana y social para aportar a sujetos y procesos activos en la sostenibilidad del nuevo contrato social.</v>
          </cell>
          <cell r="CT199" t="str">
            <v>5 - Implementar 100% la estrategia innovadora que incentive la participación ciudadana</v>
          </cell>
          <cell r="CU199" t="str">
            <v>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v>
          </cell>
          <cell r="CV199">
            <v>44250</v>
          </cell>
          <cell r="CW199">
            <v>44252</v>
          </cell>
          <cell r="CX199">
            <v>2021</v>
          </cell>
          <cell r="CY199">
            <v>2</v>
          </cell>
          <cell r="CZ199">
            <v>25</v>
          </cell>
          <cell r="DB199">
            <v>5</v>
          </cell>
          <cell r="DD199">
            <v>2021</v>
          </cell>
          <cell r="DE199">
            <v>7</v>
          </cell>
          <cell r="DF199">
            <v>24</v>
          </cell>
          <cell r="DG199">
            <v>44401</v>
          </cell>
          <cell r="DH199">
            <v>150</v>
          </cell>
          <cell r="DI199">
            <v>10500000</v>
          </cell>
          <cell r="DM199">
            <v>2100000</v>
          </cell>
          <cell r="DN199" t="str">
            <v>Técnico 1</v>
          </cell>
          <cell r="DO199" t="str">
            <v>Febrero</v>
          </cell>
          <cell r="DP199" t="str">
            <v>1 1. Natural</v>
          </cell>
          <cell r="DQ199" t="str">
            <v>26 26-Persona Natural</v>
          </cell>
          <cell r="DR199" t="str">
            <v>3 3. Único Contratista</v>
          </cell>
          <cell r="DS199" t="str">
            <v>2 2. Contrato</v>
          </cell>
          <cell r="DT199" t="str">
            <v xml:space="preserve">33 33-Servicios Apoyo a la Gestion de la Entidad (servicios administrativos) </v>
          </cell>
          <cell r="DU199" t="str">
            <v>5 5. Contratación directa</v>
          </cell>
          <cell r="DY199" t="str">
            <v>6 6: Prestacion de servicios</v>
          </cell>
          <cell r="ES199" t="str">
            <v>No requirió garantías</v>
          </cell>
          <cell r="ET199" t="str">
            <v>No requirió garantías</v>
          </cell>
          <cell r="EU199" t="str">
            <v>No requirió garantías</v>
          </cell>
          <cell r="EV199" t="str">
            <v>CD-IDPAC-196-2021</v>
          </cell>
          <cell r="EW199">
            <v>80111600</v>
          </cell>
          <cell r="EX199" t="str">
            <v>CD-IDPAC-196-2021</v>
          </cell>
          <cell r="EY199" t="str">
            <v>Hector Junior Murillo Mosquera</v>
          </cell>
          <cell r="EZ199" t="str">
            <v>Pablo César Pacheco Rodríguez</v>
          </cell>
          <cell r="FA199" t="str">
            <v>1 1. Interna</v>
          </cell>
          <cell r="FB199" t="str">
            <v>Pablo César Pacheco Rodríguez</v>
          </cell>
          <cell r="FC199">
            <v>79644117</v>
          </cell>
          <cell r="FD199">
            <v>4</v>
          </cell>
          <cell r="FE199" t="str">
            <v>No aplica</v>
          </cell>
          <cell r="FF199" t="str">
            <v>Secretaría General- Gestión Contractual</v>
          </cell>
          <cell r="FG199" t="str">
            <v>CO1.PCCNTR.2287861</v>
          </cell>
          <cell r="HR199">
            <v>0</v>
          </cell>
          <cell r="HS199">
            <v>44401</v>
          </cell>
          <cell r="HT199">
            <v>150</v>
          </cell>
          <cell r="HU199">
            <v>10500000</v>
          </cell>
          <cell r="HV199" t="str">
            <v>Plazo terminado</v>
          </cell>
          <cell r="HW199" t="str">
            <v>Terminado</v>
          </cell>
        </row>
        <row r="200">
          <cell r="C200">
            <v>195</v>
          </cell>
          <cell r="D200">
            <v>1030565208</v>
          </cell>
          <cell r="E200" t="str">
            <v>Kelly Tatiana Leal Chavez</v>
          </cell>
          <cell r="F200">
            <v>1</v>
          </cell>
          <cell r="G200" t="str">
            <v>Diagonal 83#81a-72</v>
          </cell>
          <cell r="H200">
            <v>5972686</v>
          </cell>
          <cell r="I200" t="str">
            <v>tati.leal25@gmail.com</v>
          </cell>
          <cell r="J200" t="str">
            <v>No aplica</v>
          </cell>
          <cell r="K200" t="str">
            <v>No aplica</v>
          </cell>
          <cell r="L200" t="str">
            <v>Femenino</v>
          </cell>
          <cell r="M200" t="str">
            <v>No especifica</v>
          </cell>
          <cell r="N200" t="str">
            <v>No especifica</v>
          </cell>
          <cell r="O200" t="str">
            <v>No especifica</v>
          </cell>
          <cell r="P200" t="str">
            <v>No especifica</v>
          </cell>
          <cell r="Q200">
            <v>32791</v>
          </cell>
          <cell r="R200">
            <v>32.241095890410961</v>
          </cell>
          <cell r="S200" t="str">
            <v>Nacional</v>
          </cell>
          <cell r="T200" t="str">
            <v>Título de formación técnica o aprobación de cuatro (4) semestres de formación profesional o aprobación del 40% del pensum académico de formación profesional en economía, administración, contaduría y afines o su equivalencia.</v>
          </cell>
          <cell r="U200" t="str">
            <v xml:space="preserve">INSTITUCIÓN EDUCATIVA LICEO DE SANTA LIBRADA BACHILLER ACADÉMICO Diciembre 01 de 2006. De conformidad con el Decreto 785 de 2005 y la Resolución 18 del 18 de enero de 2021, se aplica la siguiente equivalencia: "Tres (3) años de experiencia
relacionada por título de formación tecnológica o de formación técnica profesional adicional al inicialmente exigido, y viceversa."
</v>
          </cell>
          <cell r="V200">
            <v>148</v>
          </cell>
          <cell r="W200">
            <v>9200000</v>
          </cell>
          <cell r="X200">
            <v>44224</v>
          </cell>
          <cell r="Y200">
            <v>7687</v>
          </cell>
          <cell r="Z200" t="str">
            <v>Gobierno Abierto</v>
          </cell>
          <cell r="AA200">
            <v>51</v>
          </cell>
          <cell r="AB200" t="str">
            <v>Propósito 5: Construir Bogotá - Región con gobierno abierto, transparente y ciudadanía consciente</v>
          </cell>
          <cell r="AC200" t="str">
            <v>13301160551000000-7687</v>
          </cell>
          <cell r="BJ200" t="str">
            <v>1 1. Inversión</v>
          </cell>
          <cell r="BK200" t="str">
            <v>Fortalecimiento a las organizaciones sociales y comunitarias para una participación ciudadana informada e incidente con enfoque diferencial en el Distrito Capital Bogotá</v>
          </cell>
          <cell r="BL200" t="str">
            <v>Servicios para la comunidad, sociales y personales</v>
          </cell>
          <cell r="BM200" t="str">
            <v>0105</v>
          </cell>
          <cell r="CD200">
            <v>199</v>
          </cell>
          <cell r="CE200">
            <v>44250</v>
          </cell>
          <cell r="CF200">
            <v>9200000</v>
          </cell>
          <cell r="CS200" t="str">
            <v>mplementar una (1) estrategia para fortalecer a las organizaciones sociales, comunitarias, de propiedad horizontal y comunales, y las instancias de participación</v>
          </cell>
          <cell r="CT200" t="str">
            <v>Asesorar técnicamente a 900 organizaciones sociales y medios comunitarios y alternativos en el Distrito Capital.</v>
          </cell>
          <cell r="CU200" t="str">
            <v>Prestar los servicios de apoyo a la gestión con autonomía técnica y administrativa para el fortalecimiento de la participación juvenil en las localidades Engativá y Teusaquillo.</v>
          </cell>
          <cell r="CV200">
            <v>44250</v>
          </cell>
          <cell r="CW200">
            <v>44250</v>
          </cell>
          <cell r="CX200">
            <v>2021</v>
          </cell>
          <cell r="CY200">
            <v>2</v>
          </cell>
          <cell r="CZ200">
            <v>23</v>
          </cell>
          <cell r="DB200">
            <v>4</v>
          </cell>
          <cell r="DD200">
            <v>2021</v>
          </cell>
          <cell r="DE200">
            <v>6</v>
          </cell>
          <cell r="DF200">
            <v>22</v>
          </cell>
          <cell r="DG200">
            <v>44369</v>
          </cell>
          <cell r="DH200">
            <v>120</v>
          </cell>
          <cell r="DI200">
            <v>9200000</v>
          </cell>
          <cell r="DM200">
            <v>2300000</v>
          </cell>
          <cell r="DN200" t="str">
            <v>Técnico 1</v>
          </cell>
          <cell r="DO200" t="str">
            <v>Febrero</v>
          </cell>
          <cell r="DP200" t="str">
            <v>1 1. Natural</v>
          </cell>
          <cell r="DQ200" t="str">
            <v>26 26-Persona Natural</v>
          </cell>
          <cell r="DR200" t="str">
            <v>3 3. Único Contratista</v>
          </cell>
          <cell r="DS200" t="str">
            <v>2 2. Contrato</v>
          </cell>
          <cell r="DT200" t="str">
            <v xml:space="preserve">33 33-Servicios Apoyo a la Gestion de la Entidad (servicios administrativos) </v>
          </cell>
          <cell r="DU200" t="str">
            <v>5 5. Contratación directa</v>
          </cell>
          <cell r="DY200" t="str">
            <v>6 6: Prestacion de servicios</v>
          </cell>
          <cell r="ES200" t="str">
            <v>No requirió garantías</v>
          </cell>
          <cell r="ET200" t="str">
            <v>No requirió garantías</v>
          </cell>
          <cell r="EU200" t="str">
            <v>No requirió garantías</v>
          </cell>
          <cell r="EV200" t="str">
            <v>CD-IDPAC-197-2021</v>
          </cell>
          <cell r="EW200">
            <v>80111600</v>
          </cell>
          <cell r="EX200" t="str">
            <v>CD-IDPAC-197-2021</v>
          </cell>
          <cell r="EY200" t="str">
            <v>Francy Manuela Martinez Rodriguez</v>
          </cell>
          <cell r="EZ200" t="str">
            <v>Pablo César Pacheco Rodríguez</v>
          </cell>
          <cell r="FA200" t="str">
            <v>1 1. Interna</v>
          </cell>
          <cell r="FB200" t="str">
            <v>Oscar Leonoel Oviedo Castillo</v>
          </cell>
          <cell r="FC200">
            <v>80904744</v>
          </cell>
          <cell r="FD200">
            <v>2</v>
          </cell>
          <cell r="FE200" t="str">
            <v>No aplica</v>
          </cell>
          <cell r="FF200" t="str">
            <v>Gerencia de Juventud</v>
          </cell>
          <cell r="FG200" t="str">
            <v>CO1.PCCNTR.2287500</v>
          </cell>
          <cell r="HR200">
            <v>0</v>
          </cell>
          <cell r="HS200">
            <v>44369</v>
          </cell>
          <cell r="HT200">
            <v>120</v>
          </cell>
          <cell r="HU200">
            <v>9200000</v>
          </cell>
          <cell r="HV200" t="str">
            <v>Plazo terminado</v>
          </cell>
          <cell r="HW200" t="str">
            <v>Terminado</v>
          </cell>
        </row>
        <row r="201">
          <cell r="C201">
            <v>196</v>
          </cell>
          <cell r="D201">
            <v>1010247315</v>
          </cell>
          <cell r="E201" t="str">
            <v>Jhon Felipe Rodriguez Correa</v>
          </cell>
          <cell r="F201">
            <v>3</v>
          </cell>
          <cell r="G201" t="str">
            <v>Cr 3 # 113 - 22 sur</v>
          </cell>
          <cell r="H201">
            <v>7735478</v>
          </cell>
          <cell r="I201" t="str">
            <v>felipe.rodriguez.tecni@gmail.com</v>
          </cell>
          <cell r="J201" t="str">
            <v>No aplica</v>
          </cell>
          <cell r="K201" t="str">
            <v>No aplica</v>
          </cell>
          <cell r="L201" t="str">
            <v>Masculino</v>
          </cell>
          <cell r="M201" t="str">
            <v>No especifica</v>
          </cell>
          <cell r="N201" t="str">
            <v>No especifica</v>
          </cell>
          <cell r="O201" t="str">
            <v>No especifica</v>
          </cell>
          <cell r="P201" t="str">
            <v>No especifica</v>
          </cell>
          <cell r="Q201">
            <v>36407</v>
          </cell>
          <cell r="R201">
            <v>22.334246575342465</v>
          </cell>
          <cell r="S201" t="str">
            <v>Nacional</v>
          </cell>
          <cell r="T201" t="str">
            <v>Título de formación técnica o aprobación de cuatro (4) semestres de formación profesional o aprobación del 40% del pensum académico de formación profesional en el área de las Ciencias Sociales y Humanas .</v>
          </cell>
          <cell r="U201" t="str">
            <v>Certificación Facultad de Ciencias Sociales - Programa de Trabajo Social Universidad Colegio Mayor de Cundinamarca 03-02-2020</v>
          </cell>
          <cell r="V201">
            <v>89</v>
          </cell>
          <cell r="W201">
            <v>15400000</v>
          </cell>
          <cell r="X201">
            <v>44221</v>
          </cell>
          <cell r="Y201">
            <v>7729</v>
          </cell>
          <cell r="Z201" t="str">
            <v>Gobierno Abierto</v>
          </cell>
          <cell r="AA201" t="str">
            <v>51.</v>
          </cell>
          <cell r="AB201" t="str">
            <v>Propósito 5: Construir Bogotá - Región con gobierno abierto, transparente y ciudadanía consciente</v>
          </cell>
          <cell r="AC201" t="str">
            <v>13301160551000000-7729</v>
          </cell>
          <cell r="BJ201" t="str">
            <v>1 1. Inversión</v>
          </cell>
          <cell r="BK201" t="str">
            <v>Optimización de la participación ciudadana incidente para los asuntos públicos Bogotá</v>
          </cell>
          <cell r="BL201" t="str">
            <v>Servicios para la comunidad, sociales y personales</v>
          </cell>
          <cell r="BM201" t="str">
            <v>0105</v>
          </cell>
          <cell r="CD201">
            <v>204</v>
          </cell>
          <cell r="CE201">
            <v>44250</v>
          </cell>
          <cell r="CF201">
            <v>15400000</v>
          </cell>
          <cell r="CS201" t="str">
            <v>424 - Implementar una (1) estrategia para fortalecer a las organizaciones comunales, sociales, comunitarias, de propiedad horizontal e instancias de participación promocionando la inclusión y el liderazgo de nuevas ciudadanías.</v>
          </cell>
          <cell r="CT201" t="str">
            <v>Desarrollar 550 acciones de fortalecimiento a instancias formales y no formales.</v>
          </cell>
          <cell r="CU201" t="str">
            <v>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v>
          </cell>
          <cell r="CV201">
            <v>44250</v>
          </cell>
          <cell r="CW201">
            <v>44252</v>
          </cell>
          <cell r="CX201">
            <v>2021</v>
          </cell>
          <cell r="CY201">
            <v>2</v>
          </cell>
          <cell r="CZ201">
            <v>25</v>
          </cell>
          <cell r="DB201">
            <v>7</v>
          </cell>
          <cell r="DD201">
            <v>2021</v>
          </cell>
          <cell r="DE201">
            <v>9</v>
          </cell>
          <cell r="DF201">
            <v>24</v>
          </cell>
          <cell r="DG201">
            <v>44463</v>
          </cell>
          <cell r="DH201">
            <v>210</v>
          </cell>
          <cell r="DI201">
            <v>15400000</v>
          </cell>
          <cell r="DM201">
            <v>2200000</v>
          </cell>
          <cell r="DN201" t="str">
            <v>Técnico 1</v>
          </cell>
          <cell r="DO201" t="str">
            <v>Febrero</v>
          </cell>
          <cell r="DP201" t="str">
            <v>1 1. Natural</v>
          </cell>
          <cell r="DQ201" t="str">
            <v>26 26-Persona Natural</v>
          </cell>
          <cell r="DR201" t="str">
            <v>3 3. Único Contratista</v>
          </cell>
          <cell r="DS201" t="str">
            <v>2 2. Contrato</v>
          </cell>
          <cell r="DT201" t="str">
            <v xml:space="preserve">33 33-Servicios Apoyo a la Gestion de la Entidad (servicios administrativos) </v>
          </cell>
          <cell r="DU201" t="str">
            <v>5 5. Contratación directa</v>
          </cell>
          <cell r="DY201" t="str">
            <v>6 6: Prestacion de servicios</v>
          </cell>
          <cell r="ES201" t="str">
            <v>No requirió garantías</v>
          </cell>
          <cell r="ET201" t="str">
            <v>No requirió garantías</v>
          </cell>
          <cell r="EU201" t="str">
            <v>No requirió garantías</v>
          </cell>
          <cell r="EV201" t="str">
            <v>CD-IDPAC-198-2021</v>
          </cell>
          <cell r="EW201">
            <v>80111600</v>
          </cell>
          <cell r="EX201" t="str">
            <v>CD-IDPAC-198-2021</v>
          </cell>
          <cell r="EY201" t="str">
            <v>Ivanna Valentina Shaaryf Montenegro Moreno</v>
          </cell>
          <cell r="EZ201" t="str">
            <v>Pablo César Pacheco Rodríguez</v>
          </cell>
          <cell r="FA201" t="str">
            <v>1 1. Interna</v>
          </cell>
          <cell r="FB201" t="str">
            <v>Astrid Lorena Castañeda Peña</v>
          </cell>
          <cell r="FC201">
            <v>1010186337</v>
          </cell>
          <cell r="FD201">
            <v>2</v>
          </cell>
          <cell r="FE201" t="str">
            <v>No aplica</v>
          </cell>
          <cell r="FF201" t="str">
            <v>Gerencia de Instancias y Mecanismos de la Participación</v>
          </cell>
          <cell r="FG201" t="str">
            <v>CO1.PCCNTR.2289221</v>
          </cell>
          <cell r="FH201" t="str">
            <v>4 4. Adición / Prórroga</v>
          </cell>
          <cell r="FI201">
            <v>44442</v>
          </cell>
          <cell r="FJ201" t="str">
            <v>No requirió garantía</v>
          </cell>
          <cell r="GU201">
            <v>932</v>
          </cell>
          <cell r="HB201">
            <v>796</v>
          </cell>
          <cell r="HI201">
            <v>6013333</v>
          </cell>
          <cell r="HL201">
            <v>2</v>
          </cell>
          <cell r="HM201">
            <v>22</v>
          </cell>
          <cell r="HR201">
            <v>82</v>
          </cell>
          <cell r="HS201">
            <v>44546</v>
          </cell>
          <cell r="HT201">
            <v>292</v>
          </cell>
          <cell r="HU201">
            <v>21413333</v>
          </cell>
          <cell r="HV201" t="str">
            <v>Plazo terminado</v>
          </cell>
          <cell r="HW201" t="str">
            <v>Terminado</v>
          </cell>
        </row>
        <row r="202">
          <cell r="C202">
            <v>197</v>
          </cell>
          <cell r="D202">
            <v>3231835</v>
          </cell>
          <cell r="E202" t="str">
            <v>Agustin Navarrete Gutierrez</v>
          </cell>
          <cell r="F202">
            <v>5</v>
          </cell>
          <cell r="G202" t="str">
            <v>Cl 48 C sur # 24 35 Bl 17 Apto 341</v>
          </cell>
          <cell r="H202">
            <v>7697646</v>
          </cell>
          <cell r="I202" t="str">
            <v>navarthez@gmail.com</v>
          </cell>
          <cell r="J202" t="str">
            <v>No aplica</v>
          </cell>
          <cell r="K202" t="str">
            <v>No aplica</v>
          </cell>
          <cell r="L202" t="str">
            <v>Masculino</v>
          </cell>
          <cell r="M202" t="str">
            <v>No especifica</v>
          </cell>
          <cell r="N202" t="str">
            <v>No especifica</v>
          </cell>
          <cell r="O202" t="str">
            <v>No especifica</v>
          </cell>
          <cell r="P202" t="str">
            <v>No especifica</v>
          </cell>
          <cell r="Q202">
            <v>21395</v>
          </cell>
          <cell r="R202">
            <v>63.463013698630135</v>
          </cell>
          <cell r="S202" t="str">
            <v>Nacional</v>
          </cell>
          <cell r="T202" t="str">
            <v>Título de formación tecnológica o seis (6) semestres de formación profesional o aprobación del 60% del pensum académico de formación profesional en ciencias sociales y humanas y/o su equivalencia</v>
          </cell>
          <cell r="U202" t="str">
            <v>Bachiller Académico Colegio Canapro según Diploma de fecha 20 de abril de 2013. De conformidad con lo establecido en el Decreto 785 de 2005 se procede a realizar la siguiente equivalencia: Tres (3) años de experiencia relacionada por título de formación tecnológica o de
formación técnica profesional adicional al inicialmente exigido, y viceversa.</v>
          </cell>
          <cell r="V202">
            <v>364</v>
          </cell>
          <cell r="W202">
            <v>12000000</v>
          </cell>
          <cell r="X202">
            <v>44242</v>
          </cell>
          <cell r="Y202">
            <v>7687</v>
          </cell>
          <cell r="Z202" t="str">
            <v>Gobierno Abierto</v>
          </cell>
          <cell r="AA202">
            <v>51</v>
          </cell>
          <cell r="AB202" t="str">
            <v>Propósito 5: Construir Bogotá - Región con gobierno abierto, transparente y ciudadanía consciente</v>
          </cell>
          <cell r="AC202" t="str">
            <v>13301160551000000-7687</v>
          </cell>
          <cell r="BJ202" t="str">
            <v>1 1. Inversión</v>
          </cell>
          <cell r="BK202" t="str">
            <v>Fortalecimiento a las organizaciones sociales y comunitarias para una participación ciudadana informada e incidente con enfoque diferencial en el Distrito Capital Bogotá</v>
          </cell>
          <cell r="BL202" t="str">
            <v>Servicios para la comunidad, sociales y personales</v>
          </cell>
          <cell r="BM202" t="str">
            <v>0105</v>
          </cell>
          <cell r="CD202">
            <v>200</v>
          </cell>
          <cell r="CE202">
            <v>44250</v>
          </cell>
          <cell r="CF202">
            <v>12000000</v>
          </cell>
          <cell r="CS202" t="str">
            <v>Implementar una (1) estrategia para fortalecer a las organizaciones sociales, comunitarias, de propiedad horizontal y comunales, y las instancias de participación.</v>
          </cell>
          <cell r="CT202" t="str">
            <v>Asesorar técnicamente a 900 organizaciones sociales y medios comunitarios y alternativos en el Distrito Capital</v>
          </cell>
          <cell r="CU202" t="str">
            <v>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v>
          </cell>
          <cell r="CV202">
            <v>44250</v>
          </cell>
          <cell r="CW202">
            <v>44250</v>
          </cell>
          <cell r="CX202">
            <v>2021</v>
          </cell>
          <cell r="CY202">
            <v>2</v>
          </cell>
          <cell r="CZ202">
            <v>23</v>
          </cell>
          <cell r="DB202">
            <v>4</v>
          </cell>
          <cell r="DD202">
            <v>2021</v>
          </cell>
          <cell r="DE202">
            <v>6</v>
          </cell>
          <cell r="DF202">
            <v>22</v>
          </cell>
          <cell r="DG202">
            <v>44369</v>
          </cell>
          <cell r="DH202">
            <v>120</v>
          </cell>
          <cell r="DI202">
            <v>12000000</v>
          </cell>
          <cell r="DM202">
            <v>3000000</v>
          </cell>
          <cell r="DN202" t="str">
            <v>Técnico 3</v>
          </cell>
          <cell r="DO202" t="str">
            <v>Febrero</v>
          </cell>
          <cell r="DP202" t="str">
            <v>1 1. Natural</v>
          </cell>
          <cell r="DQ202" t="str">
            <v>26 26-Persona Natural</v>
          </cell>
          <cell r="DR202" t="str">
            <v>3 3. Único Contratista</v>
          </cell>
          <cell r="DS202" t="str">
            <v>2 2. Contrato</v>
          </cell>
          <cell r="DT202" t="str">
            <v xml:space="preserve">33 33-Servicios Apoyo a la Gestion de la Entidad (servicios administrativos) </v>
          </cell>
          <cell r="DU202" t="str">
            <v>5 5. Contratación directa</v>
          </cell>
          <cell r="DY202" t="str">
            <v>6 6: Prestacion de servicios</v>
          </cell>
          <cell r="ES202" t="str">
            <v>No requirió garantías</v>
          </cell>
          <cell r="ET202" t="str">
            <v>No requirió garantías</v>
          </cell>
          <cell r="EU202" t="str">
            <v>No requirió garantías</v>
          </cell>
          <cell r="EV202" t="str">
            <v>CD-IDPAC-199-2021</v>
          </cell>
          <cell r="EW202">
            <v>80111600</v>
          </cell>
          <cell r="EX202" t="str">
            <v>CD-IDPAC-199-2021</v>
          </cell>
          <cell r="EY202" t="str">
            <v>Wilson Javier Ayure Otalora</v>
          </cell>
          <cell r="EZ202" t="str">
            <v>Pablo César Pacheco Rodríguez</v>
          </cell>
          <cell r="FA202" t="str">
            <v>1 1. Interna</v>
          </cell>
          <cell r="FB202" t="str">
            <v>Ana Maria Almario Dreszer</v>
          </cell>
          <cell r="FC202">
            <v>52854179</v>
          </cell>
          <cell r="FD202">
            <v>3</v>
          </cell>
          <cell r="FE202" t="str">
            <v>No aplica</v>
          </cell>
          <cell r="FF202" t="str">
            <v>Subdirección de Fortalecimiento de la Organización Social</v>
          </cell>
          <cell r="FG202" t="str">
            <v>CO1.PCCNTR.2289531</v>
          </cell>
          <cell r="HR202">
            <v>0</v>
          </cell>
          <cell r="HS202">
            <v>44369</v>
          </cell>
          <cell r="HT202">
            <v>120</v>
          </cell>
          <cell r="HU202">
            <v>12000000</v>
          </cell>
          <cell r="HV202" t="str">
            <v>Plazo terminado</v>
          </cell>
          <cell r="HW202" t="str">
            <v>Terminado</v>
          </cell>
        </row>
        <row r="203">
          <cell r="C203">
            <v>198</v>
          </cell>
          <cell r="D203">
            <v>80034719</v>
          </cell>
          <cell r="E203" t="str">
            <v>Adolfo Ballesteros Fernandez</v>
          </cell>
          <cell r="F203">
            <v>4</v>
          </cell>
          <cell r="G203" t="str">
            <v>Calle 44b # 51-12</v>
          </cell>
          <cell r="H203">
            <v>2211283</v>
          </cell>
          <cell r="I203" t="str">
            <v>adolfoballesfer@yahoo.es</v>
          </cell>
          <cell r="J203" t="str">
            <v>No aplica</v>
          </cell>
          <cell r="K203" t="str">
            <v>No aplica</v>
          </cell>
          <cell r="L203" t="str">
            <v>Masculino</v>
          </cell>
          <cell r="M203" t="str">
            <v>No especifica</v>
          </cell>
          <cell r="N203" t="str">
            <v>No especifica</v>
          </cell>
          <cell r="O203" t="str">
            <v>No especifica</v>
          </cell>
          <cell r="P203" t="str">
            <v>No especifica</v>
          </cell>
          <cell r="Q203">
            <v>30248</v>
          </cell>
          <cell r="R203">
            <v>39.208219178082189</v>
          </cell>
          <cell r="S203" t="str">
            <v>Nacional</v>
          </cell>
          <cell r="T203" t="str">
            <v>Título a nivel profesional en las áreas de ciencias sociales y humanas, o economía, administración, contaduría y afines</v>
          </cell>
          <cell r="U203" t="str">
            <v>NIVERSIDAD EXTERNADO DE COLOMBIA ANTROPOLOGO 27 de Agosto de 2009</v>
          </cell>
          <cell r="V203">
            <v>109</v>
          </cell>
          <cell r="W203">
            <v>28800000</v>
          </cell>
          <cell r="X203">
            <v>44222</v>
          </cell>
          <cell r="Y203">
            <v>7685</v>
          </cell>
          <cell r="Z203" t="str">
            <v>Gobierno Abierto</v>
          </cell>
          <cell r="AA203" t="str">
            <v>51.</v>
          </cell>
          <cell r="AB203" t="str">
            <v>Propósito 5: Construir Bogotá - Región con gobierno abierto, transparente y ciudadanía consciente</v>
          </cell>
          <cell r="AC203" t="str">
            <v>13301160551000000-7685</v>
          </cell>
          <cell r="BJ203" t="str">
            <v>1 1. Inversión</v>
          </cell>
          <cell r="BK203" t="str">
            <v>Modernización del modelo de gestión y tecnológico de las Organizaciones Comunales y de Propiedad Horizontal para el ejercicio de la democracia activa digital en el Siglo XXI. Bogotá.</v>
          </cell>
          <cell r="BL203" t="str">
            <v>Servicios para la comunidad, sociales y personales</v>
          </cell>
          <cell r="BM203" t="str">
            <v>0105</v>
          </cell>
          <cell r="CD203">
            <v>215</v>
          </cell>
          <cell r="CE203">
            <v>44251</v>
          </cell>
          <cell r="CF203">
            <v>28800000</v>
          </cell>
          <cell r="CS203" t="str">
            <v>424 - Implementar una (1) estrategia para fortalecer a las organizaciones comunales, sociales, comunitarias, de propiedad horizontal e instancias de participación promocionando la inclusión y el liderazgo de nuevas ciudadanías</v>
          </cell>
          <cell r="CT203" t="str">
            <v>Fortalecer a 7884 Organizaciones Comunales de primer y segundo grado y de Propiedad Horizontal en el distrito capital</v>
          </cell>
          <cell r="CU203" t="str">
            <v>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v>
          </cell>
          <cell r="CV203">
            <v>44250</v>
          </cell>
          <cell r="CW203">
            <v>44251</v>
          </cell>
          <cell r="CX203">
            <v>2021</v>
          </cell>
          <cell r="CY203">
            <v>2</v>
          </cell>
          <cell r="CZ203">
            <v>24</v>
          </cell>
          <cell r="DB203">
            <v>8</v>
          </cell>
          <cell r="DD203">
            <v>2021</v>
          </cell>
          <cell r="DE203">
            <v>10</v>
          </cell>
          <cell r="DF203">
            <v>23</v>
          </cell>
          <cell r="DG203">
            <v>44492</v>
          </cell>
          <cell r="DH203">
            <v>240</v>
          </cell>
          <cell r="DI203">
            <v>28800000</v>
          </cell>
          <cell r="DM203">
            <v>3600000</v>
          </cell>
          <cell r="DN203" t="str">
            <v>Profesional 1</v>
          </cell>
          <cell r="DO203" t="str">
            <v>Febrero</v>
          </cell>
          <cell r="DP203" t="str">
            <v>1 1. Natural</v>
          </cell>
          <cell r="DQ203" t="str">
            <v>26 26-Persona Natural</v>
          </cell>
          <cell r="DR203" t="str">
            <v>3 3. Único Contratista</v>
          </cell>
          <cell r="DS203" t="str">
            <v>2 2. Contrato</v>
          </cell>
          <cell r="DT203" t="str">
            <v xml:space="preserve">31 31-Servicios Profesionales </v>
          </cell>
          <cell r="DU203" t="str">
            <v>5 5. Contratación directa</v>
          </cell>
          <cell r="DY203" t="str">
            <v>6 6: Prestacion de servicios</v>
          </cell>
          <cell r="ES203">
            <v>44250</v>
          </cell>
          <cell r="ET203" t="str">
            <v>Póliza</v>
          </cell>
          <cell r="EU203" t="str">
            <v xml:space="preserve">SEGUROS DEL ESTADO S.A </v>
          </cell>
          <cell r="EV203" t="str">
            <v>CD-IDPAC-200-2021</v>
          </cell>
          <cell r="EW203">
            <v>80111600</v>
          </cell>
          <cell r="EX203" t="str">
            <v>CD-IDPAC-200-2021</v>
          </cell>
          <cell r="EY203" t="str">
            <v>Ivanna Valentina Shaaryf Montenegro Moreno</v>
          </cell>
          <cell r="EZ203" t="str">
            <v>Pablo César Pacheco Rodríguez</v>
          </cell>
          <cell r="FA203" t="str">
            <v>1 1. Interna</v>
          </cell>
          <cell r="FB203" t="str">
            <v>Eduar David Martinez Segura</v>
          </cell>
          <cell r="FC203">
            <v>1033701435</v>
          </cell>
          <cell r="FD203">
            <v>1</v>
          </cell>
          <cell r="FE203" t="str">
            <v>No aplica</v>
          </cell>
          <cell r="FF203" t="str">
            <v>Subdirección de Asuntos Comunales</v>
          </cell>
          <cell r="FG203" t="str">
            <v>CO1.PCCNTR.2289503</v>
          </cell>
          <cell r="FH203" t="str">
            <v>4 4. Adición / Prórroga</v>
          </cell>
          <cell r="FI203">
            <v>44491</v>
          </cell>
          <cell r="FJ203">
            <v>44503</v>
          </cell>
          <cell r="FR203" t="str">
            <v>1 1. Cesión</v>
          </cell>
          <cell r="FS203">
            <v>44505</v>
          </cell>
          <cell r="FT203" t="str">
            <v>PUBLICADA</v>
          </cell>
          <cell r="FU203" t="str">
            <v>Margie Cecilia Rodriguez Lozada</v>
          </cell>
          <cell r="FV203">
            <v>52235499</v>
          </cell>
          <cell r="FW203">
            <v>1</v>
          </cell>
          <cell r="FX203" t="str">
            <v>CL 10 S 38A -22</v>
          </cell>
          <cell r="FY203">
            <v>3134286232</v>
          </cell>
          <cell r="FZ203" t="str">
            <v>mlozada2010@yahoo.com</v>
          </cell>
          <cell r="GA203" t="str">
            <v>Wilon Javier Ayure Otalora</v>
          </cell>
          <cell r="GU203">
            <v>1170</v>
          </cell>
          <cell r="HB203">
            <v>1009</v>
          </cell>
          <cell r="HI203">
            <v>7560000</v>
          </cell>
          <cell r="HL203">
            <v>2</v>
          </cell>
          <cell r="HM203">
            <v>3</v>
          </cell>
          <cell r="HR203">
            <v>63</v>
          </cell>
          <cell r="HS203">
            <v>44556</v>
          </cell>
          <cell r="HT203">
            <v>303</v>
          </cell>
          <cell r="HU203">
            <v>36360000</v>
          </cell>
          <cell r="HV203" t="str">
            <v>Plazo terminado</v>
          </cell>
          <cell r="HW203" t="str">
            <v>Terminado</v>
          </cell>
        </row>
        <row r="204">
          <cell r="C204">
            <v>199</v>
          </cell>
          <cell r="D204">
            <v>79532797</v>
          </cell>
          <cell r="E204" t="str">
            <v>Javier Pajoy Patiño</v>
          </cell>
          <cell r="F204">
            <v>1</v>
          </cell>
          <cell r="G204" t="str">
            <v>Calle 89 No. 95c 25 Apartamento 311</v>
          </cell>
          <cell r="H204">
            <v>3144141120</v>
          </cell>
          <cell r="I204" t="str">
            <v>surivcop@gmail.com</v>
          </cell>
          <cell r="J204" t="str">
            <v>No aplica</v>
          </cell>
          <cell r="K204" t="str">
            <v>No aplica</v>
          </cell>
          <cell r="L204" t="str">
            <v>Masculino</v>
          </cell>
          <cell r="M204" t="str">
            <v>No especifica</v>
          </cell>
          <cell r="N204" t="str">
            <v>No especifica</v>
          </cell>
          <cell r="O204" t="str">
            <v>No especifica</v>
          </cell>
          <cell r="P204" t="str">
            <v>No especifica</v>
          </cell>
          <cell r="Q204">
            <v>25947</v>
          </cell>
          <cell r="R204">
            <v>50.991780821917807</v>
          </cell>
          <cell r="S204" t="str">
            <v>Nacional</v>
          </cell>
          <cell r="T204" t="str">
            <v>Título de formación profesional en las áreas de economía, administración, contaduría y afines o ciencias sociales y humanas</v>
          </cell>
          <cell r="U204" t="str">
            <v>ESCUELA SUPERIOR DE LA ADMINISTRACION PUBLICA ADMINISTRADOR PUBLICO Acta de Grado No. 172 06 de noviembre de 1998</v>
          </cell>
          <cell r="V204">
            <v>107</v>
          </cell>
          <cell r="W204">
            <v>29600000</v>
          </cell>
          <cell r="X204">
            <v>44222</v>
          </cell>
          <cell r="Y204">
            <v>7685</v>
          </cell>
          <cell r="Z204" t="str">
            <v>Gobierno Abierto</v>
          </cell>
          <cell r="AA204" t="str">
            <v>51.</v>
          </cell>
          <cell r="AB204" t="str">
            <v>Propósito 5: Construir Bogotá - Región con gobierno abierto, transparente y ciudadanía consciente</v>
          </cell>
          <cell r="AC204" t="str">
            <v>13301160551000000-7685</v>
          </cell>
          <cell r="BJ204" t="str">
            <v>1 1. Inversión</v>
          </cell>
          <cell r="BK204" t="str">
            <v>Modernización del modelo de gestión y tecnológico de las Organizaciones Comunales y de Propiedad Horizontal para el ejercicio de la democracia activa digital en el Siglo XXI. Bogotá.</v>
          </cell>
          <cell r="BL204" t="str">
            <v>Servicios para la comunidad, sociales y personales</v>
          </cell>
          <cell r="BM204" t="str">
            <v>0105</v>
          </cell>
          <cell r="CD204">
            <v>253</v>
          </cell>
          <cell r="CE204">
            <v>44253</v>
          </cell>
          <cell r="CF204">
            <v>29600000</v>
          </cell>
          <cell r="CS204" t="str">
            <v>424 - Implementar una (1) estrategia para fortalecer a las organizaciones comunales, sociales, comunitarias, de propiedad horizontal e instancias de participación promocionando la inclusión y el liderazgo de nuevas ciudadanías</v>
          </cell>
          <cell r="CT204" t="str">
            <v>Fortalecer a 7884 Organizaciones Comunales de primer y segundo grado y de Propiedad Horizontal en el distrito capital</v>
          </cell>
          <cell r="CU204" t="str">
            <v>Prestar los servicios profesionales con autonomía técnica y administrativa para realizar las actividades de fortalecimiento de las organizaciones comunales de primer y segundo grado en la localidad de Barrios Unidos o en las asignadas por el supervisor del contrato.</v>
          </cell>
          <cell r="CV204">
            <v>44251</v>
          </cell>
          <cell r="CW204">
            <v>44253</v>
          </cell>
          <cell r="CX204">
            <v>2021</v>
          </cell>
          <cell r="CY204">
            <v>2</v>
          </cell>
          <cell r="CZ204">
            <v>26</v>
          </cell>
          <cell r="DB204">
            <v>8</v>
          </cell>
          <cell r="DD204">
            <v>2021</v>
          </cell>
          <cell r="DE204">
            <v>10</v>
          </cell>
          <cell r="DF204">
            <v>25</v>
          </cell>
          <cell r="DG204">
            <v>44494</v>
          </cell>
          <cell r="DH204">
            <v>240</v>
          </cell>
          <cell r="DI204">
            <v>29600000</v>
          </cell>
          <cell r="DM204">
            <v>3700000</v>
          </cell>
          <cell r="DN204" t="str">
            <v>Profesional 1</v>
          </cell>
          <cell r="DO204" t="str">
            <v>Febrero</v>
          </cell>
          <cell r="DP204" t="str">
            <v>1 1. Natural</v>
          </cell>
          <cell r="DQ204" t="str">
            <v>26 26-Persona Natural</v>
          </cell>
          <cell r="DR204" t="str">
            <v>3 3. Único Contratista</v>
          </cell>
          <cell r="DS204" t="str">
            <v>2 2. Contrato</v>
          </cell>
          <cell r="DT204" t="str">
            <v xml:space="preserve">31 31-Servicios Profesionales </v>
          </cell>
          <cell r="DU204" t="str">
            <v>5 5. Contratación directa</v>
          </cell>
          <cell r="DY204" t="str">
            <v>6 6: Prestacion de servicios</v>
          </cell>
          <cell r="ES204">
            <v>44251</v>
          </cell>
          <cell r="ET204" t="str">
            <v>Póliza</v>
          </cell>
          <cell r="EU204" t="str">
            <v>Seguros Mundial</v>
          </cell>
          <cell r="EV204" t="str">
            <v>CD-IDPAC-201-2021</v>
          </cell>
          <cell r="EW204">
            <v>80111600</v>
          </cell>
          <cell r="EX204" t="str">
            <v>CD-IDPAC-201-2021</v>
          </cell>
          <cell r="EY204" t="str">
            <v>Jorge Andres Pulido Barrios</v>
          </cell>
          <cell r="EZ204" t="str">
            <v>Pablo César Pacheco Rodríguez</v>
          </cell>
          <cell r="FA204" t="str">
            <v>1 1. Interna</v>
          </cell>
          <cell r="FB204" t="str">
            <v>Eduar David Martinez Segura</v>
          </cell>
          <cell r="FC204">
            <v>1033701435</v>
          </cell>
          <cell r="FD204">
            <v>1</v>
          </cell>
          <cell r="FE204" t="str">
            <v>No aplica</v>
          </cell>
          <cell r="FF204" t="str">
            <v>Subdirección de Asuntos Comunales</v>
          </cell>
          <cell r="FG204" t="str">
            <v>CO1.PCCNTR.2293402</v>
          </cell>
          <cell r="FH204" t="str">
            <v>4 4. Adición / Prórroga</v>
          </cell>
          <cell r="FI204">
            <v>44494</v>
          </cell>
          <cell r="FJ204">
            <v>44510</v>
          </cell>
          <cell r="GU204">
            <v>1169</v>
          </cell>
          <cell r="HB204">
            <v>1015</v>
          </cell>
          <cell r="HI204">
            <v>7523333</v>
          </cell>
          <cell r="HL204">
            <v>2</v>
          </cell>
          <cell r="HM204">
            <v>1</v>
          </cell>
          <cell r="HR204">
            <v>61</v>
          </cell>
          <cell r="HS204">
            <v>44556</v>
          </cell>
          <cell r="HT204">
            <v>301</v>
          </cell>
          <cell r="HU204">
            <v>37123333</v>
          </cell>
          <cell r="HV204" t="str">
            <v>Plazo terminado</v>
          </cell>
          <cell r="HW204" t="str">
            <v>Terminado</v>
          </cell>
        </row>
        <row r="205">
          <cell r="C205">
            <v>200</v>
          </cell>
          <cell r="D205">
            <v>1015431884</v>
          </cell>
          <cell r="E205" t="str">
            <v>Maria Camila Ariza Prieto</v>
          </cell>
          <cell r="F205">
            <v>9</v>
          </cell>
          <cell r="G205" t="str">
            <v>Calle 95 # 71 - 45</v>
          </cell>
          <cell r="H205">
            <v>6476682</v>
          </cell>
          <cell r="I205" t="str">
            <v>mariacamilaarizaprieto19@gmail.com</v>
          </cell>
          <cell r="J205" t="str">
            <v>No aplica</v>
          </cell>
          <cell r="K205" t="str">
            <v>No aplica</v>
          </cell>
          <cell r="L205" t="str">
            <v>Femenino</v>
          </cell>
          <cell r="M205" t="str">
            <v>No especifica</v>
          </cell>
          <cell r="N205" t="str">
            <v>No especifica</v>
          </cell>
          <cell r="O205" t="str">
            <v>No especifica</v>
          </cell>
          <cell r="P205" t="str">
            <v>No especifica</v>
          </cell>
          <cell r="Q205">
            <v>33774</v>
          </cell>
          <cell r="R205">
            <v>29.547945205479451</v>
          </cell>
          <cell r="S205" t="str">
            <v>Nacional</v>
          </cell>
          <cell r="T205" t="str">
            <v>Titulo profesional en ciencias políticas, gobierno y relaciones internacionales, politólogo, negocios internacionales, administración de empresas, economia y/o afines y posgrado a nivel de especialización.</v>
          </cell>
          <cell r="U205" t="str">
            <v>Profesional en Gobierno y Relaciones Internacionales Universidad Santo Tomás 29 de marzo de 2017 Folio 7 Libro 22. De conformidad con lo establecido en el Decreto 785 de 2005, se aplica la siguiente equivalencia: Según lo establecido en el artículo tercero de la Resolución nro. 18 de 2021, se aplica la
equivalencia de dos (02) años de experiencia profesional para el título de posgrado en la modalidad de especialización</v>
          </cell>
          <cell r="V205">
            <v>159</v>
          </cell>
          <cell r="W205">
            <v>46090000</v>
          </cell>
          <cell r="X205">
            <v>44224</v>
          </cell>
          <cell r="Y205">
            <v>7688</v>
          </cell>
          <cell r="Z205" t="str">
            <v>Gobierno Abierto</v>
          </cell>
          <cell r="AA205" t="str">
            <v>51.</v>
          </cell>
          <cell r="AB205" t="str">
            <v>Propósito 5: Construir Bogotá - Región con gobierno abierto, transparente y ciudadanía consciente</v>
          </cell>
          <cell r="AC205" t="str">
            <v>13301160551000000-7688</v>
          </cell>
          <cell r="BJ205" t="str">
            <v>1 1. Inversión</v>
          </cell>
          <cell r="BK205" t="str">
            <v>Fortalecimiento de las capacidades democráticas de la ciudadanía para la participación incidente y la gobernanza, con enfoque de innovación social, en Bogotá.</v>
          </cell>
          <cell r="BL205" t="str">
            <v>Servicios para la comunidad, sociales y personales</v>
          </cell>
          <cell r="BM205" t="str">
            <v>0105</v>
          </cell>
          <cell r="CD205">
            <v>219</v>
          </cell>
          <cell r="CE205">
            <v>44252</v>
          </cell>
          <cell r="CF205">
            <v>42877667</v>
          </cell>
          <cell r="CS205" t="str">
            <v>423 - Implementar un laboratorio de innovación social sobre gobernabilidad social, derechos humanos y participación ciudadana</v>
          </cell>
          <cell r="CT205" t="str">
            <v>Implementar 100% la estrategia de gestión de conocimiento asociado a buenas prácticas y lecciones aprendidas en los escenarios de colaboración y cocreación</v>
          </cell>
          <cell r="CU205" t="str">
            <v>Prestar los servicios profesionales con autonomía técnica y administrativa para implementar metodologías de Design Thinking en procesos participativos realizados por el Particilab y la Gerencia Escuela de Participación.</v>
          </cell>
          <cell r="CV205">
            <v>44251</v>
          </cell>
          <cell r="CW205">
            <v>44252</v>
          </cell>
          <cell r="CX205">
            <v>2021</v>
          </cell>
          <cell r="CY205">
            <v>2</v>
          </cell>
          <cell r="CZ205">
            <v>25</v>
          </cell>
          <cell r="DB205">
            <v>10</v>
          </cell>
          <cell r="DC205">
            <v>6</v>
          </cell>
          <cell r="DD205">
            <v>2021</v>
          </cell>
          <cell r="DE205">
            <v>12</v>
          </cell>
          <cell r="DF205">
            <v>30</v>
          </cell>
          <cell r="DG205">
            <v>44560</v>
          </cell>
          <cell r="DH205">
            <v>306</v>
          </cell>
          <cell r="DI205">
            <v>42877667</v>
          </cell>
          <cell r="DM205">
            <v>4190000</v>
          </cell>
          <cell r="DN205" t="str">
            <v>Profesional 3</v>
          </cell>
          <cell r="DO205" t="str">
            <v>Febrero</v>
          </cell>
          <cell r="DP205" t="str">
            <v>1 1. Natural</v>
          </cell>
          <cell r="DQ205" t="str">
            <v>26 26-Persona Natural</v>
          </cell>
          <cell r="DR205" t="str">
            <v>3 3. Único Contratista</v>
          </cell>
          <cell r="DS205" t="str">
            <v>2 2. Contrato</v>
          </cell>
          <cell r="DT205" t="str">
            <v xml:space="preserve">31 31-Servicios Profesionales </v>
          </cell>
          <cell r="DU205" t="str">
            <v>5 5. Contratación directa</v>
          </cell>
          <cell r="DY205" t="str">
            <v>6 6: Prestacion de servicios</v>
          </cell>
          <cell r="ES205">
            <v>44251</v>
          </cell>
          <cell r="ET205" t="str">
            <v>Póliza</v>
          </cell>
          <cell r="EU205" t="str">
            <v>SEGUROS DEL ESTADO S.A</v>
          </cell>
          <cell r="EV205" t="str">
            <v>CD-IDPAC-202-2021</v>
          </cell>
          <cell r="EW205">
            <v>80111600</v>
          </cell>
          <cell r="EX205" t="str">
            <v>CD-IDPAC-202-2021</v>
          </cell>
          <cell r="EY205" t="str">
            <v>Jorge Andres Pulido Barrios</v>
          </cell>
          <cell r="EZ205" t="str">
            <v>Pablo César Pacheco Rodríguez</v>
          </cell>
          <cell r="FA205" t="str">
            <v>1 1. Interna</v>
          </cell>
          <cell r="FB205" t="str">
            <v>Adriana Mejía</v>
          </cell>
          <cell r="FC205">
            <v>52272011</v>
          </cell>
          <cell r="FD205">
            <v>7</v>
          </cell>
          <cell r="FE205" t="str">
            <v>No aplica</v>
          </cell>
          <cell r="FF205" t="str">
            <v>Gerencia de Escuela de la Participación</v>
          </cell>
          <cell r="FG205" t="str">
            <v>CO1.PCCNTR.2292598</v>
          </cell>
          <cell r="HR205">
            <v>0</v>
          </cell>
          <cell r="HS205">
            <v>44560</v>
          </cell>
          <cell r="HT205">
            <v>306</v>
          </cell>
          <cell r="HU205">
            <v>42877667</v>
          </cell>
          <cell r="HV205" t="str">
            <v>Activo</v>
          </cell>
          <cell r="HW205" t="str">
            <v>En ejecución</v>
          </cell>
        </row>
        <row r="206">
          <cell r="C206">
            <v>201</v>
          </cell>
          <cell r="D206">
            <v>1015454339</v>
          </cell>
          <cell r="E206" t="str">
            <v>Hector Leonardo Prieto Rivera</v>
          </cell>
          <cell r="F206">
            <v>5</v>
          </cell>
          <cell r="G206" t="str">
            <v>Calle 86A # 69T-41 Torre:2 Apartamento:1503</v>
          </cell>
          <cell r="H206">
            <v>6456837</v>
          </cell>
          <cell r="I206" t="str">
            <v>hectorlprieto26@hotmail.com</v>
          </cell>
          <cell r="J206" t="str">
            <v>No aplica</v>
          </cell>
          <cell r="K206" t="str">
            <v>No aplica</v>
          </cell>
          <cell r="L206" t="str">
            <v>Masculino</v>
          </cell>
          <cell r="M206" t="str">
            <v>No especifica</v>
          </cell>
          <cell r="N206" t="str">
            <v>No especifica</v>
          </cell>
          <cell r="O206" t="str">
            <v>No especifica</v>
          </cell>
          <cell r="P206" t="str">
            <v>No especifica</v>
          </cell>
          <cell r="Q206">
            <v>34815</v>
          </cell>
          <cell r="R206">
            <v>26.695890410958903</v>
          </cell>
          <cell r="S206" t="str">
            <v>Nacional</v>
          </cell>
          <cell r="T206" t="str">
            <v>Título profesional en las áreas de ciencias sociales y humanas y afines.</v>
          </cell>
          <cell r="U206" t="str">
            <v>Universidad Sergio Arboleda - Comunicador Social y Periodista - 14 de Mayo 2019</v>
          </cell>
          <cell r="V206">
            <v>124</v>
          </cell>
          <cell r="W206">
            <v>39600000</v>
          </cell>
          <cell r="X206">
            <v>44224</v>
          </cell>
          <cell r="Y206">
            <v>7796</v>
          </cell>
          <cell r="Z206" t="str">
            <v>Cultura ciudadana para la confianza, la convivencia y la participación desde la vida cotidiana</v>
          </cell>
          <cell r="AA206" t="str">
            <v>43.</v>
          </cell>
          <cell r="AB206" t="str">
            <v>Propósito 3: Inspirar confianza y legitimidad para vivir sin miedo y ser epicentro de cultura ciudadana, paz y reconciliación</v>
          </cell>
          <cell r="AC206" t="str">
            <v>13301160343000000-7796</v>
          </cell>
          <cell r="BJ206" t="str">
            <v>1 1. Inversión</v>
          </cell>
          <cell r="BK206" t="str">
            <v>Construcción de procesos para la convivencia y la participación ciudadana incidente en los asuntos públicos locales, distritales y regionales Bogotá</v>
          </cell>
          <cell r="BL206" t="str">
            <v>Servicios prestados a las empresas y servicios de producción</v>
          </cell>
          <cell r="BM206" t="str">
            <v>0104</v>
          </cell>
          <cell r="CD206">
            <v>210</v>
          </cell>
          <cell r="CE206">
            <v>44252</v>
          </cell>
          <cell r="CF206">
            <v>36840000</v>
          </cell>
          <cell r="CS206" t="str">
            <v>329 - Implementar una (1) estrategia para promover expresiones y acciones diversas e innovadoras de participación ciudadana y social para aportar a sujetos y procesos activos en la sostenibilidad del nuevo contrato social.</v>
          </cell>
          <cell r="CT206" t="str">
            <v>Implementar el Plan Estratégico de Comunicaciones.</v>
          </cell>
          <cell r="CU206" t="str">
            <v>Prestar los servicios profesionales con autonomía técnica y administrativa para apoyar la publicación de contenidos de las redes sociales del IDPAC y las demás actividades que requiera la oficina asesora de comunicaciones.</v>
          </cell>
          <cell r="CV206">
            <v>44250</v>
          </cell>
          <cell r="CW206">
            <v>44252</v>
          </cell>
          <cell r="CX206">
            <v>2021</v>
          </cell>
          <cell r="CY206">
            <v>2</v>
          </cell>
          <cell r="CZ206">
            <v>25</v>
          </cell>
          <cell r="DB206">
            <v>10</v>
          </cell>
          <cell r="DC206">
            <v>6</v>
          </cell>
          <cell r="DD206">
            <v>2021</v>
          </cell>
          <cell r="DE206">
            <v>12</v>
          </cell>
          <cell r="DF206">
            <v>30</v>
          </cell>
          <cell r="DG206">
            <v>44560</v>
          </cell>
          <cell r="DH206">
            <v>306</v>
          </cell>
          <cell r="DI206">
            <v>36840000</v>
          </cell>
          <cell r="DM206">
            <v>3600000</v>
          </cell>
          <cell r="DN206" t="str">
            <v>Profesional 1</v>
          </cell>
          <cell r="DO206" t="str">
            <v>Febrero</v>
          </cell>
          <cell r="DP206" t="str">
            <v>1 1. Natural</v>
          </cell>
          <cell r="DQ206" t="str">
            <v>26 26-Persona Natural</v>
          </cell>
          <cell r="DR206" t="str">
            <v>3 3. Único Contratista</v>
          </cell>
          <cell r="DS206" t="str">
            <v>2 2. Contrato</v>
          </cell>
          <cell r="DT206" t="str">
            <v xml:space="preserve">31 31-Servicios Profesionales </v>
          </cell>
          <cell r="DU206" t="str">
            <v>5 5. Contratación directa</v>
          </cell>
          <cell r="DY206" t="str">
            <v>6 6: Prestacion de servicios</v>
          </cell>
          <cell r="ES206">
            <v>44251</v>
          </cell>
          <cell r="ET206" t="str">
            <v>Póliza</v>
          </cell>
          <cell r="EU206" t="str">
            <v>Seguros del Estado SA</v>
          </cell>
          <cell r="EV206" t="str">
            <v>CD-IDPAC-204-2021</v>
          </cell>
          <cell r="EW206">
            <v>80111600</v>
          </cell>
          <cell r="EX206" t="str">
            <v>CD-IDPAC-204-2021</v>
          </cell>
          <cell r="EY206" t="str">
            <v>Ivanna Valentina Shaaryf Montenegro Moreno</v>
          </cell>
          <cell r="EZ206" t="str">
            <v>Pablo César Pacheco Rodríguez</v>
          </cell>
          <cell r="FA206" t="str">
            <v>1 1. Interna</v>
          </cell>
          <cell r="FB206" t="str">
            <v>Omaira Morales Arboleda</v>
          </cell>
          <cell r="FC206">
            <v>52557481</v>
          </cell>
          <cell r="FD206">
            <v>1</v>
          </cell>
          <cell r="FE206" t="str">
            <v>No aplica</v>
          </cell>
          <cell r="FF206" t="str">
            <v>Oficina Asesora de Comunicaciones</v>
          </cell>
          <cell r="FG206" t="str">
            <v>CO1.PCCNTR.2289579</v>
          </cell>
          <cell r="HR206">
            <v>0</v>
          </cell>
          <cell r="HS206">
            <v>44560</v>
          </cell>
          <cell r="HT206">
            <v>306</v>
          </cell>
          <cell r="HU206">
            <v>36840000</v>
          </cell>
          <cell r="HV206" t="str">
            <v>Activo</v>
          </cell>
          <cell r="HW206" t="str">
            <v>En ejecución</v>
          </cell>
        </row>
        <row r="207">
          <cell r="C207">
            <v>202</v>
          </cell>
          <cell r="D207">
            <v>53140639</v>
          </cell>
          <cell r="E207" t="str">
            <v>Sandra Milena Montoya Amariles</v>
          </cell>
          <cell r="F207">
            <v>9</v>
          </cell>
          <cell r="G207" t="str">
            <v>CARRERA 111 A No 88 D 10</v>
          </cell>
          <cell r="H207">
            <v>3013440646</v>
          </cell>
          <cell r="I207" t="str">
            <v>sandramilenamontoyaamariles@gmail.com</v>
          </cell>
          <cell r="J207" t="str">
            <v>No aplica</v>
          </cell>
          <cell r="K207" t="str">
            <v>No aplica</v>
          </cell>
          <cell r="L207" t="str">
            <v>Femenino</v>
          </cell>
          <cell r="M207" t="str">
            <v>No especifica</v>
          </cell>
          <cell r="N207" t="str">
            <v>No especifica</v>
          </cell>
          <cell r="O207" t="str">
            <v>No especifica</v>
          </cell>
          <cell r="P207" t="str">
            <v>No especifica</v>
          </cell>
          <cell r="Q207">
            <v>31265</v>
          </cell>
          <cell r="R207">
            <v>36.421917808219177</v>
          </cell>
          <cell r="S207" t="str">
            <v>Nacional</v>
          </cell>
          <cell r="T207" t="str">
            <v>Título profesional en ciencias sociales y humanas y título de posgrado en la modalidad de especialización</v>
          </cell>
          <cell r="U207" t="str">
            <v>Abogada Universidad Autonoma de Colombia, según acta de grado N° 4926 de Junio 27 de 2008 Especialista en Derecho Público Universidad Autonoma de Colombia según diploma de Junio 7 de 2013</v>
          </cell>
          <cell r="V207">
            <v>272</v>
          </cell>
          <cell r="W207">
            <v>88000000</v>
          </cell>
          <cell r="X207">
            <v>44231</v>
          </cell>
          <cell r="Y207">
            <v>7796</v>
          </cell>
          <cell r="Z207" t="str">
            <v>Cultura ciudadana para la confianza, la convivencia y la participación desde la vida cotidiana</v>
          </cell>
          <cell r="AA207" t="str">
            <v>43.</v>
          </cell>
          <cell r="AB207" t="str">
            <v>Propósito 3: Inspirar confianza y legitimidad para vivir sin miedo y ser epicentro de cultura ciudadana, paz y reconciliación</v>
          </cell>
          <cell r="AC207" t="str">
            <v>13301160343000000-7796</v>
          </cell>
          <cell r="BJ207" t="str">
            <v>1 1. Inversión</v>
          </cell>
          <cell r="BK207" t="str">
            <v>Construcción de procesos para la convivencia y la participación ciudadana incidente en los asuntos públicos locales, distritales y regionales Bogotá</v>
          </cell>
          <cell r="BL207" t="str">
            <v>Servicios prestados a las empresas y servicios de producción</v>
          </cell>
          <cell r="BM207" t="str">
            <v>0104</v>
          </cell>
          <cell r="CD207">
            <v>220</v>
          </cell>
          <cell r="CE207">
            <v>44252</v>
          </cell>
          <cell r="CF207">
            <v>81600000</v>
          </cell>
          <cell r="CS207" t="str">
            <v>329 - Implementar una (1) estrategia para promover expresiones y acciones diversas e innovadoras de participación ciudadana y social para aportar a sujetos y procesos activos en la sostenibilidad del nuevo contrato social.</v>
          </cell>
          <cell r="CT207" t="str">
            <v>5 - Implementar 100% la estrategia innovadora que incentive la participación ciudadana</v>
          </cell>
          <cell r="CU207" t="str">
            <v>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v>
          </cell>
          <cell r="CV207">
            <v>44251</v>
          </cell>
          <cell r="CW207">
            <v>44252</v>
          </cell>
          <cell r="CX207">
            <v>2021</v>
          </cell>
          <cell r="CY207">
            <v>2</v>
          </cell>
          <cell r="CZ207">
            <v>25</v>
          </cell>
          <cell r="DB207">
            <v>10</v>
          </cell>
          <cell r="DC207">
            <v>6</v>
          </cell>
          <cell r="DD207">
            <v>2021</v>
          </cell>
          <cell r="DE207">
            <v>12</v>
          </cell>
          <cell r="DF207">
            <v>30</v>
          </cell>
          <cell r="DG207">
            <v>44560</v>
          </cell>
          <cell r="DH207">
            <v>306</v>
          </cell>
          <cell r="DI207">
            <v>81600000</v>
          </cell>
          <cell r="DM207">
            <v>8000000</v>
          </cell>
          <cell r="DN207" t="str">
            <v>Asesor 3</v>
          </cell>
          <cell r="DO207" t="str">
            <v>Febrero</v>
          </cell>
          <cell r="DP207" t="str">
            <v>1 1. Natural</v>
          </cell>
          <cell r="DQ207" t="str">
            <v>26 26-Persona Natural</v>
          </cell>
          <cell r="DR207" t="str">
            <v>3 3. Único Contratista</v>
          </cell>
          <cell r="DS207" t="str">
            <v>2 2. Contrato</v>
          </cell>
          <cell r="DT207" t="str">
            <v xml:space="preserve">31 31-Servicios Profesionales </v>
          </cell>
          <cell r="DU207" t="str">
            <v>5 5. Contratación directa</v>
          </cell>
          <cell r="DY207" t="str">
            <v>6 6: Prestacion de servicios</v>
          </cell>
          <cell r="ES207">
            <v>44251</v>
          </cell>
          <cell r="ET207" t="str">
            <v>Póliza</v>
          </cell>
          <cell r="EV207" t="str">
            <v>CD-IDPAC-203-2021</v>
          </cell>
          <cell r="EW207">
            <v>80111600</v>
          </cell>
          <cell r="EX207" t="str">
            <v>CD-IDPAC-203-2021</v>
          </cell>
          <cell r="EY207" t="str">
            <v>Francisco Alejandro Almanza Alfonso</v>
          </cell>
          <cell r="EZ207" t="str">
            <v>Pablo César Pacheco Rodríguez</v>
          </cell>
          <cell r="FA207" t="str">
            <v>1 1. Interna</v>
          </cell>
          <cell r="FB207" t="str">
            <v>Donka Atanassova Iakimova</v>
          </cell>
          <cell r="FC207">
            <v>1032458323</v>
          </cell>
          <cell r="FD207">
            <v>8</v>
          </cell>
          <cell r="FE207" t="str">
            <v>No aplica</v>
          </cell>
          <cell r="FF207" t="str">
            <v>Subdirección de Promoción de la Participación</v>
          </cell>
          <cell r="FG207" t="str">
            <v>CO1.PCCNTR.2291202</v>
          </cell>
          <cell r="FH207" t="str">
            <v>4 4. Adición / Prórroga</v>
          </cell>
          <cell r="FI207">
            <v>44557</v>
          </cell>
          <cell r="FJ207" t="str">
            <v>sin publicar</v>
          </cell>
          <cell r="HI207">
            <v>4000000</v>
          </cell>
          <cell r="HM207">
            <v>15</v>
          </cell>
          <cell r="HR207">
            <v>15</v>
          </cell>
          <cell r="HS207">
            <v>44576</v>
          </cell>
          <cell r="HT207">
            <v>321</v>
          </cell>
          <cell r="HU207">
            <v>85600000</v>
          </cell>
          <cell r="HV207" t="str">
            <v>Activo</v>
          </cell>
          <cell r="HW207" t="str">
            <v>En ejecución</v>
          </cell>
        </row>
        <row r="208">
          <cell r="C208">
            <v>203</v>
          </cell>
          <cell r="D208">
            <v>1030630311</v>
          </cell>
          <cell r="E208" t="str">
            <v>Lina Paola Bernal Loaiza</v>
          </cell>
          <cell r="F208">
            <v>9</v>
          </cell>
          <cell r="G208" t="str">
            <v>Cra 79b No 49b 44 sur</v>
          </cell>
          <cell r="H208">
            <v>9337742</v>
          </cell>
          <cell r="I208" t="str">
            <v>linabernal_pl@hotmail.com</v>
          </cell>
          <cell r="J208" t="str">
            <v>No aplica</v>
          </cell>
          <cell r="K208" t="str">
            <v>No aplica</v>
          </cell>
          <cell r="L208" t="str">
            <v>Femenino</v>
          </cell>
          <cell r="M208" t="str">
            <v>No especifica</v>
          </cell>
          <cell r="N208" t="str">
            <v>No especifica</v>
          </cell>
          <cell r="O208" t="str">
            <v>No especifica</v>
          </cell>
          <cell r="P208" t="str">
            <v>No especifica</v>
          </cell>
          <cell r="Q208">
            <v>34234</v>
          </cell>
          <cell r="R208">
            <v>28.287671232876711</v>
          </cell>
          <cell r="S208" t="str">
            <v>Nacional</v>
          </cell>
          <cell r="T208" t="str">
            <v>Título de Profesional en las áreas relacionadas con las Ciencias Sociales, Humanas o afines, o Economía, Administración, Contaduría o afines.</v>
          </cell>
          <cell r="U208" t="str">
            <v>ESCUELA SUPERIOR DE ADMINISTRACION PÚBLICA/ ADMINISTRADORA PÚBLICA/ 24 DE FEBRERO DE 2017</v>
          </cell>
          <cell r="V208">
            <v>131</v>
          </cell>
          <cell r="W208">
            <v>39600000</v>
          </cell>
          <cell r="X208">
            <v>44224</v>
          </cell>
          <cell r="Y208">
            <v>7796</v>
          </cell>
          <cell r="Z208" t="str">
            <v>Cultura ciudadana para la confianza, la convivencia y la participación desde la vida cotidiana</v>
          </cell>
          <cell r="AA208" t="str">
            <v>43.</v>
          </cell>
          <cell r="AB208" t="str">
            <v>Propósito 3: Inspirar confianza y legitimidad para vivir sin miedo y ser epicentro de cultura ciudadana, paz y reconciliación</v>
          </cell>
          <cell r="AC208" t="str">
            <v>13301160343000000-7796</v>
          </cell>
          <cell r="BJ208" t="str">
            <v>1 1. Inversión</v>
          </cell>
          <cell r="BK208" t="str">
            <v>Construcción de procesos para la convivencia y la participación ciudadana incidente en los asuntos públicos locales, distritales y regionales Bogotá</v>
          </cell>
          <cell r="BL208" t="str">
            <v>Servicios prestados a las empresas y servicios de producción</v>
          </cell>
          <cell r="BM208" t="str">
            <v>0104</v>
          </cell>
          <cell r="CD208">
            <v>211</v>
          </cell>
          <cell r="CE208">
            <v>44252</v>
          </cell>
          <cell r="CF208">
            <v>36840000</v>
          </cell>
          <cell r="CS208" t="str">
            <v>329 - Implementar una (1) estrategia para promover expresiones y acciones diversas e innovadoras de participación ciudadana y social para aportar a sujetos y procesos activos en la sostenibilidad del nuevo contrato social.</v>
          </cell>
          <cell r="CT208" t="str">
            <v>Implementar el Plan Estratégico de Comunicaciones.</v>
          </cell>
          <cell r="CU208" t="str">
            <v>Prestar los servicios profesionales con autonomía técnica y administrativa para realizar actividades administrativas, elaboración y seguimiento de los planes e informes institucionales, y apoyar las actividades que se requiera en la Oficina Asesora de Comunicaciones</v>
          </cell>
          <cell r="CV208">
            <v>44250</v>
          </cell>
          <cell r="CW208">
            <v>44252</v>
          </cell>
          <cell r="CX208">
            <v>2021</v>
          </cell>
          <cell r="CY208">
            <v>2</v>
          </cell>
          <cell r="CZ208">
            <v>25</v>
          </cell>
          <cell r="DB208">
            <v>10</v>
          </cell>
          <cell r="DC208">
            <v>6</v>
          </cell>
          <cell r="DD208">
            <v>2021</v>
          </cell>
          <cell r="DE208">
            <v>12</v>
          </cell>
          <cell r="DF208">
            <v>30</v>
          </cell>
          <cell r="DG208">
            <v>44560</v>
          </cell>
          <cell r="DH208">
            <v>306</v>
          </cell>
          <cell r="DI208">
            <v>36840000</v>
          </cell>
          <cell r="DM208">
            <v>3600000</v>
          </cell>
          <cell r="DN208" t="str">
            <v>Profesional 1</v>
          </cell>
          <cell r="DO208" t="str">
            <v>Febrero</v>
          </cell>
          <cell r="DP208" t="str">
            <v>1 1. Natural</v>
          </cell>
          <cell r="DQ208" t="str">
            <v>26 26-Persona Natural</v>
          </cell>
          <cell r="DR208" t="str">
            <v>3 3. Único Contratista</v>
          </cell>
          <cell r="DS208" t="str">
            <v>2 2. Contrato</v>
          </cell>
          <cell r="DT208" t="str">
            <v xml:space="preserve">31 31-Servicios Profesionales </v>
          </cell>
          <cell r="DU208" t="str">
            <v>5 5. Contratación directa</v>
          </cell>
          <cell r="DY208" t="str">
            <v>6 6: Prestacion de servicios</v>
          </cell>
          <cell r="ES208">
            <v>44251</v>
          </cell>
          <cell r="ET208" t="str">
            <v>Póliza</v>
          </cell>
          <cell r="EU208" t="str">
            <v>Seguros del Estado SA</v>
          </cell>
          <cell r="EV208" t="str">
            <v>CD-IDPAC-205-2021</v>
          </cell>
          <cell r="EW208">
            <v>80111600</v>
          </cell>
          <cell r="EX208" t="str">
            <v>CD-IDPAC-205-2021</v>
          </cell>
          <cell r="EY208" t="str">
            <v>Francy Manuela Martinez Rodriguez</v>
          </cell>
          <cell r="EZ208" t="str">
            <v>Pablo César Pacheco Rodríguez</v>
          </cell>
          <cell r="FA208" t="str">
            <v>1 1. Interna</v>
          </cell>
          <cell r="FB208" t="str">
            <v>Omaira Morales Arboleda</v>
          </cell>
          <cell r="FC208">
            <v>52557481</v>
          </cell>
          <cell r="FD208">
            <v>1</v>
          </cell>
          <cell r="FE208" t="str">
            <v>No aplica</v>
          </cell>
          <cell r="FF208" t="str">
            <v>Oficina Asesora de Comunicaciones</v>
          </cell>
          <cell r="FG208" t="str">
            <v>CO1.PCCNTR.2289480</v>
          </cell>
          <cell r="HR208">
            <v>0</v>
          </cell>
          <cell r="HS208">
            <v>44560</v>
          </cell>
          <cell r="HT208">
            <v>306</v>
          </cell>
          <cell r="HU208">
            <v>36840000</v>
          </cell>
          <cell r="HV208" t="str">
            <v>Activo</v>
          </cell>
          <cell r="HW208" t="str">
            <v>En ejecución</v>
          </cell>
        </row>
        <row r="209">
          <cell r="C209">
            <v>204</v>
          </cell>
          <cell r="D209">
            <v>1018421746</v>
          </cell>
          <cell r="E209" t="str">
            <v>Ginna Lizbelly Galindo Martinez</v>
          </cell>
          <cell r="F209">
            <v>9</v>
          </cell>
          <cell r="G209" t="str">
            <v>Carrera 5B n. 50 C 48 Sur</v>
          </cell>
          <cell r="H209">
            <v>3144731503</v>
          </cell>
          <cell r="I209" t="str">
            <v>ginnagalindo2007@gmail.com</v>
          </cell>
          <cell r="J209" t="str">
            <v>No aplica</v>
          </cell>
          <cell r="K209" t="str">
            <v>No aplica</v>
          </cell>
          <cell r="L209" t="str">
            <v>Femenino</v>
          </cell>
          <cell r="M209" t="str">
            <v>No especifica</v>
          </cell>
          <cell r="N209" t="str">
            <v>No especifica</v>
          </cell>
          <cell r="O209" t="str">
            <v>No especifica</v>
          </cell>
          <cell r="P209" t="str">
            <v>No especifica</v>
          </cell>
          <cell r="Q209">
            <v>32524</v>
          </cell>
          <cell r="R209">
            <v>32.972602739726028</v>
          </cell>
          <cell r="S209" t="str">
            <v>Nacional</v>
          </cell>
          <cell r="T209" t="str">
            <v>Título profesional en economía, administración, contaduría o afines y título de posgrado a nivel de especialización</v>
          </cell>
          <cell r="U209" t="str">
            <v>Especialista en Gerencia de Proyectos Corporación Universitaria Minuto de Dios según acta de grado N° 075 del 28 de septiembre de 2016 Economista Universidad Colegio Mayor de Cundinamarca según acta de grado N° 05 del 29 de junio de 2012</v>
          </cell>
          <cell r="V209">
            <v>265</v>
          </cell>
          <cell r="W209">
            <v>53664600</v>
          </cell>
          <cell r="X209">
            <v>44231</v>
          </cell>
          <cell r="Y209">
            <v>7796</v>
          </cell>
          <cell r="Z209" t="str">
            <v>Cultura ciudadana para la confianza, la convivencia y la participación desde la vida cotidiana</v>
          </cell>
          <cell r="AA209" t="str">
            <v>43.</v>
          </cell>
          <cell r="AB209" t="str">
            <v>Propósito 3: Inspirar confianza y legitimidad para vivir sin miedo y ser epicentro de cultura ciudadana, paz y reconciliación</v>
          </cell>
          <cell r="AC209" t="str">
            <v>13301160343000000-7796</v>
          </cell>
          <cell r="BJ209" t="str">
            <v>1 1. Inversión</v>
          </cell>
          <cell r="BK209" t="str">
            <v>Construcción de procesos para la convivencia y la participación ciudadana incidente en los asuntos públicos locales, distritales y regionales Bogotá</v>
          </cell>
          <cell r="BL209" t="str">
            <v>Servicios prestados a las empresas y servicios de producción</v>
          </cell>
          <cell r="BM209" t="str">
            <v>0104</v>
          </cell>
          <cell r="CD209">
            <v>221</v>
          </cell>
          <cell r="CE209">
            <v>44252</v>
          </cell>
          <cell r="CF209">
            <v>49761720</v>
          </cell>
          <cell r="CS209" t="str">
            <v>329 - Implementar una (1) estrategia para promover expresiones y acciones diversas e innovadoras de participación ciudadana y social para aportar a sujetos y procesos activos en la sostenibilidad del nuevo contrato social.</v>
          </cell>
          <cell r="CT209" t="str">
            <v>5 - Implementar 100% la estrategia innovadora que incentive la participación ciudadana</v>
          </cell>
          <cell r="CU209" t="str">
            <v>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v>
          </cell>
          <cell r="CV209">
            <v>44251</v>
          </cell>
          <cell r="CW209">
            <v>44252</v>
          </cell>
          <cell r="CX209">
            <v>2021</v>
          </cell>
          <cell r="CY209">
            <v>2</v>
          </cell>
          <cell r="CZ209">
            <v>25</v>
          </cell>
          <cell r="DB209">
            <v>10</v>
          </cell>
          <cell r="DC209">
            <v>6</v>
          </cell>
          <cell r="DD209">
            <v>2021</v>
          </cell>
          <cell r="DE209">
            <v>12</v>
          </cell>
          <cell r="DF209">
            <v>30</v>
          </cell>
          <cell r="DG209">
            <v>44560</v>
          </cell>
          <cell r="DH209">
            <v>306</v>
          </cell>
          <cell r="DI209">
            <v>49761720</v>
          </cell>
          <cell r="DM209">
            <v>4878600</v>
          </cell>
          <cell r="DN209" t="str">
            <v>Profesional 4</v>
          </cell>
          <cell r="DO209" t="str">
            <v>Febrero</v>
          </cell>
          <cell r="DP209" t="str">
            <v>1 1. Natural</v>
          </cell>
          <cell r="DQ209" t="str">
            <v>26 26-Persona Natural</v>
          </cell>
          <cell r="DR209" t="str">
            <v>3 3. Único Contratista</v>
          </cell>
          <cell r="DS209" t="str">
            <v>2 2. Contrato</v>
          </cell>
          <cell r="DT209" t="str">
            <v xml:space="preserve">31 31-Servicios Profesionales </v>
          </cell>
          <cell r="DU209" t="str">
            <v>5 5. Contratación directa</v>
          </cell>
          <cell r="DY209" t="str">
            <v>6 6: Prestacion de servicios</v>
          </cell>
          <cell r="ES209">
            <v>44251</v>
          </cell>
          <cell r="ET209" t="str">
            <v>Póliza</v>
          </cell>
          <cell r="EV209" t="str">
            <v>CD-IDPAC-206-2021</v>
          </cell>
          <cell r="EW209">
            <v>80111600</v>
          </cell>
          <cell r="EX209" t="str">
            <v>CD-IDPAC-206-2021</v>
          </cell>
          <cell r="EY209" t="str">
            <v>Francisco Alejandro Almanza Alfonso</v>
          </cell>
          <cell r="EZ209" t="str">
            <v>Pablo César Pacheco Rodríguez</v>
          </cell>
          <cell r="FA209" t="str">
            <v>1 1. Interna</v>
          </cell>
          <cell r="FB209" t="str">
            <v>Donka Atanassova Iakimova</v>
          </cell>
          <cell r="FC209">
            <v>1032458323</v>
          </cell>
          <cell r="FD209">
            <v>8</v>
          </cell>
          <cell r="FE209" t="str">
            <v>No aplica</v>
          </cell>
          <cell r="FF209" t="str">
            <v>Subdirección de Promoción de la Participación</v>
          </cell>
          <cell r="FG209" t="str">
            <v>CO1.PCCNTR.2293319</v>
          </cell>
          <cell r="FH209" t="str">
            <v>4 4. Adición / Prórroga</v>
          </cell>
          <cell r="FI209">
            <v>44545</v>
          </cell>
          <cell r="FJ209" t="str">
            <v>PUBLICADA</v>
          </cell>
          <cell r="GU209">
            <v>1304</v>
          </cell>
          <cell r="HB209">
            <v>1252</v>
          </cell>
          <cell r="HI209">
            <v>2439300</v>
          </cell>
          <cell r="HM209">
            <v>15</v>
          </cell>
          <cell r="HR209">
            <v>15</v>
          </cell>
          <cell r="HS209">
            <v>44576</v>
          </cell>
          <cell r="HT209">
            <v>321</v>
          </cell>
          <cell r="HU209">
            <v>52201020</v>
          </cell>
          <cell r="HV209" t="str">
            <v>Activo</v>
          </cell>
          <cell r="HW209" t="str">
            <v>En ejecución</v>
          </cell>
        </row>
        <row r="210">
          <cell r="C210">
            <v>205</v>
          </cell>
          <cell r="D210">
            <v>53105914</v>
          </cell>
          <cell r="E210" t="str">
            <v>Lina Marcela Ricaurte Aguirre</v>
          </cell>
          <cell r="F210">
            <v>1</v>
          </cell>
          <cell r="G210" t="str">
            <v>Carrera 58 D # 128 B 01 interior 2 apartamento 201</v>
          </cell>
          <cell r="H210">
            <v>4735812</v>
          </cell>
          <cell r="I210" t="str">
            <v>lmricaurtea@unal.edu.co</v>
          </cell>
          <cell r="J210" t="str">
            <v>No aplica</v>
          </cell>
          <cell r="K210" t="str">
            <v>No aplica</v>
          </cell>
          <cell r="L210" t="str">
            <v>Femenino</v>
          </cell>
          <cell r="M210" t="str">
            <v>No especifica</v>
          </cell>
          <cell r="N210" t="str">
            <v>No especifica</v>
          </cell>
          <cell r="O210" t="str">
            <v>No especifica</v>
          </cell>
          <cell r="P210" t="str">
            <v>No especifica</v>
          </cell>
          <cell r="Q210">
            <v>31028</v>
          </cell>
          <cell r="R210">
            <v>37.07123287671233</v>
          </cell>
          <cell r="S210" t="str">
            <v>Nacional</v>
          </cell>
          <cell r="T210" t="str">
            <v>Título profesional en las áreas de ciencias sociales y humanas, Bellas Artes y afines.</v>
          </cell>
          <cell r="U210" t="str">
            <v>UNIVERSIDAD NACIONAL DE COLOMBIA / MAGISTER EN ESCRITURAS CREATIVAS /21 DE FEBRERO DE 2013 UNIVERSIDAD DISTRITAL FRANCISCO JOSÉ DE CALDAS /
MAESTRA EN ARTES PLÁSTICAS
Y VISUALES - 10 DE NOVIEMBRE
DE 2006</v>
          </cell>
          <cell r="V210">
            <v>83</v>
          </cell>
          <cell r="W210">
            <v>44000000</v>
          </cell>
          <cell r="X210">
            <v>44221</v>
          </cell>
          <cell r="Y210">
            <v>7796</v>
          </cell>
          <cell r="Z210" t="str">
            <v>Cultura ciudadana para la confianza, la convivencia y la participación desde la vida cotidiana</v>
          </cell>
          <cell r="AA210" t="str">
            <v>43.</v>
          </cell>
          <cell r="AB210" t="str">
            <v>Propósito 3: Inspirar confianza y legitimidad para vivir sin miedo y ser epicentro de cultura ciudadana, paz y reconciliación</v>
          </cell>
          <cell r="AC210" t="str">
            <v>13301160343000000-7796</v>
          </cell>
          <cell r="BJ210" t="str">
            <v>1 1. Inversión</v>
          </cell>
          <cell r="BK210" t="str">
            <v>Construcción de procesos para la convivencia y la participación ciudadana incidente en los asuntos públicos locales, distritales y regionales Bogotá</v>
          </cell>
          <cell r="BL210" t="str">
            <v>Servicios prestados a las empresas y servicios de producción</v>
          </cell>
          <cell r="BM210" t="str">
            <v>0104</v>
          </cell>
          <cell r="CD210">
            <v>212</v>
          </cell>
          <cell r="CE210">
            <v>44252</v>
          </cell>
          <cell r="CF210">
            <v>40933333</v>
          </cell>
          <cell r="CS210" t="str">
            <v>329 - Implementar una (1) estrategia para promover expresiones y acciones diversas e innovadoras de participación ciudadana y social para aportar a sujetos y procesos activos en la sostenibilidad del nuevo contrato social.</v>
          </cell>
          <cell r="CT210" t="str">
            <v>Implementar el Plan Estratégico de Comunicaciones.</v>
          </cell>
          <cell r="CU210" t="str">
            <v>Prestar los servicios profesionales con autonomía técnica y administrativa para el diseño, animación y post producción audiovisual de los productos requeridos por la Oficina Asesora de Comunicaciones.</v>
          </cell>
          <cell r="CV210">
            <v>44250</v>
          </cell>
          <cell r="CW210">
            <v>44252</v>
          </cell>
          <cell r="CX210">
            <v>2021</v>
          </cell>
          <cell r="CY210">
            <v>2</v>
          </cell>
          <cell r="CZ210">
            <v>25</v>
          </cell>
          <cell r="DB210">
            <v>10</v>
          </cell>
          <cell r="DC210">
            <v>6</v>
          </cell>
          <cell r="DD210">
            <v>2021</v>
          </cell>
          <cell r="DE210">
            <v>12</v>
          </cell>
          <cell r="DF210">
            <v>30</v>
          </cell>
          <cell r="DG210">
            <v>44560</v>
          </cell>
          <cell r="DH210">
            <v>306</v>
          </cell>
          <cell r="DI210">
            <v>40933333</v>
          </cell>
          <cell r="DM210">
            <v>4000000</v>
          </cell>
          <cell r="DN210" t="str">
            <v>Profesional 2</v>
          </cell>
          <cell r="DO210" t="str">
            <v>Febrero</v>
          </cell>
          <cell r="DP210" t="str">
            <v>1 1. Natural</v>
          </cell>
          <cell r="DQ210" t="str">
            <v>26 26-Persona Natural</v>
          </cell>
          <cell r="DR210" t="str">
            <v>3 3. Único Contratista</v>
          </cell>
          <cell r="DS210" t="str">
            <v>2 2. Contrato</v>
          </cell>
          <cell r="DT210" t="str">
            <v xml:space="preserve">31 31-Servicios Profesionales </v>
          </cell>
          <cell r="DU210" t="str">
            <v>5 5. Contratación directa</v>
          </cell>
          <cell r="DY210" t="str">
            <v>6 6: Prestacion de servicios</v>
          </cell>
          <cell r="ES210">
            <v>44251</v>
          </cell>
          <cell r="ET210" t="str">
            <v>Póliza</v>
          </cell>
          <cell r="EU210" t="str">
            <v>Seguros del Estado sa</v>
          </cell>
          <cell r="EV210" t="str">
            <v>CD-IDPAC-207-2021</v>
          </cell>
          <cell r="EW210">
            <v>80111600</v>
          </cell>
          <cell r="EX210" t="str">
            <v>CD-IDPAC-207-2021</v>
          </cell>
          <cell r="EY210" t="str">
            <v>Ivanna Valentina Shaaryf Montenegro Moreno</v>
          </cell>
          <cell r="EZ210" t="str">
            <v>Pablo César Pacheco Rodríguez</v>
          </cell>
          <cell r="FA210" t="str">
            <v>1 1. Interna</v>
          </cell>
          <cell r="FB210" t="str">
            <v>Omaira Morales Arboleda</v>
          </cell>
          <cell r="FC210">
            <v>52557481</v>
          </cell>
          <cell r="FD210">
            <v>1</v>
          </cell>
          <cell r="FE210" t="str">
            <v>No aplica</v>
          </cell>
          <cell r="FF210" t="str">
            <v>Oficina Asesora de Comunicaciones</v>
          </cell>
          <cell r="FG210" t="str">
            <v>CO1.PCCNTR.2289682</v>
          </cell>
          <cell r="HR210">
            <v>0</v>
          </cell>
          <cell r="HS210">
            <v>44560</v>
          </cell>
          <cell r="HT210">
            <v>306</v>
          </cell>
          <cell r="HU210">
            <v>40933333</v>
          </cell>
          <cell r="HV210" t="str">
            <v>Activo</v>
          </cell>
          <cell r="HW210" t="str">
            <v>En ejecución</v>
          </cell>
        </row>
        <row r="211">
          <cell r="C211">
            <v>206</v>
          </cell>
          <cell r="D211">
            <v>52293584</v>
          </cell>
          <cell r="E211" t="str">
            <v>Yenny Yovanna Gomez Cortes</v>
          </cell>
          <cell r="F211">
            <v>5</v>
          </cell>
          <cell r="G211" t="str">
            <v>Calle 4 g No 67 a 23</v>
          </cell>
          <cell r="H211">
            <v>2901052</v>
          </cell>
          <cell r="I211" t="str">
            <v>yegoco@gmail.com</v>
          </cell>
          <cell r="J211" t="str">
            <v>No aplica</v>
          </cell>
          <cell r="K211" t="str">
            <v>No aplica</v>
          </cell>
          <cell r="L211" t="str">
            <v>Femenino</v>
          </cell>
          <cell r="M211" t="str">
            <v>No especifica</v>
          </cell>
          <cell r="N211" t="str">
            <v>No especifica</v>
          </cell>
          <cell r="O211" t="str">
            <v>No especifica</v>
          </cell>
          <cell r="P211" t="str">
            <v>No especifica</v>
          </cell>
          <cell r="Q211">
            <v>27722</v>
          </cell>
          <cell r="R211">
            <v>46.128767123287673</v>
          </cell>
          <cell r="S211" t="str">
            <v>Nacional</v>
          </cell>
          <cell r="T211" t="str">
            <v>Título profesional en Licenciatura Reeducativa y/o afines, con Título de posgrado a nivel de especialización o sus equivalencias.</v>
          </cell>
          <cell r="U211" t="str">
            <v xml:space="preserve">Licenciada en Pedagogia Reeducativa Fundación Universitaria Luis Amigó Acta de grado nro. 1745 17/06/2015. De conformidad con el Decreto 785 de 2005 y el artículo tercero de la Resolución nro. 18 de 18/01/2021, se aplica la siguiente equivalencia: "el título de posgrado en la modalidad de especialización
por: dos años de experiencia profesional y viceversa, siempre que se acredite el título profesional". </v>
          </cell>
          <cell r="V211">
            <v>203</v>
          </cell>
          <cell r="W211">
            <v>45000000</v>
          </cell>
          <cell r="X211">
            <v>44228</v>
          </cell>
          <cell r="Y211">
            <v>7688</v>
          </cell>
          <cell r="Z211" t="str">
            <v>Gobierno Abierto</v>
          </cell>
          <cell r="AA211" t="str">
            <v>51.</v>
          </cell>
          <cell r="AB211" t="str">
            <v>Propósito 5: Construir Bogotá - Región con gobierno abierto, transparente y ciudadanía consciente</v>
          </cell>
          <cell r="AC211" t="str">
            <v>13301160551000000-7688</v>
          </cell>
          <cell r="BJ211" t="str">
            <v>1 1. Inversión</v>
          </cell>
          <cell r="BK211" t="str">
            <v>Fortalecimiento de las capacidades democráticas de la ciudadanía para la participación incidente y la gobernanza, con enfoque de innovación social, en Bogotá.</v>
          </cell>
          <cell r="BL211" t="str">
            <v>Servicios para la comunidad, sociales y personales</v>
          </cell>
          <cell r="BM211" t="str">
            <v>0105</v>
          </cell>
          <cell r="CD211">
            <v>213</v>
          </cell>
          <cell r="CE211">
            <v>44252</v>
          </cell>
          <cell r="CF211">
            <v>43500000</v>
          </cell>
          <cell r="CS211" t="str">
            <v>422 - Implementar la Escuela de Formación Ciudadana Distrital</v>
          </cell>
          <cell r="CT211" t="str">
            <v>Formar 100.000 ciudadanos en la modalidad presencial y virtual para el fortalecimiento capacidades democráticas en la ciudadanía</v>
          </cell>
          <cell r="CU211" t="str">
            <v>Prestar los servicios profesionales con autonomía técnica y administrativa para estructurar, adecuar, y generar los contenidos requeridos en la estrategia de formación con énfasis territorial de la Gerencia Escuela de la participación.</v>
          </cell>
          <cell r="CV211">
            <v>44250</v>
          </cell>
          <cell r="CW211">
            <v>44252</v>
          </cell>
          <cell r="CX211">
            <v>2021</v>
          </cell>
          <cell r="CY211">
            <v>2</v>
          </cell>
          <cell r="CZ211">
            <v>25</v>
          </cell>
          <cell r="DB211">
            <v>10</v>
          </cell>
          <cell r="DD211">
            <v>2021</v>
          </cell>
          <cell r="DE211">
            <v>12</v>
          </cell>
          <cell r="DF211">
            <v>24</v>
          </cell>
          <cell r="DG211">
            <v>44554</v>
          </cell>
          <cell r="DH211">
            <v>300</v>
          </cell>
          <cell r="DI211">
            <v>43500000</v>
          </cell>
          <cell r="DM211">
            <v>4350000</v>
          </cell>
          <cell r="DN211" t="str">
            <v>Profesional 3</v>
          </cell>
          <cell r="DO211" t="str">
            <v>Febrero</v>
          </cell>
          <cell r="DP211" t="str">
            <v>1 1. Natural</v>
          </cell>
          <cell r="DQ211" t="str">
            <v>26 26-Persona Natural</v>
          </cell>
          <cell r="DR211" t="str">
            <v>3 3. Único Contratista</v>
          </cell>
          <cell r="DS211" t="str">
            <v>2 2. Contrato</v>
          </cell>
          <cell r="DT211" t="str">
            <v xml:space="preserve">31 31-Servicios Profesionales </v>
          </cell>
          <cell r="DU211" t="str">
            <v>5 5. Contratación directa</v>
          </cell>
          <cell r="DY211" t="str">
            <v>6 6: Prestacion de servicios</v>
          </cell>
          <cell r="DZ211" t="str">
            <v>3 3. Terminación anticipada</v>
          </cell>
          <cell r="EA211">
            <v>44348</v>
          </cell>
          <cell r="ER211">
            <v>44346</v>
          </cell>
          <cell r="ES211">
            <v>44252</v>
          </cell>
          <cell r="ET211" t="str">
            <v>Póliza</v>
          </cell>
          <cell r="EU211" t="str">
            <v xml:space="preserve">SEGUROS DEL ESTADO S.A </v>
          </cell>
          <cell r="EV211" t="str">
            <v>CD-IDPAC-208-2021</v>
          </cell>
          <cell r="EW211">
            <v>80111600</v>
          </cell>
          <cell r="EX211" t="str">
            <v>CD-IDPAC-208-2021</v>
          </cell>
          <cell r="EY211" t="str">
            <v>Hector Junior Murillo Mosquera</v>
          </cell>
          <cell r="EZ211" t="str">
            <v>Pablo César Pacheco Rodríguez</v>
          </cell>
          <cell r="FA211" t="str">
            <v>1 1. Interna</v>
          </cell>
          <cell r="FB211" t="str">
            <v>Adriana Mejía</v>
          </cell>
          <cell r="FC211">
            <v>52272011</v>
          </cell>
          <cell r="FD211">
            <v>7</v>
          </cell>
          <cell r="FE211" t="str">
            <v>No aplica</v>
          </cell>
          <cell r="FF211" t="str">
            <v>Gerencia de Escuela de la Participación</v>
          </cell>
          <cell r="FG211" t="str">
            <v>CO1.PCCNTR.2291315</v>
          </cell>
          <cell r="HR211">
            <v>0</v>
          </cell>
          <cell r="HS211">
            <v>44346</v>
          </cell>
          <cell r="HT211">
            <v>95</v>
          </cell>
          <cell r="HU211">
            <v>43500000</v>
          </cell>
          <cell r="HV211" t="str">
            <v>Plazo terminado</v>
          </cell>
          <cell r="HW211" t="str">
            <v>Terminado</v>
          </cell>
        </row>
        <row r="212">
          <cell r="C212">
            <v>207</v>
          </cell>
          <cell r="D212">
            <v>1018423012</v>
          </cell>
          <cell r="E212" t="str">
            <v>Johann David Benavides Torres</v>
          </cell>
          <cell r="F212">
            <v>0</v>
          </cell>
          <cell r="G212" t="str">
            <v>CALLE 42 B BIS No. 78 F 60 SUR</v>
          </cell>
          <cell r="H212" t="str">
            <v>300 735 1014</v>
          </cell>
          <cell r="I212" t="str">
            <v>prensa.benavides@hotmail.com</v>
          </cell>
          <cell r="J212" t="str">
            <v>No aplica</v>
          </cell>
          <cell r="K212" t="str">
            <v>No aplica</v>
          </cell>
          <cell r="L212" t="str">
            <v>Masculino</v>
          </cell>
          <cell r="M212" t="str">
            <v>No especifica</v>
          </cell>
          <cell r="N212" t="str">
            <v>No especifica</v>
          </cell>
          <cell r="O212" t="str">
            <v>No especifica</v>
          </cell>
          <cell r="P212" t="str">
            <v>No especifica</v>
          </cell>
          <cell r="Q212">
            <v>32501</v>
          </cell>
          <cell r="R212">
            <v>33.035616438356165</v>
          </cell>
          <cell r="S212" t="str">
            <v>Nacional</v>
          </cell>
          <cell r="T212" t="str">
            <v>Título profesional en el área de las Ciencias Sociales y Humanas y afines</v>
          </cell>
          <cell r="U212" t="str">
            <v>Universidad Externado de Colombia - ComunicadorSocial Periodista 27/03/2012</v>
          </cell>
          <cell r="V212">
            <v>128</v>
          </cell>
          <cell r="W212">
            <v>41800000</v>
          </cell>
          <cell r="X212">
            <v>44224</v>
          </cell>
          <cell r="Y212">
            <v>7796</v>
          </cell>
          <cell r="Z212" t="str">
            <v>Cultura ciudadana para la confianza, la convivencia y la participación desde la vida cotidiana</v>
          </cell>
          <cell r="AA212" t="str">
            <v>43.</v>
          </cell>
          <cell r="AB212" t="str">
            <v>Propósito 3: Inspirar confianza y legitimidad para vivir sin miedo y ser epicentro de cultura ciudadana, paz y reconciliación</v>
          </cell>
          <cell r="AC212" t="str">
            <v>13301160343000000-7796</v>
          </cell>
          <cell r="BJ212" t="str">
            <v>1 1. Inversión</v>
          </cell>
          <cell r="BK212" t="str">
            <v>Construcción de procesos para la convivencia y la participación ciudadana incidente en los asuntos públicos locales, distritales y regionales Bogotá</v>
          </cell>
          <cell r="BL212" t="str">
            <v>Servicios prestados a las empresas y servicios de producción</v>
          </cell>
          <cell r="BM212" t="str">
            <v>0104</v>
          </cell>
          <cell r="CD212">
            <v>214</v>
          </cell>
          <cell r="CE212">
            <v>44252</v>
          </cell>
          <cell r="CF212">
            <v>38760000</v>
          </cell>
          <cell r="CS212" t="str">
            <v>329 - Implementar una (1) estrategia para promover expresiones y acciones diversas e innovadoras de participación ciudadana y social para aportar a sujetos y procesos activos en la sostenibilidad del nuevo contrato social.</v>
          </cell>
          <cell r="CT212" t="str">
            <v>Implementar el Plan Estratégico de Comunicaciones.</v>
          </cell>
          <cell r="CU212" t="str">
            <v>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v>
          </cell>
          <cell r="CV212">
            <v>44250</v>
          </cell>
          <cell r="CW212">
            <v>44252</v>
          </cell>
          <cell r="CX212">
            <v>2021</v>
          </cell>
          <cell r="CY212">
            <v>2</v>
          </cell>
          <cell r="CZ212">
            <v>25</v>
          </cell>
          <cell r="DB212">
            <v>10</v>
          </cell>
          <cell r="DC212">
            <v>6</v>
          </cell>
          <cell r="DD212">
            <v>2021</v>
          </cell>
          <cell r="DE212">
            <v>12</v>
          </cell>
          <cell r="DF212">
            <v>30</v>
          </cell>
          <cell r="DG212">
            <v>44560</v>
          </cell>
          <cell r="DH212">
            <v>306</v>
          </cell>
          <cell r="DI212">
            <v>38760000</v>
          </cell>
          <cell r="DM212">
            <v>3800000</v>
          </cell>
          <cell r="DN212" t="str">
            <v>Profesional 2</v>
          </cell>
          <cell r="DO212" t="str">
            <v>Febrero</v>
          </cell>
          <cell r="DP212" t="str">
            <v>1 1. Natural</v>
          </cell>
          <cell r="DQ212" t="str">
            <v>26 26-Persona Natural</v>
          </cell>
          <cell r="DR212" t="str">
            <v>3 3. Único Contratista</v>
          </cell>
          <cell r="DS212" t="str">
            <v>2 2. Contrato</v>
          </cell>
          <cell r="DT212" t="str">
            <v xml:space="preserve">31 31-Servicios Profesionales </v>
          </cell>
          <cell r="DU212" t="str">
            <v>5 5. Contratación directa</v>
          </cell>
          <cell r="DY212" t="str">
            <v>6 6: Prestacion de servicios</v>
          </cell>
          <cell r="ES212">
            <v>44251</v>
          </cell>
          <cell r="ET212" t="str">
            <v>Póliza</v>
          </cell>
          <cell r="EU212" t="str">
            <v>Seguros del Estado SA</v>
          </cell>
          <cell r="EV212" t="str">
            <v>CD-IDPAC-209-2021</v>
          </cell>
          <cell r="EW212">
            <v>80111600</v>
          </cell>
          <cell r="EX212" t="str">
            <v>CD-IDPAC-209-2021</v>
          </cell>
          <cell r="EY212" t="str">
            <v>Francy Manuela Martinez Rodriguez</v>
          </cell>
          <cell r="EZ212" t="str">
            <v>Pablo César Pacheco Rodríguez</v>
          </cell>
          <cell r="FA212" t="str">
            <v>1 1. Interna</v>
          </cell>
          <cell r="FB212" t="str">
            <v>Omaira Morales Arboleda</v>
          </cell>
          <cell r="FC212">
            <v>52557481</v>
          </cell>
          <cell r="FD212">
            <v>1</v>
          </cell>
          <cell r="FE212" t="str">
            <v>No aplica</v>
          </cell>
          <cell r="FF212" t="str">
            <v>Oficina Asesora de Comunicaciones</v>
          </cell>
          <cell r="FG212" t="str">
            <v>CO1.PCCNTR.2292151</v>
          </cell>
          <cell r="HR212">
            <v>0</v>
          </cell>
          <cell r="HS212">
            <v>44560</v>
          </cell>
          <cell r="HT212">
            <v>306</v>
          </cell>
          <cell r="HU212">
            <v>38760000</v>
          </cell>
          <cell r="HV212" t="str">
            <v>Activo</v>
          </cell>
          <cell r="HW212" t="str">
            <v>En ejecución</v>
          </cell>
        </row>
        <row r="213">
          <cell r="C213">
            <v>208</v>
          </cell>
          <cell r="D213">
            <v>1033754899</v>
          </cell>
          <cell r="E213" t="str">
            <v>Nestor Ivan Vargas Soraca</v>
          </cell>
          <cell r="F213">
            <v>0</v>
          </cell>
          <cell r="G213" t="str">
            <v>Cll 45 16 77</v>
          </cell>
          <cell r="H213">
            <v>3208333433</v>
          </cell>
          <cell r="I213" t="str">
            <v>ivan.vargas899@esap.gov.co</v>
          </cell>
          <cell r="J213" t="str">
            <v>No aplica</v>
          </cell>
          <cell r="K213" t="str">
            <v>No aplica</v>
          </cell>
          <cell r="L213" t="str">
            <v>Masculino</v>
          </cell>
          <cell r="M213" t="str">
            <v>No especifica</v>
          </cell>
          <cell r="N213" t="str">
            <v>No especifica</v>
          </cell>
          <cell r="O213" t="str">
            <v>No especifica</v>
          </cell>
          <cell r="P213" t="str">
            <v>No especifica</v>
          </cell>
          <cell r="Q213">
            <v>34125</v>
          </cell>
          <cell r="R213">
            <v>28.586301369863012</v>
          </cell>
          <cell r="S213" t="str">
            <v>Nacional</v>
          </cell>
          <cell r="T213" t="str">
            <v>Título profesional en economía, administración, contaduría o afines y título de posgrado en la modalidad de especialización o su equivalencia</v>
          </cell>
          <cell r="U213" t="str">
            <v>Administrador Financiero Universidad del Tolima Septiembre 27 de 2014 Administrador Público Escuela Superior de Administración Pública Octubre 25 de 2019* De conformidad con lo establecido en el Decreto 785 de 2005 y Resolución 18 de 2021 de IDPAC, se aplica la siguiente equivale ncia: Titulo de posgrado en la modalidad de especialización, por título adicional al
exigido, siempre y cuando dicha información adicional sean a fin con las funciones del cargo.</v>
          </cell>
          <cell r="V213">
            <v>208</v>
          </cell>
          <cell r="W213">
            <v>49500000</v>
          </cell>
          <cell r="X213">
            <v>44231</v>
          </cell>
          <cell r="Y213">
            <v>7796</v>
          </cell>
          <cell r="Z213" t="str">
            <v>Cultura ciudadana para la confianza, la convivencia y la participación desde la vida cotidiana</v>
          </cell>
          <cell r="AA213" t="str">
            <v>43.</v>
          </cell>
          <cell r="AB213" t="str">
            <v>Propósito 3: Inspirar confianza y legitimidad para vivir sin miedo y ser epicentro de cultura ciudadana, paz y reconciliación</v>
          </cell>
          <cell r="AC213" t="str">
            <v>13301160343000000-7796</v>
          </cell>
          <cell r="BJ213" t="str">
            <v>1 1. Inversión</v>
          </cell>
          <cell r="BK213" t="str">
            <v>Construcción de procesos para la convivencia y la participación ciudadana incidente en los asuntos públicos locales, distritales y regionales Bogotá</v>
          </cell>
          <cell r="BL213" t="str">
            <v>Servicios prestados a las empresas y servicios de producción</v>
          </cell>
          <cell r="BM213" t="str">
            <v>0104</v>
          </cell>
          <cell r="CD213">
            <v>226</v>
          </cell>
          <cell r="CE213">
            <v>44252</v>
          </cell>
          <cell r="CF213">
            <v>45900000</v>
          </cell>
          <cell r="CS213" t="str">
            <v>329 - Implementar una (1) estrategia para promover expresiones y acciones diversas e innovadoras de participación ciudadana y social para aportar a sujetos y procesos activos en la sostenibilidad del nuevo contrato social.</v>
          </cell>
          <cell r="CT213" t="str">
            <v>5 - Implementar 100% la estrategia innovadora que incentive la participación ciudadana</v>
          </cell>
          <cell r="CU213" t="str">
            <v>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v>
          </cell>
          <cell r="CV213">
            <v>44252</v>
          </cell>
          <cell r="CW213">
            <v>44253</v>
          </cell>
          <cell r="CX213">
            <v>2021</v>
          </cell>
          <cell r="CY213">
            <v>2</v>
          </cell>
          <cell r="CZ213">
            <v>26</v>
          </cell>
          <cell r="DB213">
            <v>10</v>
          </cell>
          <cell r="DC213">
            <v>5</v>
          </cell>
          <cell r="DD213">
            <v>2021</v>
          </cell>
          <cell r="DE213">
            <v>12</v>
          </cell>
          <cell r="DF213">
            <v>30</v>
          </cell>
          <cell r="DG213">
            <v>44560</v>
          </cell>
          <cell r="DH213">
            <v>305</v>
          </cell>
          <cell r="DI213">
            <v>45900000</v>
          </cell>
          <cell r="DM213">
            <v>4500000</v>
          </cell>
          <cell r="DN213" t="str">
            <v>Profesional 4</v>
          </cell>
          <cell r="DO213" t="str">
            <v>Febrero</v>
          </cell>
          <cell r="DP213" t="str">
            <v>1 1. Natural</v>
          </cell>
          <cell r="DQ213" t="str">
            <v>26 26-Persona Natural</v>
          </cell>
          <cell r="DR213" t="str">
            <v>3 3. Único Contratista</v>
          </cell>
          <cell r="DS213" t="str">
            <v>2 2. Contrato</v>
          </cell>
          <cell r="DT213" t="str">
            <v xml:space="preserve">31 31-Servicios Profesionales </v>
          </cell>
          <cell r="DU213" t="str">
            <v>5 5. Contratación directa</v>
          </cell>
          <cell r="DY213" t="str">
            <v>6 6: Prestacion de servicios</v>
          </cell>
          <cell r="ES213">
            <v>44252</v>
          </cell>
          <cell r="ET213" t="str">
            <v>Póliza</v>
          </cell>
          <cell r="EV213" t="str">
            <v>CD-IDPAC- 211-2021</v>
          </cell>
          <cell r="EW213">
            <v>80111600</v>
          </cell>
          <cell r="EX213" t="str">
            <v>CD-IDPAC- 211-2021</v>
          </cell>
          <cell r="EY213" t="str">
            <v>Ivanna Valentina Shaaryf Montenegro Moreno</v>
          </cell>
          <cell r="EZ213" t="str">
            <v>Pablo César Pacheco Rodríguez</v>
          </cell>
          <cell r="FA213" t="str">
            <v>1 1. Interna</v>
          </cell>
          <cell r="FB213" t="str">
            <v>Donka Atanassova Iakimova</v>
          </cell>
          <cell r="FC213">
            <v>1032458323</v>
          </cell>
          <cell r="FD213">
            <v>8</v>
          </cell>
          <cell r="FE213" t="str">
            <v>No aplica</v>
          </cell>
          <cell r="FF213" t="str">
            <v>Subdirección de Promoción de la Participación</v>
          </cell>
          <cell r="FG213" t="str">
            <v>CO1.PCCNTR.2294868</v>
          </cell>
          <cell r="FH213" t="str">
            <v>4 4. Adición / Prórroga</v>
          </cell>
          <cell r="FI213">
            <v>44557</v>
          </cell>
          <cell r="FJ213" t="str">
            <v>publicadao</v>
          </cell>
          <cell r="HI213">
            <v>2250000</v>
          </cell>
          <cell r="HM213">
            <v>16</v>
          </cell>
          <cell r="HR213">
            <v>16</v>
          </cell>
          <cell r="HS213">
            <v>44577</v>
          </cell>
          <cell r="HT213">
            <v>321</v>
          </cell>
          <cell r="HU213">
            <v>48150000</v>
          </cell>
          <cell r="HV213" t="str">
            <v>Activo</v>
          </cell>
          <cell r="HW213" t="str">
            <v>En ejecución</v>
          </cell>
        </row>
        <row r="214">
          <cell r="C214">
            <v>209</v>
          </cell>
          <cell r="D214">
            <v>52824358</v>
          </cell>
          <cell r="E214" t="str">
            <v>Angela Patricia Perez Sierra</v>
          </cell>
          <cell r="F214">
            <v>7</v>
          </cell>
          <cell r="G214" t="str">
            <v>CALLE 75A No. 22 - 41 APTO 402</v>
          </cell>
          <cell r="H214">
            <v>2699125</v>
          </cell>
          <cell r="I214" t="str">
            <v>angelaperezsierra@gmail.com</v>
          </cell>
          <cell r="J214" t="str">
            <v>No aplica</v>
          </cell>
          <cell r="K214" t="str">
            <v>No aplica</v>
          </cell>
          <cell r="L214" t="str">
            <v>Femenino</v>
          </cell>
          <cell r="M214" t="str">
            <v>No especifica</v>
          </cell>
          <cell r="N214" t="str">
            <v>No especifica</v>
          </cell>
          <cell r="O214" t="str">
            <v>No especifica</v>
          </cell>
          <cell r="P214" t="str">
            <v>No especifica</v>
          </cell>
          <cell r="Q214">
            <v>29112</v>
          </cell>
          <cell r="R214">
            <v>42.320547945205476</v>
          </cell>
          <cell r="S214" t="str">
            <v>Nacional</v>
          </cell>
          <cell r="T214" t="str">
            <v>Título de formación profesional en economía, administración, contaduría y afines con posgrado al nivel de especialización o su equivalencia.</v>
          </cell>
          <cell r="U214" t="str">
            <v>CORPORACIÓN UNIVERSITARIA IBEROAMERICANA Profesional en Administración y Finanzas Según Diploma de Grado con fecha Octubre 23 de 2009</v>
          </cell>
          <cell r="V214">
            <v>324</v>
          </cell>
          <cell r="W214">
            <v>43000000</v>
          </cell>
          <cell r="X214">
            <v>44236</v>
          </cell>
          <cell r="Y214">
            <v>7687</v>
          </cell>
          <cell r="Z214" t="str">
            <v>Gobierno Abierto</v>
          </cell>
          <cell r="AA214">
            <v>51</v>
          </cell>
          <cell r="AB214" t="str">
            <v>Propósito 5: Construir Bogotá - Región con gobierno abierto, transparente y ciudadanía consciente</v>
          </cell>
          <cell r="AC214" t="str">
            <v>13301160551000000-7687</v>
          </cell>
          <cell r="BJ214" t="str">
            <v>1 1. Inversión</v>
          </cell>
          <cell r="BK214" t="str">
            <v>Fortalecimiento a las organizaciones sociales y comunitarias para una participación ciudadana informada e incidente con enfoque diferencial en el Distrito Capital Bogotá</v>
          </cell>
          <cell r="BL214" t="str">
            <v>Servicios prestados a las empresas y servicios de producción</v>
          </cell>
          <cell r="BM214" t="str">
            <v>0104</v>
          </cell>
          <cell r="CD214">
            <v>227</v>
          </cell>
          <cell r="CE214">
            <v>44252</v>
          </cell>
          <cell r="CF214">
            <v>43000000</v>
          </cell>
          <cell r="CS214" t="str">
            <v>Implementar una (1) estrategia para fortalecer a las organizaciones sociales, comunitarias, de propiedad horizontal y comunales, y las instancias de participación.</v>
          </cell>
          <cell r="CT214" t="str">
            <v>Asesorar técnicamente a 900 organizaciones sociales y medios comunitarios y alternativos en el Distrito Capital</v>
          </cell>
          <cell r="CU214" t="str">
            <v>Prestar los servicios profesionales con autonomía técnica y administrativa que permita el cumplimiento de los requerimientos administrativos y operativos de la Gerencia de Juventud.</v>
          </cell>
          <cell r="CV214">
            <v>44252</v>
          </cell>
          <cell r="CW214">
            <v>44252</v>
          </cell>
          <cell r="CX214">
            <v>2021</v>
          </cell>
          <cell r="CY214">
            <v>2</v>
          </cell>
          <cell r="CZ214">
            <v>25</v>
          </cell>
          <cell r="DB214">
            <v>10</v>
          </cell>
          <cell r="DD214">
            <v>2021</v>
          </cell>
          <cell r="DE214">
            <v>12</v>
          </cell>
          <cell r="DF214">
            <v>24</v>
          </cell>
          <cell r="DG214">
            <v>44554</v>
          </cell>
          <cell r="DH214">
            <v>300</v>
          </cell>
          <cell r="DI214">
            <v>43000000</v>
          </cell>
          <cell r="DM214">
            <v>4300000</v>
          </cell>
          <cell r="DN214" t="str">
            <v>Profesional 3</v>
          </cell>
          <cell r="DO214" t="str">
            <v>Febrero</v>
          </cell>
          <cell r="DP214" t="str">
            <v>1 1. Natural</v>
          </cell>
          <cell r="DQ214" t="str">
            <v>26 26-Persona Natural</v>
          </cell>
          <cell r="DR214" t="str">
            <v>3 3. Único Contratista</v>
          </cell>
          <cell r="DS214" t="str">
            <v>2 2. Contrato</v>
          </cell>
          <cell r="DT214" t="str">
            <v xml:space="preserve">31 31-Servicios Profesionales </v>
          </cell>
          <cell r="DU214" t="str">
            <v>5 5. Contratación directa</v>
          </cell>
          <cell r="DY214" t="str">
            <v>6 6: Prestacion de servicios</v>
          </cell>
          <cell r="ES214">
            <v>44252</v>
          </cell>
          <cell r="ET214" t="str">
            <v>Póliza</v>
          </cell>
          <cell r="EU214" t="str">
            <v>Seguros del Estado sa</v>
          </cell>
          <cell r="EV214" t="str">
            <v>CD-IDPAC-212-2021</v>
          </cell>
          <cell r="EW214">
            <v>80111600</v>
          </cell>
          <cell r="EX214" t="str">
            <v>CD-IDPAC-212-2021</v>
          </cell>
          <cell r="EY214" t="str">
            <v>Ivanna Valentina Shaaryf Montenegro Moreno</v>
          </cell>
          <cell r="EZ214" t="str">
            <v>Pablo César Pacheco Rodríguez</v>
          </cell>
          <cell r="FA214" t="str">
            <v>1 1. Interna</v>
          </cell>
          <cell r="FB214" t="str">
            <v>Oscar Leonoel Oviedo Castillo</v>
          </cell>
          <cell r="FC214">
            <v>80904744</v>
          </cell>
          <cell r="FD214">
            <v>2</v>
          </cell>
          <cell r="FE214" t="str">
            <v>No aplica</v>
          </cell>
          <cell r="FF214" t="str">
            <v>Gerencia de Juventud</v>
          </cell>
          <cell r="FG214" t="str">
            <v>CO1.PCCNTR.2296031</v>
          </cell>
          <cell r="FH214" t="str">
            <v>4 4. Adición / Prórroga</v>
          </cell>
          <cell r="FI214">
            <v>44540</v>
          </cell>
          <cell r="FJ214" t="str">
            <v>en aprobación</v>
          </cell>
          <cell r="FQ214" t="str">
            <v>Santiago Restrepo Orjuela</v>
          </cell>
          <cell r="GU214">
            <v>1357</v>
          </cell>
          <cell r="HB214">
            <v>1227</v>
          </cell>
          <cell r="HI214">
            <v>2866667</v>
          </cell>
          <cell r="HM214">
            <v>20</v>
          </cell>
          <cell r="HR214">
            <v>20</v>
          </cell>
          <cell r="HS214">
            <v>44575</v>
          </cell>
          <cell r="HT214">
            <v>320</v>
          </cell>
          <cell r="HU214">
            <v>45866667</v>
          </cell>
          <cell r="HV214" t="str">
            <v>Activo</v>
          </cell>
          <cell r="HW214" t="str">
            <v>En ejecución</v>
          </cell>
        </row>
        <row r="215">
          <cell r="C215">
            <v>210</v>
          </cell>
          <cell r="D215">
            <v>37578598</v>
          </cell>
          <cell r="E215" t="str">
            <v>Zabrina Delgado Plata</v>
          </cell>
          <cell r="F215">
            <v>8</v>
          </cell>
          <cell r="G215" t="str">
            <v>Diagonal 23C-Bis No. 88b-10</v>
          </cell>
          <cell r="H215">
            <v>3028088</v>
          </cell>
          <cell r="I215" t="str">
            <v>zadepla@gmail.com</v>
          </cell>
          <cell r="J215" t="str">
            <v>No aplica</v>
          </cell>
          <cell r="K215" t="str">
            <v>No aplica</v>
          </cell>
          <cell r="L215" t="str">
            <v>Femenino</v>
          </cell>
          <cell r="M215" t="str">
            <v>No especifica</v>
          </cell>
          <cell r="N215" t="str">
            <v>No especifica</v>
          </cell>
          <cell r="O215" t="str">
            <v>No especifica</v>
          </cell>
          <cell r="P215" t="str">
            <v>No especifica</v>
          </cell>
          <cell r="Q215">
            <v>30859</v>
          </cell>
          <cell r="R215">
            <v>37.534246575342465</v>
          </cell>
          <cell r="S215" t="str">
            <v>Nacional</v>
          </cell>
          <cell r="T215" t="str">
            <v>Título profesional en bellas artes, ciencias sociales y humanas y/o afines</v>
          </cell>
          <cell r="U215" t="str">
            <v>Título de Productor en artes audiovisuales: Cine, TV, Video y Multimedia Mediante diploma de Fecha Noviembre 07 de 2008 de la Universidad Autónoma de Bucaramanga.</v>
          </cell>
          <cell r="V215">
            <v>303</v>
          </cell>
          <cell r="W215">
            <v>16608000</v>
          </cell>
          <cell r="X215">
            <v>44236</v>
          </cell>
          <cell r="Y215">
            <v>7687</v>
          </cell>
          <cell r="Z215" t="str">
            <v>Gobierno Abierto</v>
          </cell>
          <cell r="AA215">
            <v>51</v>
          </cell>
          <cell r="AB215" t="str">
            <v>Propósito 5: Construir Bogotá - Región con gobierno abierto, transparente y ciudadanía consciente</v>
          </cell>
          <cell r="AC215" t="str">
            <v>13301160551000000-7687</v>
          </cell>
          <cell r="BJ215" t="str">
            <v>1 1. Inversión</v>
          </cell>
          <cell r="BK215" t="str">
            <v>Fortalecimiento a las organizaciones sociales y comunitarias para una participación ciudadana informada e incidente con enfoque diferencial en el Distrito Capital Bogotá</v>
          </cell>
          <cell r="BL215" t="str">
            <v>Servicios para la comunidad, sociales y personales</v>
          </cell>
          <cell r="BM215" t="str">
            <v>0105</v>
          </cell>
          <cell r="CD215">
            <v>228</v>
          </cell>
          <cell r="CE215">
            <v>44252</v>
          </cell>
          <cell r="CF215">
            <v>16608000</v>
          </cell>
          <cell r="CS215" t="str">
            <v>Implementar una (1) estrategia para fortalecer a las organizaciones sociales, comunitarias, de propiedad horizontal y comunales, y las instancias de participación.</v>
          </cell>
          <cell r="CT215" t="str">
            <v>Asesorar técnicamente a 900 organizaciones sociales y medios comunitarios y alternativos en el Distrito Capital</v>
          </cell>
          <cell r="CU215" t="str">
            <v>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v>
          </cell>
          <cell r="CV215">
            <v>44252</v>
          </cell>
          <cell r="CW215">
            <v>44252</v>
          </cell>
          <cell r="CX215">
            <v>2021</v>
          </cell>
          <cell r="CY215">
            <v>2</v>
          </cell>
          <cell r="CZ215">
            <v>25</v>
          </cell>
          <cell r="DB215">
            <v>4</v>
          </cell>
          <cell r="DD215">
            <v>2021</v>
          </cell>
          <cell r="DE215">
            <v>6</v>
          </cell>
          <cell r="DF215">
            <v>24</v>
          </cell>
          <cell r="DG215">
            <v>44371</v>
          </cell>
          <cell r="DH215">
            <v>120</v>
          </cell>
          <cell r="DI215">
            <v>16608000</v>
          </cell>
          <cell r="DM215">
            <v>4152000</v>
          </cell>
          <cell r="DN215" t="str">
            <v>Profesional 2</v>
          </cell>
          <cell r="DO215" t="str">
            <v>Febrero</v>
          </cell>
          <cell r="DP215" t="str">
            <v>1 1. Natural</v>
          </cell>
          <cell r="DQ215" t="str">
            <v>26 26-Persona Natural</v>
          </cell>
          <cell r="DR215" t="str">
            <v>3 3. Único Contratista</v>
          </cell>
          <cell r="DS215" t="str">
            <v>2 2. Contrato</v>
          </cell>
          <cell r="DT215" t="str">
            <v xml:space="preserve">31 31-Servicios Profesionales </v>
          </cell>
          <cell r="DU215" t="str">
            <v>5 5. Contratación directa</v>
          </cell>
          <cell r="DY215" t="str">
            <v>6 6: Prestacion de servicios</v>
          </cell>
          <cell r="ES215" t="str">
            <v>No requirió garantías</v>
          </cell>
          <cell r="ET215" t="str">
            <v>No requirió garantías</v>
          </cell>
          <cell r="EU215" t="str">
            <v>No requirió garantías</v>
          </cell>
          <cell r="EV215" t="str">
            <v>CD-IDPAC-213-2021</v>
          </cell>
          <cell r="EW215">
            <v>80111600</v>
          </cell>
          <cell r="EX215" t="str">
            <v>CD-IDPAC-213-2021</v>
          </cell>
          <cell r="EY215" t="str">
            <v>Ivanna Valentina Shaaryf Montenegro Moreno</v>
          </cell>
          <cell r="EZ215" t="str">
            <v>Pablo César Pacheco Rodríguez</v>
          </cell>
          <cell r="FA215" t="str">
            <v>1 1. Interna</v>
          </cell>
          <cell r="FB215" t="str">
            <v>Ana Maria Almario Dreszer</v>
          </cell>
          <cell r="FC215">
            <v>52854179</v>
          </cell>
          <cell r="FD215">
            <v>3</v>
          </cell>
          <cell r="FE215" t="str">
            <v>No aplica</v>
          </cell>
          <cell r="FF215" t="str">
            <v>Subdirección de Fortalecimiento de la Organización Social</v>
          </cell>
          <cell r="FG215" t="str">
            <v>CO1.PCCNTR.2295663</v>
          </cell>
          <cell r="HR215">
            <v>0</v>
          </cell>
          <cell r="HS215">
            <v>44371</v>
          </cell>
          <cell r="HT215">
            <v>120</v>
          </cell>
          <cell r="HU215">
            <v>16608000</v>
          </cell>
          <cell r="HV215" t="str">
            <v>Plazo terminado</v>
          </cell>
          <cell r="HW215" t="str">
            <v>Terminado</v>
          </cell>
        </row>
        <row r="216">
          <cell r="C216">
            <v>211</v>
          </cell>
          <cell r="D216">
            <v>1016063699</v>
          </cell>
          <cell r="E216" t="str">
            <v>Mateo Moreno Acosta</v>
          </cell>
          <cell r="F216">
            <v>7</v>
          </cell>
          <cell r="G216" t="str">
            <v>Carrera 69D #24 A 81 Interior 4 apartamento 604</v>
          </cell>
          <cell r="H216">
            <v>4162747</v>
          </cell>
          <cell r="I216" t="str">
            <v>mateacosta47@gmail.com</v>
          </cell>
          <cell r="J216" t="str">
            <v>No aplica</v>
          </cell>
          <cell r="K216" t="str">
            <v>No aplica</v>
          </cell>
          <cell r="L216" t="str">
            <v>Masculino</v>
          </cell>
          <cell r="M216" t="str">
            <v>No especifica</v>
          </cell>
          <cell r="N216" t="str">
            <v>No especifica</v>
          </cell>
          <cell r="O216" t="str">
            <v>No especifica</v>
          </cell>
          <cell r="P216" t="str">
            <v>No especifica</v>
          </cell>
          <cell r="Q216">
            <v>34385</v>
          </cell>
          <cell r="R216">
            <v>27.873972602739727</v>
          </cell>
          <cell r="S216" t="str">
            <v>Nacional</v>
          </cell>
          <cell r="T216" t="str">
            <v>Título profesional en Diseño Industrial y/o afines, con Título de posgrado a nivel de especialización o sus equivalencias</v>
          </cell>
          <cell r="U216" t="str">
            <v>Diseñador Industrial Universidad Jorge Tadeo Lozano 25 de agosto de 2016- acta de grado nro. 1611. Especialista en Gerencia de Diseño Universidad Jorge Tadeo Lozano 19 de julio de 2017- acta de grado nro 556. Magister en Gestión del Diseño Universidad Jorge Tadeo Lozano 19 de septiembre de 2019- acta de grado nro 692.</v>
          </cell>
          <cell r="V216">
            <v>97</v>
          </cell>
          <cell r="W216">
            <v>36800000</v>
          </cell>
          <cell r="X216">
            <v>44222</v>
          </cell>
          <cell r="Y216">
            <v>7688</v>
          </cell>
          <cell r="Z216" t="str">
            <v>Gobierno Abierto</v>
          </cell>
          <cell r="AA216" t="str">
            <v>51.</v>
          </cell>
          <cell r="AB216" t="str">
            <v>Propósito 5: Construir Bogotá - Región con gobierno abierto, transparente y ciudadanía consciente</v>
          </cell>
          <cell r="AC216" t="str">
            <v>13301160551000000-7688</v>
          </cell>
          <cell r="BJ216" t="str">
            <v>1 1. Inversión</v>
          </cell>
          <cell r="BK216" t="str">
            <v>Fortalecimiento de las capacidades democráticas de la ciudadanía para la participación incidente y la gobernanza, con enfoque de innovación social, en Bogotá.</v>
          </cell>
          <cell r="BL216" t="str">
            <v>Servicios para la comunidad, sociales y personales</v>
          </cell>
          <cell r="BM216" t="str">
            <v>0105</v>
          </cell>
          <cell r="CD216">
            <v>229</v>
          </cell>
          <cell r="CE216">
            <v>44252</v>
          </cell>
          <cell r="CF216">
            <v>36800000</v>
          </cell>
          <cell r="CS216" t="str">
            <v>Implementar la Escuela de Formación Ciudadana Distrital</v>
          </cell>
          <cell r="CT216" t="str">
            <v>1 - Formar 100.000 ciudadanos en la modalidad presencial y virtual para el fortalecimiento capacidades democráticas en la ciudadanía</v>
          </cell>
          <cell r="CU216" t="str">
            <v>Prestar los servicios profesionales con autonomía técnica y administrativa para estructurar, adecuar, y generar los contenidos requeridos en la estrategia de formación virtual y análoga con énfasis en diseño gráfico de la Gerencia Escuela de la participación.</v>
          </cell>
          <cell r="CV216">
            <v>44252</v>
          </cell>
          <cell r="CW216">
            <v>44252</v>
          </cell>
          <cell r="CX216">
            <v>2021</v>
          </cell>
          <cell r="CY216">
            <v>2</v>
          </cell>
          <cell r="CZ216">
            <v>25</v>
          </cell>
          <cell r="DB216">
            <v>8</v>
          </cell>
          <cell r="DD216">
            <v>2021</v>
          </cell>
          <cell r="DE216">
            <v>10</v>
          </cell>
          <cell r="DF216">
            <v>24</v>
          </cell>
          <cell r="DG216">
            <v>44493</v>
          </cell>
          <cell r="DH216">
            <v>240</v>
          </cell>
          <cell r="DI216">
            <v>36800000</v>
          </cell>
          <cell r="DM216">
            <v>4600000</v>
          </cell>
          <cell r="DN216" t="str">
            <v>Profesional 4</v>
          </cell>
          <cell r="DO216" t="str">
            <v>Febrero</v>
          </cell>
          <cell r="DP216" t="str">
            <v>1 1. Natural</v>
          </cell>
          <cell r="DQ216" t="str">
            <v>26 26-Persona Natural</v>
          </cell>
          <cell r="DR216" t="str">
            <v>3 3. Único Contratista</v>
          </cell>
          <cell r="DS216" t="str">
            <v>2 2. Contrato</v>
          </cell>
          <cell r="DT216" t="str">
            <v xml:space="preserve">31 31-Servicios Profesionales </v>
          </cell>
          <cell r="DU216" t="str">
            <v>5 5. Contratación directa</v>
          </cell>
          <cell r="DY216" t="str">
            <v>6 6: Prestacion de servicios</v>
          </cell>
          <cell r="ES216">
            <v>44251</v>
          </cell>
          <cell r="ET216" t="str">
            <v>Póliza</v>
          </cell>
          <cell r="EU216" t="str">
            <v>Seguros Mundial</v>
          </cell>
          <cell r="EV216" t="str">
            <v>CD-IDPAC-214-2021</v>
          </cell>
          <cell r="EW216">
            <v>80111600</v>
          </cell>
          <cell r="EX216" t="str">
            <v>CD-IDPAC-214-2021</v>
          </cell>
          <cell r="EY216" t="str">
            <v>Jorge Andres Pulido Barrios</v>
          </cell>
          <cell r="EZ216" t="str">
            <v>Pablo César Pacheco Rodríguez</v>
          </cell>
          <cell r="FA216" t="str">
            <v>1 1. Interna</v>
          </cell>
          <cell r="FB216" t="str">
            <v>Adriana Mejía</v>
          </cell>
          <cell r="FC216">
            <v>52272011</v>
          </cell>
          <cell r="FD216">
            <v>7</v>
          </cell>
          <cell r="FE216" t="str">
            <v>No aplica</v>
          </cell>
          <cell r="FF216" t="str">
            <v>Gerencia de Escuela de la Participación</v>
          </cell>
          <cell r="FG216" t="str">
            <v>CO1.PCCNTR.2294928</v>
          </cell>
          <cell r="FH216" t="str">
            <v>4 4. Adición / Prórroga</v>
          </cell>
          <cell r="FI216">
            <v>44490</v>
          </cell>
          <cell r="FJ216">
            <v>44495</v>
          </cell>
          <cell r="GU216">
            <v>987</v>
          </cell>
          <cell r="HB216">
            <v>999</v>
          </cell>
          <cell r="HI216">
            <v>9200000</v>
          </cell>
          <cell r="HL216">
            <v>2</v>
          </cell>
          <cell r="HR216">
            <v>60</v>
          </cell>
          <cell r="HS216">
            <v>44554</v>
          </cell>
          <cell r="HT216">
            <v>300</v>
          </cell>
          <cell r="HU216">
            <v>46000000</v>
          </cell>
          <cell r="HV216" t="str">
            <v>Plazo terminado</v>
          </cell>
          <cell r="HW216" t="str">
            <v>Terminado</v>
          </cell>
        </row>
        <row r="217">
          <cell r="C217">
            <v>212</v>
          </cell>
          <cell r="D217">
            <v>1030530367</v>
          </cell>
          <cell r="E217" t="str">
            <v>Nasly Samira Gamboa Cuero</v>
          </cell>
          <cell r="F217">
            <v>1</v>
          </cell>
          <cell r="G217" t="str">
            <v>CL 36 SUR 91 73 BRR RIVERAS DE OCCIDENTE</v>
          </cell>
          <cell r="H217">
            <v>5708176</v>
          </cell>
          <cell r="I217" t="str">
            <v>naslysamiragamboacuero@gmail.com</v>
          </cell>
          <cell r="J217" t="str">
            <v>No aplica</v>
          </cell>
          <cell r="K217" t="str">
            <v>No aplica</v>
          </cell>
          <cell r="L217" t="str">
            <v>Femenino</v>
          </cell>
          <cell r="M217" t="str">
            <v>No especifica</v>
          </cell>
          <cell r="N217" t="str">
            <v>No especifica</v>
          </cell>
          <cell r="O217" t="str">
            <v>No especifica</v>
          </cell>
          <cell r="P217" t="str">
            <v>No especifica</v>
          </cell>
          <cell r="Q217">
            <v>31673</v>
          </cell>
          <cell r="R217">
            <v>35.304109589041097</v>
          </cell>
          <cell r="S217" t="str">
            <v>Nacional</v>
          </cell>
          <cell r="T217" t="str">
            <v>Título profesional en ciencias sociales y humanas</v>
          </cell>
          <cell r="U217" t="str">
            <v>Trabajadora Social Universidad de la Salle según diploma del 29 de agosto de 2014</v>
          </cell>
          <cell r="V217">
            <v>290</v>
          </cell>
          <cell r="W217">
            <v>11400000</v>
          </cell>
          <cell r="X217">
            <v>44231</v>
          </cell>
          <cell r="Y217">
            <v>7687</v>
          </cell>
          <cell r="Z217" t="str">
            <v>Gobierno Abierto</v>
          </cell>
          <cell r="AA217">
            <v>51</v>
          </cell>
          <cell r="AB217" t="str">
            <v>Propósito 5: Construir Bogotá - Región con gobierno abierto, transparente y ciudadanía consciente</v>
          </cell>
          <cell r="AC217" t="str">
            <v>13301160551000000-7687</v>
          </cell>
          <cell r="BJ217" t="str">
            <v>1 1. Inversión</v>
          </cell>
          <cell r="BK217" t="str">
            <v>Fortalecimiento a las organizaciones sociales y comunitarias para una participación ciudadana informada e incidente con enfoque diferencial en el Distrito Capital Bogotá</v>
          </cell>
          <cell r="BL217" t="str">
            <v>Servicios para la comunidad, sociales y personales</v>
          </cell>
          <cell r="BM217" t="str">
            <v>0105</v>
          </cell>
          <cell r="CD217">
            <v>222</v>
          </cell>
          <cell r="CE217">
            <v>44252</v>
          </cell>
          <cell r="CF217">
            <v>11400000</v>
          </cell>
          <cell r="CS217" t="str">
            <v>Implementar una (1) estrategia para fortalecer a las organizaciones sociales, comunitarias, de propiedad horizontal y comunales, y las instancias de participación.</v>
          </cell>
          <cell r="CT217" t="str">
            <v>Asesorar técnicamente a 900 organizaciones sociales y medios comunitarios y alternativos en el Distrito Capital</v>
          </cell>
          <cell r="CU217" t="str">
            <v>Prestar los servicios profesionales con autonomía técnica y administrativa que permitan el desarrollo de la estrategia de fortalecimiento a las organizaciones sociales de mujeres y sector LGBTI con articulación interinstitucional a nivel distrital y nacional.</v>
          </cell>
          <cell r="CV217">
            <v>44252</v>
          </cell>
          <cell r="CW217">
            <v>44256</v>
          </cell>
          <cell r="CX217">
            <v>2021</v>
          </cell>
          <cell r="CY217">
            <v>3</v>
          </cell>
          <cell r="CZ217">
            <v>1</v>
          </cell>
          <cell r="DB217">
            <v>3</v>
          </cell>
          <cell r="DD217">
            <v>2021</v>
          </cell>
          <cell r="DE217">
            <v>6</v>
          </cell>
          <cell r="DF217">
            <v>0</v>
          </cell>
          <cell r="DG217">
            <v>44346</v>
          </cell>
          <cell r="DH217">
            <v>90</v>
          </cell>
          <cell r="DI217">
            <v>11400000</v>
          </cell>
          <cell r="DM217">
            <v>3800000</v>
          </cell>
          <cell r="DN217" t="str">
            <v>Profesional 2</v>
          </cell>
          <cell r="DO217" t="str">
            <v>Febrero</v>
          </cell>
          <cell r="DP217" t="str">
            <v>1 1. Natural</v>
          </cell>
          <cell r="DQ217" t="str">
            <v>26 26-Persona Natural</v>
          </cell>
          <cell r="DR217" t="str">
            <v>3 3. Único Contratista</v>
          </cell>
          <cell r="DS217" t="str">
            <v>2 2. Contrato</v>
          </cell>
          <cell r="DT217" t="str">
            <v xml:space="preserve">31 31-Servicios Profesionales </v>
          </cell>
          <cell r="DU217" t="str">
            <v>5 5. Contratación directa</v>
          </cell>
          <cell r="DY217" t="str">
            <v>6 6: Prestacion de servicios</v>
          </cell>
          <cell r="ES217" t="str">
            <v>No requirió garantías</v>
          </cell>
          <cell r="ET217" t="str">
            <v>No requirió garantías</v>
          </cell>
          <cell r="EU217" t="str">
            <v>No requirió garantías</v>
          </cell>
          <cell r="EV217" t="str">
            <v>CD-IDPAC-215-2021</v>
          </cell>
          <cell r="EW217">
            <v>80111600</v>
          </cell>
          <cell r="EX217" t="str">
            <v>CD-IDPAC-215-2021</v>
          </cell>
          <cell r="EY217" t="str">
            <v>Francy Manuela Martinez Rodriguez</v>
          </cell>
          <cell r="EZ217" t="str">
            <v>Pablo César Pacheco Rodríguez</v>
          </cell>
          <cell r="FA217" t="str">
            <v>1 1. Interna</v>
          </cell>
          <cell r="FB217" t="str">
            <v>Diana Marcela Osorio Dávila</v>
          </cell>
          <cell r="FC217">
            <v>67045489</v>
          </cell>
          <cell r="FD217">
            <v>5</v>
          </cell>
          <cell r="FE217" t="str">
            <v>No aplica</v>
          </cell>
          <cell r="FF217" t="str">
            <v>Gerencia de Mujer y Género</v>
          </cell>
          <cell r="FG217" t="str">
            <v>CO1.PCCNTR.2294889</v>
          </cell>
          <cell r="HR217">
            <v>0</v>
          </cell>
          <cell r="HS217">
            <v>44346</v>
          </cell>
          <cell r="HT217">
            <v>90</v>
          </cell>
          <cell r="HU217">
            <v>11400000</v>
          </cell>
          <cell r="HV217" t="str">
            <v>Plazo terminado</v>
          </cell>
          <cell r="HW217" t="str">
            <v>Terminado</v>
          </cell>
        </row>
        <row r="218">
          <cell r="C218">
            <v>213</v>
          </cell>
          <cell r="D218">
            <v>79434253</v>
          </cell>
          <cell r="E218" t="str">
            <v>Jose Ricardo Rodriguez  Rojas</v>
          </cell>
          <cell r="F218">
            <v>7</v>
          </cell>
          <cell r="G218" t="str">
            <v>Cra 14 C  No 157-91</v>
          </cell>
          <cell r="H218">
            <v>3103423504</v>
          </cell>
          <cell r="I218" t="str">
            <v>jricardo67@yahoo.com</v>
          </cell>
          <cell r="J218" t="str">
            <v>No aplica</v>
          </cell>
          <cell r="K218" t="str">
            <v>No aplica</v>
          </cell>
          <cell r="L218" t="str">
            <v>Masculino</v>
          </cell>
          <cell r="M218" t="str">
            <v>No especifica</v>
          </cell>
          <cell r="N218" t="str">
            <v>No especifica</v>
          </cell>
          <cell r="O218" t="str">
            <v>No especifica</v>
          </cell>
          <cell r="P218" t="str">
            <v>No especifica</v>
          </cell>
          <cell r="Q218">
            <v>24736</v>
          </cell>
          <cell r="R218">
            <v>54.30958904109589</v>
          </cell>
          <cell r="S218" t="str">
            <v>Nacional</v>
          </cell>
          <cell r="T218" t="str">
            <v>Título profesional en las áreas de contaduría, economía, administración y afines con título de posgrado a nivel de especialización</v>
          </cell>
          <cell r="U218" t="str">
            <v>Contador Público Universidad Centrral Fecha de ceremonia: 03 de Noviembre de 1994 Especialista en Finanzas con Énfasis en evaluación de Proyectos Universidad Exterando de Colombia Fecha de ceremonia: 30 de Agosto de 2001</v>
          </cell>
          <cell r="V218">
            <v>419</v>
          </cell>
          <cell r="W218">
            <v>57200000</v>
          </cell>
          <cell r="X218">
            <v>44246</v>
          </cell>
          <cell r="Y218">
            <v>0</v>
          </cell>
          <cell r="Z218" t="str">
            <v>No aplica</v>
          </cell>
          <cell r="AA218" t="str">
            <v xml:space="preserve">No aplica </v>
          </cell>
          <cell r="AB218" t="str">
            <v>No aplica</v>
          </cell>
          <cell r="AC218" t="str">
            <v xml:space="preserve">131020202030313 </v>
          </cell>
          <cell r="BJ218" t="str">
            <v>2 2. Funcionamiento</v>
          </cell>
          <cell r="BK218" t="str">
            <v>Otros servicios profesionales y técnicos n.c.p.</v>
          </cell>
          <cell r="BL218" t="str">
            <v>No aplica para gastos de Funcionamineto</v>
          </cell>
          <cell r="BM218" t="str">
            <v>No aplica para gastos de Funcionamineto</v>
          </cell>
          <cell r="CD218">
            <v>223</v>
          </cell>
          <cell r="CE218">
            <v>44252</v>
          </cell>
          <cell r="CF218">
            <v>52866667</v>
          </cell>
          <cell r="CS218" t="str">
            <v>No aplica para gastos de Funcionamiento</v>
          </cell>
          <cell r="CT218" t="str">
            <v>No aplica para gastos de Funcionamiento</v>
          </cell>
          <cell r="CU218" t="str">
            <v>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v>
          </cell>
          <cell r="CV218">
            <v>44252</v>
          </cell>
          <cell r="CW218">
            <v>44253</v>
          </cell>
          <cell r="CX218">
            <v>2021</v>
          </cell>
          <cell r="CY218">
            <v>2</v>
          </cell>
          <cell r="CZ218">
            <v>26</v>
          </cell>
          <cell r="DB218">
            <v>10</v>
          </cell>
          <cell r="DC218">
            <v>5</v>
          </cell>
          <cell r="DD218">
            <v>2021</v>
          </cell>
          <cell r="DE218">
            <v>12</v>
          </cell>
          <cell r="DF218">
            <v>30</v>
          </cell>
          <cell r="DG218">
            <v>44560</v>
          </cell>
          <cell r="DH218">
            <v>305</v>
          </cell>
          <cell r="DI218">
            <v>52866667</v>
          </cell>
          <cell r="DM218">
            <v>5200000</v>
          </cell>
          <cell r="DN218" t="str">
            <v>Profesional 5</v>
          </cell>
          <cell r="DO218" t="str">
            <v>Febrero</v>
          </cell>
          <cell r="DP218" t="str">
            <v>1 1. Natural</v>
          </cell>
          <cell r="DQ218" t="str">
            <v>26 26-Persona Natural</v>
          </cell>
          <cell r="DR218" t="str">
            <v>3 3. Único Contratista</v>
          </cell>
          <cell r="DS218" t="str">
            <v>2 2. Contrato</v>
          </cell>
          <cell r="DT218" t="str">
            <v xml:space="preserve">31 31-Servicios Profesionales </v>
          </cell>
          <cell r="DU218" t="str">
            <v>5 5. Contratación directa</v>
          </cell>
          <cell r="DY218" t="str">
            <v>6 6: Prestacion de servicios</v>
          </cell>
          <cell r="ES218">
            <v>44253</v>
          </cell>
          <cell r="ET218" t="str">
            <v>Póliza</v>
          </cell>
          <cell r="EU218" t="str">
            <v>Aseguradora Solidaria</v>
          </cell>
          <cell r="EV218" t="str">
            <v>CD-IDPAC-216-2021</v>
          </cell>
          <cell r="EW218">
            <v>80111600</v>
          </cell>
          <cell r="EX218" t="str">
            <v>CD-IDPAC-216-2021</v>
          </cell>
          <cell r="EY218" t="str">
            <v>Wilson Javier Ayure Otalora</v>
          </cell>
          <cell r="EZ218" t="str">
            <v>Pablo César Pacheco Rodríguez</v>
          </cell>
          <cell r="FA218" t="str">
            <v>1 1. Interna</v>
          </cell>
          <cell r="FB218" t="str">
            <v>Gloria Estela Contreras Plazas</v>
          </cell>
          <cell r="FC218">
            <v>52970330</v>
          </cell>
          <cell r="FD218">
            <v>6</v>
          </cell>
          <cell r="FE218" t="str">
            <v>No aplica</v>
          </cell>
          <cell r="FF218" t="str">
            <v>Gestión Presupuestal- Tesorería</v>
          </cell>
          <cell r="FG218" t="str">
            <v>CO1.PCCNTR.2295593</v>
          </cell>
          <cell r="HR218">
            <v>0</v>
          </cell>
          <cell r="HS218">
            <v>44560</v>
          </cell>
          <cell r="HT218">
            <v>305</v>
          </cell>
          <cell r="HU218">
            <v>52866667</v>
          </cell>
          <cell r="HV218" t="str">
            <v>Activo</v>
          </cell>
          <cell r="HW218" t="str">
            <v>En ejecución</v>
          </cell>
        </row>
        <row r="219">
          <cell r="C219">
            <v>214</v>
          </cell>
          <cell r="D219">
            <v>1026591961</v>
          </cell>
          <cell r="E219" t="str">
            <v>Maria Fernanda Doncel Quintero</v>
          </cell>
          <cell r="F219">
            <v>3</v>
          </cell>
          <cell r="G219" t="str">
            <v>cra 19 d # 1 c-35</v>
          </cell>
          <cell r="H219">
            <v>3012144352</v>
          </cell>
          <cell r="I219" t="str">
            <v>mafe51@live.com</v>
          </cell>
          <cell r="J219" t="str">
            <v>No aplica</v>
          </cell>
          <cell r="K219" t="str">
            <v>No aplica</v>
          </cell>
          <cell r="L219" t="str">
            <v>Femenino</v>
          </cell>
          <cell r="M219" t="str">
            <v>No especifica</v>
          </cell>
          <cell r="N219" t="str">
            <v>No especifica</v>
          </cell>
          <cell r="O219" t="str">
            <v>No especifica</v>
          </cell>
          <cell r="P219" t="str">
            <v>No especifica</v>
          </cell>
          <cell r="Q219">
            <v>35685</v>
          </cell>
          <cell r="R219">
            <v>24.312328767123287</v>
          </cell>
          <cell r="S219" t="str">
            <v>Nacional</v>
          </cell>
          <cell r="T219" t="str">
            <v>Título de formación Técnica o aprobación de cuatro (4) semestres de formación profesional o aprobación del 40% del pensum académico de formación profesional en el área de economía, administración, contaduría y afines.</v>
          </cell>
          <cell r="U219" t="str">
            <v>Técnico en Asistencia Administrativa Servicio Nacional de Aprendizaje SENA 27 Noviembre de 2015</v>
          </cell>
          <cell r="V219">
            <v>219</v>
          </cell>
          <cell r="W219">
            <v>24200000</v>
          </cell>
          <cell r="X219">
            <v>44229</v>
          </cell>
          <cell r="Y219">
            <v>7796</v>
          </cell>
          <cell r="Z219" t="str">
            <v>Cultura ciudadana para la confianza, la convivencia y la participación desde la vida cotidiana</v>
          </cell>
          <cell r="AA219" t="str">
            <v>43.</v>
          </cell>
          <cell r="AB219" t="str">
            <v>Propósito 3: Inspirar confianza y legitimidad para vivir sin miedo y ser epicentro de cultura ciudadana, paz y reconciliación</v>
          </cell>
          <cell r="AC219" t="str">
            <v>13301160343000000-7796</v>
          </cell>
          <cell r="BJ219" t="str">
            <v>1 1. Inversión</v>
          </cell>
          <cell r="BK219" t="str">
            <v>Construcción de procesos para la convivencia y la participación ciudadana incidente en los asuntos públicos locales, distritales y regionales Bogotá</v>
          </cell>
          <cell r="BL219" t="str">
            <v>Servicios para la comunidad, sociales y personales</v>
          </cell>
          <cell r="BM219" t="str">
            <v>0105</v>
          </cell>
          <cell r="CD219">
            <v>230</v>
          </cell>
          <cell r="CE219">
            <v>44252</v>
          </cell>
          <cell r="CF219">
            <v>15400000</v>
          </cell>
          <cell r="CS219" t="str">
            <v>329 - Implementar una (1) estrategia para promover expresiones y acciones diversas e innovadoras de participación ciudadana y social para aportar a sujetos y procesos activos en la sostenibilidad del nuevo contrato social.</v>
          </cell>
          <cell r="CT219" t="str">
            <v>5 - Implementar 100% la estrategia innovadora que incentive la participación ciudadana</v>
          </cell>
          <cell r="CU219" t="str">
            <v>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v>
          </cell>
          <cell r="CV219">
            <v>44252</v>
          </cell>
          <cell r="CW219">
            <v>44253</v>
          </cell>
          <cell r="CX219">
            <v>2021</v>
          </cell>
          <cell r="CY219">
            <v>2</v>
          </cell>
          <cell r="CZ219">
            <v>26</v>
          </cell>
          <cell r="DB219">
            <v>7</v>
          </cell>
          <cell r="DD219">
            <v>2021</v>
          </cell>
          <cell r="DE219">
            <v>9</v>
          </cell>
          <cell r="DF219">
            <v>25</v>
          </cell>
          <cell r="DG219">
            <v>44464</v>
          </cell>
          <cell r="DH219">
            <v>210</v>
          </cell>
          <cell r="DI219">
            <v>15400000</v>
          </cell>
          <cell r="DM219">
            <v>2200000</v>
          </cell>
          <cell r="DN219" t="str">
            <v>Técnico 1</v>
          </cell>
          <cell r="DO219" t="str">
            <v>Febrero</v>
          </cell>
          <cell r="DP219" t="str">
            <v>1 1. Natural</v>
          </cell>
          <cell r="DQ219" t="str">
            <v>26 26-Persona Natural</v>
          </cell>
          <cell r="DR219" t="str">
            <v>3 3. Único Contratista</v>
          </cell>
          <cell r="DS219" t="str">
            <v>2 2. Contrato</v>
          </cell>
          <cell r="DT219" t="str">
            <v xml:space="preserve">33 33-Servicios Apoyo a la Gestion de la Entidad (servicios administrativos) </v>
          </cell>
          <cell r="DU219" t="str">
            <v>5 5. Contratación directa</v>
          </cell>
          <cell r="DY219" t="str">
            <v>6 6: Prestacion de servicios</v>
          </cell>
          <cell r="ES219" t="str">
            <v>No requirió garantías</v>
          </cell>
          <cell r="ET219" t="str">
            <v>No requirió garantías</v>
          </cell>
          <cell r="EU219" t="str">
            <v>No requirió garantías</v>
          </cell>
          <cell r="EV219" t="str">
            <v>CD-IDPAC-217-2021</v>
          </cell>
          <cell r="EW219">
            <v>80111600</v>
          </cell>
          <cell r="EX219" t="str">
            <v>CD-IDPAC-217-2021</v>
          </cell>
          <cell r="EY219" t="str">
            <v>Hector Junior Murillo Mosquera</v>
          </cell>
          <cell r="EZ219" t="str">
            <v>Pablo César Pacheco Rodríguez</v>
          </cell>
          <cell r="FA219" t="str">
            <v>1 1. Interna</v>
          </cell>
          <cell r="FB219" t="str">
            <v>Donka Atanassova Iakimova</v>
          </cell>
          <cell r="FC219">
            <v>1032458323</v>
          </cell>
          <cell r="FD219">
            <v>8</v>
          </cell>
          <cell r="FE219" t="str">
            <v>No aplica</v>
          </cell>
          <cell r="FF219" t="str">
            <v>Subdirección de Promoción de la Participación</v>
          </cell>
          <cell r="FG219" t="str">
            <v>CO1.PCCNTR.2294891</v>
          </cell>
          <cell r="FH219" t="str">
            <v>4 4. Adición / Prórroga</v>
          </cell>
          <cell r="FI219">
            <v>44455</v>
          </cell>
          <cell r="FJ219" t="str">
            <v>No requirió garantías</v>
          </cell>
          <cell r="GU219">
            <v>969</v>
          </cell>
          <cell r="HB219">
            <v>830</v>
          </cell>
          <cell r="HI219">
            <v>5866667</v>
          </cell>
          <cell r="HL219">
            <v>2</v>
          </cell>
          <cell r="HM219">
            <v>20</v>
          </cell>
          <cell r="HR219">
            <v>80</v>
          </cell>
          <cell r="HS219">
            <v>44545</v>
          </cell>
          <cell r="HT219">
            <v>290</v>
          </cell>
          <cell r="HU219">
            <v>21266667</v>
          </cell>
          <cell r="HV219" t="str">
            <v>Plazo terminado</v>
          </cell>
          <cell r="HW219" t="str">
            <v>Terminado</v>
          </cell>
        </row>
        <row r="220">
          <cell r="C220">
            <v>215</v>
          </cell>
          <cell r="D220">
            <v>1026562547</v>
          </cell>
          <cell r="E220" t="str">
            <v>Carlos Fernando Ramos Santos</v>
          </cell>
          <cell r="F220">
            <v>3</v>
          </cell>
          <cell r="G220" t="str">
            <v>Calle 7B # 70-13</v>
          </cell>
          <cell r="H220">
            <v>7153351</v>
          </cell>
          <cell r="I220" t="str">
            <v>carlos_fernandoramos@hotmail.com</v>
          </cell>
          <cell r="J220" t="str">
            <v>No aplica</v>
          </cell>
          <cell r="K220" t="str">
            <v>No aplica</v>
          </cell>
          <cell r="L220" t="str">
            <v>Masculino</v>
          </cell>
          <cell r="M220" t="str">
            <v>No especifica</v>
          </cell>
          <cell r="N220" t="str">
            <v>No especifica</v>
          </cell>
          <cell r="O220" t="str">
            <v>No especifica</v>
          </cell>
          <cell r="P220" t="str">
            <v>No especifica</v>
          </cell>
          <cell r="Q220">
            <v>32880</v>
          </cell>
          <cell r="R220">
            <v>31.997260273972604</v>
          </cell>
          <cell r="S220" t="str">
            <v>Nacional</v>
          </cell>
          <cell r="T220" t="str">
            <v>Título profesional en las áreas de las Ciencia Sociales y Humanas</v>
          </cell>
          <cell r="U220" t="str">
            <v>Universidad Central - Comunicador Social y Periodista - Octubre 27 de 2015.</v>
          </cell>
          <cell r="V220">
            <v>125</v>
          </cell>
          <cell r="W220">
            <v>45672000</v>
          </cell>
          <cell r="X220">
            <v>44224</v>
          </cell>
          <cell r="Y220">
            <v>7796</v>
          </cell>
          <cell r="Z220" t="str">
            <v>Cultura ciudadana para la confianza, la convivencia y la participación desde la vida cotidiana</v>
          </cell>
          <cell r="AA220" t="str">
            <v>43.</v>
          </cell>
          <cell r="AB220" t="str">
            <v>Propósito 3: Inspirar confianza y legitimidad para vivir sin miedo y ser epicentro de cultura ciudadana, paz y reconciliación</v>
          </cell>
          <cell r="AC220" t="str">
            <v>13301160343000000-7796</v>
          </cell>
          <cell r="BJ220" t="str">
            <v>1 1. Inversión</v>
          </cell>
          <cell r="BK220" t="str">
            <v>Construcción de procesos para la convivencia y la participación ciudadana incidente en los asuntos públicos locales, distritales y regionales Bogotá</v>
          </cell>
          <cell r="BL220" t="str">
            <v>Servicios prestados a las empresas y servicios de producción</v>
          </cell>
          <cell r="BM220" t="str">
            <v>0104</v>
          </cell>
          <cell r="CD220">
            <v>231</v>
          </cell>
          <cell r="CE220">
            <v>44252</v>
          </cell>
          <cell r="CF220">
            <v>42212000</v>
          </cell>
          <cell r="CS220" t="str">
            <v>329 - Implementar una (1) estrategia para promover expresiones y acciones diversas e innovadoras de participación ciudadana y social para aportar a sujetos y procesos activos en la sostenibilidad del nuevo contrato social.</v>
          </cell>
          <cell r="CT220" t="str">
            <v>Implementar el Plan Estratégico de Comunicaciones.</v>
          </cell>
          <cell r="CU220" t="str">
            <v>Prestar los servicios profesionales con autonomía técnica y administrativa para generar contenidos periodísticos y podcast para la emisora DC Radio y la oficina asesora de comunicaciones del IDPAC.</v>
          </cell>
          <cell r="CV220">
            <v>44252</v>
          </cell>
          <cell r="CW220">
            <v>44253</v>
          </cell>
          <cell r="CX220">
            <v>2021</v>
          </cell>
          <cell r="CY220">
            <v>2</v>
          </cell>
          <cell r="CZ220">
            <v>26</v>
          </cell>
          <cell r="DB220">
            <v>10</v>
          </cell>
          <cell r="DC220">
            <v>5</v>
          </cell>
          <cell r="DD220">
            <v>2021</v>
          </cell>
          <cell r="DE220">
            <v>12</v>
          </cell>
          <cell r="DF220">
            <v>30</v>
          </cell>
          <cell r="DG220">
            <v>44560</v>
          </cell>
          <cell r="DH220">
            <v>305</v>
          </cell>
          <cell r="DI220">
            <v>42212000</v>
          </cell>
          <cell r="DM220">
            <v>4152000</v>
          </cell>
          <cell r="DN220" t="str">
            <v>Profesional 2</v>
          </cell>
          <cell r="DO220" t="str">
            <v>Febrero</v>
          </cell>
          <cell r="DP220" t="str">
            <v>1 1. Natural</v>
          </cell>
          <cell r="DQ220" t="str">
            <v>26 26-Persona Natural</v>
          </cell>
          <cell r="DR220" t="str">
            <v>3 3. Único Contratista</v>
          </cell>
          <cell r="DS220" t="str">
            <v>2 2. Contrato</v>
          </cell>
          <cell r="DT220" t="str">
            <v xml:space="preserve">31 31-Servicios Profesionales </v>
          </cell>
          <cell r="DU220" t="str">
            <v>5 5. Contratación directa</v>
          </cell>
          <cell r="DY220" t="str">
            <v>6 6: Prestacion de servicios</v>
          </cell>
          <cell r="ES220">
            <v>44252</v>
          </cell>
          <cell r="ET220" t="str">
            <v>Póliza</v>
          </cell>
          <cell r="EU220" t="str">
            <v>Seguros del Estado sa</v>
          </cell>
          <cell r="EV220" t="str">
            <v>CD-IDPAC-218-2021</v>
          </cell>
          <cell r="EW220">
            <v>80111600</v>
          </cell>
          <cell r="EX220" t="str">
            <v>CD-IDPAC-218-2021</v>
          </cell>
          <cell r="EY220" t="str">
            <v>Francy Manuela Martinez Rodriguez</v>
          </cell>
          <cell r="EZ220" t="str">
            <v>Pablo César Pacheco Rodríguez</v>
          </cell>
          <cell r="FA220" t="str">
            <v>1 1. Interna</v>
          </cell>
          <cell r="FB220" t="str">
            <v>Omaira Morales Arboleda</v>
          </cell>
          <cell r="FC220">
            <v>52557481</v>
          </cell>
          <cell r="FD220">
            <v>1</v>
          </cell>
          <cell r="FE220" t="str">
            <v>No aplica</v>
          </cell>
          <cell r="FF220" t="str">
            <v>Oficina Asesora de Comunicaciones</v>
          </cell>
          <cell r="FG220" t="str">
            <v>CO1.PCCNTR.2295829</v>
          </cell>
          <cell r="HR220">
            <v>0</v>
          </cell>
          <cell r="HS220">
            <v>44560</v>
          </cell>
          <cell r="HT220">
            <v>305</v>
          </cell>
          <cell r="HU220">
            <v>42212000</v>
          </cell>
          <cell r="HV220" t="str">
            <v>Activo</v>
          </cell>
          <cell r="HW220" t="str">
            <v>En ejecución</v>
          </cell>
        </row>
        <row r="221">
          <cell r="C221">
            <v>216</v>
          </cell>
          <cell r="D221">
            <v>80032090</v>
          </cell>
          <cell r="E221" t="str">
            <v>Mauricio Alexis Riveros Quintero</v>
          </cell>
          <cell r="F221">
            <v>1</v>
          </cell>
          <cell r="G221" t="str">
            <v>Carrera 70c#1-72</v>
          </cell>
          <cell r="H221">
            <v>3012606640</v>
          </cell>
          <cell r="I221" t="str">
            <v>mriverospress@gmail.com</v>
          </cell>
          <cell r="J221" t="str">
            <v>No aplica</v>
          </cell>
          <cell r="K221" t="str">
            <v>No aplica</v>
          </cell>
          <cell r="L221" t="str">
            <v>Masculino</v>
          </cell>
          <cell r="M221" t="str">
            <v>No especifica</v>
          </cell>
          <cell r="N221" t="str">
            <v>No especifica</v>
          </cell>
          <cell r="O221" t="str">
            <v>No especifica</v>
          </cell>
          <cell r="P221" t="str">
            <v>No especifica</v>
          </cell>
          <cell r="Q221">
            <v>29869</v>
          </cell>
          <cell r="R221">
            <v>40.246575342465754</v>
          </cell>
          <cell r="S221" t="str">
            <v>Nacional</v>
          </cell>
          <cell r="T221" t="str">
            <v>Título profesional en ciencias sociales y humanas y título de posgrado a nivel de especialización</v>
          </cell>
          <cell r="U221" t="str">
            <v>Especialista en periodismo digital La fundación Universidad de Bogotá Jorge Tadeo Lozano 30 de abril de 2008 Comunicador social periodista Universidad Externado de Colombia 23 de noviembre de 2005 TOTAL TIEMPO MESES 1/09/2017 31/12/2018 1/09/2018 5/02/2007 2/06/2017 20/04/2010 1</v>
          </cell>
          <cell r="V221">
            <v>215</v>
          </cell>
          <cell r="W221">
            <v>71500000</v>
          </cell>
          <cell r="X221">
            <v>44229</v>
          </cell>
          <cell r="Y221">
            <v>7796</v>
          </cell>
          <cell r="Z221" t="str">
            <v>Cultura ciudadana para la confianza, la convivencia y la participación desde la vida cotidiana</v>
          </cell>
          <cell r="AA221" t="str">
            <v>43.</v>
          </cell>
          <cell r="AB221" t="str">
            <v>Propósito 3: Inspirar confianza y legitimidad para vivir sin miedo y ser epicentro de cultura ciudadana, paz y reconciliación</v>
          </cell>
          <cell r="AC221" t="str">
            <v>13301160343000000-7796</v>
          </cell>
          <cell r="BJ221" t="str">
            <v>1 1. Inversión</v>
          </cell>
          <cell r="BK221" t="str">
            <v>Construcción de procesos para la convivencia y la participación ciudadana incidente en los asuntos públicos locales, distritales y regionales Bogotá</v>
          </cell>
          <cell r="BL221" t="str">
            <v>Servicios prestados a las empresas y servicios de producción</v>
          </cell>
          <cell r="BM221" t="str">
            <v>0104</v>
          </cell>
          <cell r="CD221">
            <v>272</v>
          </cell>
          <cell r="CE221">
            <v>44257</v>
          </cell>
          <cell r="CF221">
            <v>45500000</v>
          </cell>
          <cell r="CS221" t="str">
            <v>329 - Implementar una (1) estrategia para promover expresiones y acciones diversas e innovadoras de participación ciudadana y social para aportar a sujetos y procesos activos en la sostenibilidad del nuevo contrato social.</v>
          </cell>
          <cell r="CT221" t="str">
            <v>5 - Implementar 100% la estrategia innovadora que incentive la participación ciudadana</v>
          </cell>
          <cell r="CU221" t="str">
            <v>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v>
          </cell>
          <cell r="CV221">
            <v>44256</v>
          </cell>
          <cell r="CW221">
            <v>44263</v>
          </cell>
          <cell r="CX221">
            <v>2021</v>
          </cell>
          <cell r="CY221">
            <v>3</v>
          </cell>
          <cell r="CZ221">
            <v>8</v>
          </cell>
          <cell r="DB221">
            <v>7</v>
          </cell>
          <cell r="DD221">
            <v>2021</v>
          </cell>
          <cell r="DE221">
            <v>10</v>
          </cell>
          <cell r="DF221">
            <v>7</v>
          </cell>
          <cell r="DG221">
            <v>44476</v>
          </cell>
          <cell r="DH221">
            <v>210</v>
          </cell>
          <cell r="DI221">
            <v>45500000</v>
          </cell>
          <cell r="DM221">
            <v>6500000</v>
          </cell>
          <cell r="DN221" t="str">
            <v>Profesional 8</v>
          </cell>
          <cell r="DO221" t="str">
            <v>Marzo</v>
          </cell>
          <cell r="DP221" t="str">
            <v>1 1. Natural</v>
          </cell>
          <cell r="DQ221" t="str">
            <v>26 26-Persona Natural</v>
          </cell>
          <cell r="DR221" t="str">
            <v>3 3. Único Contratista</v>
          </cell>
          <cell r="DS221" t="str">
            <v>2 2. Contrato</v>
          </cell>
          <cell r="DT221" t="str">
            <v xml:space="preserve">31 31-Servicios Profesionales </v>
          </cell>
          <cell r="DU221" t="str">
            <v>5 5. Contratación directa</v>
          </cell>
          <cell r="DY221" t="str">
            <v>6 6: Prestacion de servicios</v>
          </cell>
          <cell r="ES221">
            <v>44263</v>
          </cell>
          <cell r="ET221" t="str">
            <v>Póliza</v>
          </cell>
          <cell r="EU221" t="str">
            <v>Seguros del Estado S.A</v>
          </cell>
          <cell r="EV221" t="str">
            <v>CD-IDPAC-261-2021</v>
          </cell>
          <cell r="EW221">
            <v>80111600</v>
          </cell>
          <cell r="EX221" t="str">
            <v>CD-IDPAC-261-2021</v>
          </cell>
          <cell r="EY221" t="str">
            <v>Jorge Andres Pulido Barrios</v>
          </cell>
          <cell r="EZ221" t="str">
            <v>Pablo César Pacheco Rodríguez</v>
          </cell>
          <cell r="FA221" t="str">
            <v>1 1. Interna</v>
          </cell>
          <cell r="FB221" t="str">
            <v>Donka Atanassova Iakimova</v>
          </cell>
          <cell r="FC221">
            <v>1032458323</v>
          </cell>
          <cell r="FD221">
            <v>8</v>
          </cell>
          <cell r="FE221" t="str">
            <v>No aplica</v>
          </cell>
          <cell r="FF221" t="str">
            <v>Subdirección de Promoción de la Participación</v>
          </cell>
          <cell r="FG221" t="str">
            <v>CO1.PCCNTR.2305479</v>
          </cell>
          <cell r="FH221" t="str">
            <v>4 4. Adición / Prórroga</v>
          </cell>
          <cell r="FI221">
            <v>44476</v>
          </cell>
          <cell r="FJ221">
            <v>44483</v>
          </cell>
          <cell r="FQ221" t="str">
            <v>Hector Junior Murillo Mosquera</v>
          </cell>
          <cell r="GU221">
            <v>953</v>
          </cell>
          <cell r="HB221">
            <v>908</v>
          </cell>
          <cell r="HI221">
            <v>14733333</v>
          </cell>
          <cell r="HL221">
            <v>2</v>
          </cell>
          <cell r="HM221">
            <v>8</v>
          </cell>
          <cell r="HR221">
            <v>68</v>
          </cell>
          <cell r="HS221">
            <v>44545</v>
          </cell>
          <cell r="HT221">
            <v>278</v>
          </cell>
          <cell r="HU221">
            <v>60233333</v>
          </cell>
          <cell r="HV221" t="str">
            <v>Plazo terminado</v>
          </cell>
          <cell r="HW221" t="str">
            <v>Terminado</v>
          </cell>
        </row>
        <row r="222">
          <cell r="C222">
            <v>217</v>
          </cell>
          <cell r="D222">
            <v>79907052</v>
          </cell>
          <cell r="E222" t="str">
            <v>Jose Manuel Jimenez Ortiz</v>
          </cell>
          <cell r="F222">
            <v>4</v>
          </cell>
          <cell r="G222" t="str">
            <v>C R 69 A 6615 AP 201</v>
          </cell>
          <cell r="H222">
            <v>3167908085</v>
          </cell>
          <cell r="I222" t="str">
            <v>MANYOK23@GMAIL.COM</v>
          </cell>
          <cell r="J222" t="str">
            <v>No aplica</v>
          </cell>
          <cell r="K222" t="str">
            <v>No aplica</v>
          </cell>
          <cell r="L222" t="str">
            <v>Masculino</v>
          </cell>
          <cell r="M222" t="str">
            <v>No especifica</v>
          </cell>
          <cell r="N222" t="str">
            <v>No especifica</v>
          </cell>
          <cell r="O222" t="str">
            <v>No especifica</v>
          </cell>
          <cell r="P222" t="str">
            <v>No especifica</v>
          </cell>
          <cell r="Q222">
            <v>28096</v>
          </cell>
          <cell r="R222">
            <v>45.104109589041094</v>
          </cell>
          <cell r="S222" t="str">
            <v>Nacional</v>
          </cell>
          <cell r="T222" t="str">
            <v>Título profesional en las áreas de Ciencias Sociales y Humanas</v>
          </cell>
          <cell r="U222" t="str">
            <v>Corporación Universitaria Minuto de Dios / Comunicador Social - 30 de Agosto de 2014</v>
          </cell>
          <cell r="V222">
            <v>82</v>
          </cell>
          <cell r="W222">
            <v>45650000</v>
          </cell>
          <cell r="X222">
            <v>44221</v>
          </cell>
          <cell r="Y222">
            <v>7796</v>
          </cell>
          <cell r="Z222" t="str">
            <v>Cultura ciudadana para la confianza, la convivencia y la participación desde la vida cotidiana</v>
          </cell>
          <cell r="AA222" t="str">
            <v>43.</v>
          </cell>
          <cell r="AB222" t="str">
            <v>Propósito 3: Inspirar confianza y legitimidad para vivir sin miedo y ser epicentro de cultura ciudadana, paz y reconciliación</v>
          </cell>
          <cell r="AC222" t="str">
            <v>13301160343000000-7796</v>
          </cell>
          <cell r="BJ222" t="str">
            <v>1 1. Inversión</v>
          </cell>
          <cell r="BK222" t="str">
            <v>Construcción de procesos para la convivencia y la participación ciudadana incidente en los asuntos públicos locales, distritales y regionales Bogotá</v>
          </cell>
          <cell r="BL222" t="str">
            <v>Servicios prestados a las empresas y servicios de producción</v>
          </cell>
          <cell r="BM222" t="str">
            <v>0104</v>
          </cell>
          <cell r="CD222">
            <v>236</v>
          </cell>
          <cell r="CE222">
            <v>44253</v>
          </cell>
          <cell r="CF222">
            <v>42191667</v>
          </cell>
          <cell r="CS222" t="str">
            <v>329 - Implementar una (1) estrategia para promover expresiones y acciones diversas e innovadoras de participación ciudadana y social para aportar a sujetos y procesos activos en la sostenibilidad del nuevo contrato social.</v>
          </cell>
          <cell r="CT222" t="str">
            <v>Implementar el Plan Estratégico de Comunicaciones.</v>
          </cell>
          <cell r="CU222" t="str">
            <v>Prestar los servicios profesionales para acompañar a la oficina asesora de comunicaciones en el cubrimiento periodístico y promover la participación y difusión de las actividades institucionales a través de los diferentes medios de comunicación del IDPAC.</v>
          </cell>
          <cell r="CV222">
            <v>44252</v>
          </cell>
          <cell r="CW222">
            <v>44257</v>
          </cell>
          <cell r="CX222">
            <v>2021</v>
          </cell>
          <cell r="CY222">
            <v>3</v>
          </cell>
          <cell r="CZ222">
            <v>2</v>
          </cell>
          <cell r="DB222">
            <v>9</v>
          </cell>
          <cell r="DC222">
            <v>29</v>
          </cell>
          <cell r="DD222">
            <v>2021</v>
          </cell>
          <cell r="DE222">
            <v>12</v>
          </cell>
          <cell r="DF222">
            <v>30</v>
          </cell>
          <cell r="DG222">
            <v>44560</v>
          </cell>
          <cell r="DH222">
            <v>299</v>
          </cell>
          <cell r="DI222">
            <v>42191667</v>
          </cell>
          <cell r="DM222">
            <v>4150000</v>
          </cell>
          <cell r="DN222" t="str">
            <v>Profesional 2</v>
          </cell>
          <cell r="DO222" t="str">
            <v>Febrero</v>
          </cell>
          <cell r="DP222" t="str">
            <v>1 1. Natural</v>
          </cell>
          <cell r="DQ222" t="str">
            <v>26 26-Persona Natural</v>
          </cell>
          <cell r="DR222" t="str">
            <v>3 3. Único Contratista</v>
          </cell>
          <cell r="DS222" t="str">
            <v>2 2. Contrato</v>
          </cell>
          <cell r="DT222" t="str">
            <v xml:space="preserve">31 31-Servicios Profesionales </v>
          </cell>
          <cell r="DU222" t="str">
            <v>5 5. Contratación directa</v>
          </cell>
          <cell r="DY222" t="str">
            <v>6 6: Prestacion de servicios</v>
          </cell>
          <cell r="ES222">
            <v>44256</v>
          </cell>
          <cell r="ET222" t="str">
            <v>Póliza</v>
          </cell>
          <cell r="EU222" t="str">
            <v>Suramericana</v>
          </cell>
          <cell r="EV222" t="str">
            <v>CD-IDPAC-220-2021</v>
          </cell>
          <cell r="EW222">
            <v>80111600</v>
          </cell>
          <cell r="EX222" t="str">
            <v>CD-IDPAC-220-2021</v>
          </cell>
          <cell r="EY222" t="str">
            <v>Francy Manuela Martinez Rodriguez</v>
          </cell>
          <cell r="EZ222" t="str">
            <v>Pablo César Pacheco Rodríguez</v>
          </cell>
          <cell r="FA222" t="str">
            <v>1 1. Interna</v>
          </cell>
          <cell r="FB222" t="str">
            <v>Omaira Morales Arboleda</v>
          </cell>
          <cell r="FC222">
            <v>52557481</v>
          </cell>
          <cell r="FD222">
            <v>1</v>
          </cell>
          <cell r="FE222" t="str">
            <v>No aplica</v>
          </cell>
          <cell r="FF222" t="str">
            <v>Oficina Asesora de Comunicaciones</v>
          </cell>
          <cell r="FG222" t="str">
            <v>CO1.PCCNTR.2296209</v>
          </cell>
          <cell r="HR222">
            <v>0</v>
          </cell>
          <cell r="HS222">
            <v>44560</v>
          </cell>
          <cell r="HT222">
            <v>299</v>
          </cell>
          <cell r="HU222">
            <v>42191667</v>
          </cell>
          <cell r="HV222" t="str">
            <v>Activo</v>
          </cell>
          <cell r="HW222" t="str">
            <v>En ejecución</v>
          </cell>
        </row>
        <row r="223">
          <cell r="C223">
            <v>218</v>
          </cell>
          <cell r="D223">
            <v>80083840</v>
          </cell>
          <cell r="E223" t="str">
            <v>Jose David Herrera Cuellar</v>
          </cell>
          <cell r="F223">
            <v>7</v>
          </cell>
          <cell r="G223" t="str">
            <v>CR 51 B 38 A 25 SUR</v>
          </cell>
          <cell r="H223">
            <v>8006249</v>
          </cell>
          <cell r="I223" t="str">
            <v>cuellar2520helen@gmail.com</v>
          </cell>
          <cell r="J223" t="str">
            <v>No aplica</v>
          </cell>
          <cell r="K223" t="str">
            <v>No aplica</v>
          </cell>
          <cell r="L223" t="str">
            <v>Masculino</v>
          </cell>
          <cell r="M223" t="str">
            <v>No especifica</v>
          </cell>
          <cell r="N223" t="str">
            <v>No especifica</v>
          </cell>
          <cell r="O223" t="str">
            <v>No especifica</v>
          </cell>
          <cell r="P223" t="str">
            <v>No especifica</v>
          </cell>
          <cell r="Q223">
            <v>29252</v>
          </cell>
          <cell r="R223">
            <v>41.936986301369863</v>
          </cell>
          <cell r="S223" t="str">
            <v>Nacional</v>
          </cell>
          <cell r="T223" t="str">
            <v>Título profesional en áreas de economía, administración, contaduría y afines o ciencias sociales y humanas.</v>
          </cell>
          <cell r="U223" t="str">
            <v>UNIVERSIDAD DE LA SALLE CONTADOR PÚBLICO Acta de Grado No 49032 10/03/2017</v>
          </cell>
          <cell r="V223">
            <v>68</v>
          </cell>
          <cell r="W223">
            <v>28500000</v>
          </cell>
          <cell r="X223">
            <v>44221</v>
          </cell>
          <cell r="Y223">
            <v>7685</v>
          </cell>
          <cell r="Z223" t="str">
            <v>Gobierno Abierto</v>
          </cell>
          <cell r="AA223" t="str">
            <v>51.</v>
          </cell>
          <cell r="AB223" t="str">
            <v>Propósito 5: Construir Bogotá - Región con gobierno abierto, transparente y ciudadanía consciente</v>
          </cell>
          <cell r="AC223" t="str">
            <v>13301160551000000-7685</v>
          </cell>
          <cell r="BJ223" t="str">
            <v>1 1. Inversión</v>
          </cell>
          <cell r="BK223" t="str">
            <v>Modernización del modelo de gestión y tecnológico de las Organizaciones Comunales y de Propiedad Horizontal para el ejercicio de la democracia activa digital en el Siglo XXI. Bogotá.</v>
          </cell>
          <cell r="BL223" t="str">
            <v>Servicios para la comunidad, sociales y personales</v>
          </cell>
          <cell r="BM223" t="str">
            <v>0105</v>
          </cell>
          <cell r="CD223">
            <v>237</v>
          </cell>
          <cell r="CE223">
            <v>44253</v>
          </cell>
          <cell r="CF223">
            <v>28500000</v>
          </cell>
          <cell r="CS223" t="str">
            <v>424 - Implementar una (1) estrategia para fortalecer a las organizaciones comunales, sociales, comunitarias, de propiedad horizontal e instancias de participación promocionando la inclusión y el liderazgo de nuevas ciudadanías</v>
          </cell>
          <cell r="CT223" t="str">
            <v>Fortalecer a 7884 Organizaciones Comunales de primer y segundo grado y de Propiedad Horizontal en el distrito capital</v>
          </cell>
          <cell r="CU223" t="str">
            <v>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v>
          </cell>
          <cell r="CV223">
            <v>44252</v>
          </cell>
          <cell r="CW223">
            <v>44253</v>
          </cell>
          <cell r="CX223">
            <v>2021</v>
          </cell>
          <cell r="CY223">
            <v>2</v>
          </cell>
          <cell r="CZ223">
            <v>26</v>
          </cell>
          <cell r="DB223">
            <v>7</v>
          </cell>
          <cell r="DC223">
            <v>15</v>
          </cell>
          <cell r="DD223">
            <v>2021</v>
          </cell>
          <cell r="DE223">
            <v>9</v>
          </cell>
          <cell r="DF223">
            <v>40</v>
          </cell>
          <cell r="DG223">
            <v>44479</v>
          </cell>
          <cell r="DH223">
            <v>225</v>
          </cell>
          <cell r="DI223">
            <v>28500000</v>
          </cell>
          <cell r="DM223">
            <v>3800000</v>
          </cell>
          <cell r="DN223" t="str">
            <v>Profesional 2</v>
          </cell>
          <cell r="DO223" t="str">
            <v>Febrero</v>
          </cell>
          <cell r="DP223" t="str">
            <v>1 1. Natural</v>
          </cell>
          <cell r="DQ223" t="str">
            <v>26 26-Persona Natural</v>
          </cell>
          <cell r="DR223" t="str">
            <v>3 3. Único Contratista</v>
          </cell>
          <cell r="DS223" t="str">
            <v>2 2. Contrato</v>
          </cell>
          <cell r="DT223" t="str">
            <v xml:space="preserve">31 31-Servicios Profesionales </v>
          </cell>
          <cell r="DU223" t="str">
            <v>5 5. Contratación directa</v>
          </cell>
          <cell r="DY223" t="str">
            <v>6 6: Prestacion de servicios</v>
          </cell>
          <cell r="ES223">
            <v>44252</v>
          </cell>
          <cell r="ET223" t="str">
            <v>Póliza</v>
          </cell>
          <cell r="EU223" t="str">
            <v>Aseguradora Solidaria</v>
          </cell>
          <cell r="EV223" t="str">
            <v>CD-IDPAC-221-2021</v>
          </cell>
          <cell r="EW223">
            <v>80111600</v>
          </cell>
          <cell r="EX223" t="str">
            <v>CD-IDPAC-221-2021</v>
          </cell>
          <cell r="EY223" t="str">
            <v>Jorge Andres Pulido Barrios</v>
          </cell>
          <cell r="EZ223" t="str">
            <v>Pablo César Pacheco Rodríguez</v>
          </cell>
          <cell r="FA223" t="str">
            <v>1 1. Interna</v>
          </cell>
          <cell r="FB223" t="str">
            <v>Eduar David Martinez Segura</v>
          </cell>
          <cell r="FC223">
            <v>1033701435</v>
          </cell>
          <cell r="FD223">
            <v>1</v>
          </cell>
          <cell r="FE223" t="str">
            <v>No aplica</v>
          </cell>
          <cell r="FF223" t="str">
            <v>Subdirección de Asuntos Comunales</v>
          </cell>
          <cell r="FG223" t="str">
            <v>CO1.PCCNTR.2296485</v>
          </cell>
          <cell r="HR223">
            <v>0</v>
          </cell>
          <cell r="HS223">
            <v>44479</v>
          </cell>
          <cell r="HT223">
            <v>225</v>
          </cell>
          <cell r="HU223">
            <v>28500000</v>
          </cell>
          <cell r="HV223" t="str">
            <v>Plazo terminado</v>
          </cell>
          <cell r="HW223" t="str">
            <v>Terminado</v>
          </cell>
        </row>
        <row r="224">
          <cell r="C224">
            <v>219</v>
          </cell>
          <cell r="D224">
            <v>52538575</v>
          </cell>
          <cell r="E224" t="str">
            <v>Maritzabel Muñoz Carrero</v>
          </cell>
          <cell r="F224">
            <v>2</v>
          </cell>
          <cell r="G224" t="str">
            <v>CL 48 A SUR 13 D 35 ESTE URB LOS PINARES</v>
          </cell>
          <cell r="H224">
            <v>2365825</v>
          </cell>
          <cell r="I224" t="str">
            <v>maritzabelmunoz@gmail.com</v>
          </cell>
          <cell r="J224" t="str">
            <v>No aplica</v>
          </cell>
          <cell r="K224" t="str">
            <v>No aplica</v>
          </cell>
          <cell r="L224" t="str">
            <v>Femenino</v>
          </cell>
          <cell r="M224" t="str">
            <v>No especifica</v>
          </cell>
          <cell r="N224" t="str">
            <v>No especifica</v>
          </cell>
          <cell r="O224" t="str">
            <v>No especifica</v>
          </cell>
          <cell r="P224" t="str">
            <v>No especifica</v>
          </cell>
          <cell r="Q224">
            <v>28981</v>
          </cell>
          <cell r="R224">
            <v>42.679452054794524</v>
          </cell>
          <cell r="S224" t="str">
            <v>Nacional</v>
          </cell>
          <cell r="T224" t="str">
            <v>Título de formación técnica o aprobación de cuatro (4) semestres de formación profesional o aprobación del 40% del pensum académico de formación profesional en el área de economía, administración, contaduría y afines o ciencias sociales y humanas o su equivalencia</v>
          </cell>
          <cell r="U224" t="str">
            <v>Bachiller Comercial Liceo San Jose Oriental Diploma del 09 de Diciembre 1995. De conformidad con lo establecido en el Decreto 785 de 2005 se procede a realizar la siguiente equivalencia: Tres (3) años de experiencia relacionada por título de
formación tecnológica o de formación técnica profesional adicional al inicialmente exigido, y viceversa.</v>
          </cell>
          <cell r="V224">
            <v>378</v>
          </cell>
          <cell r="W224">
            <v>25000000</v>
          </cell>
          <cell r="X224">
            <v>44243</v>
          </cell>
          <cell r="Y224">
            <v>7712</v>
          </cell>
          <cell r="Z224" t="str">
            <v>Gestión pública efectiva</v>
          </cell>
          <cell r="AA224" t="str">
            <v>56.</v>
          </cell>
          <cell r="AB224" t="str">
            <v>Propósito 5: Construir Bogotá - Región con gobierno abierto, transparente y ciudadanía consciente</v>
          </cell>
          <cell r="AC224" t="str">
            <v>13301160556000000-7712</v>
          </cell>
          <cell r="BJ224" t="str">
            <v>1 1. Inversión</v>
          </cell>
          <cell r="BK224" t="str">
            <v>Fortalecimiento Institucional de la Gestión Administrativa del Instituto Distrital de la Participación y Acción Comunal Bogotá</v>
          </cell>
          <cell r="BL224" t="str">
            <v>Servicios prestados a las empresas y servicios de producción</v>
          </cell>
          <cell r="BM224" t="str">
            <v>0104</v>
          </cell>
          <cell r="CD224">
            <v>224</v>
          </cell>
          <cell r="CE224">
            <v>44252</v>
          </cell>
          <cell r="CF224">
            <v>25000000</v>
          </cell>
          <cell r="CS224" t="str">
            <v>526 - Implementar una (1) estrategia para fortalecer la capacidad operativa y de gestión administrativa del Sector Gobierno.</v>
          </cell>
          <cell r="CT224" t="str">
            <v>Fortalecer los procesos de la entidad administrativa y operativamente.</v>
          </cell>
          <cell r="CU224" t="str">
            <v>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v>
          </cell>
          <cell r="CV224">
            <v>44252</v>
          </cell>
          <cell r="CW224">
            <v>44252</v>
          </cell>
          <cell r="CX224">
            <v>2021</v>
          </cell>
          <cell r="CY224">
            <v>2</v>
          </cell>
          <cell r="CZ224">
            <v>25</v>
          </cell>
          <cell r="DB224">
            <v>10</v>
          </cell>
          <cell r="DD224">
            <v>2021</v>
          </cell>
          <cell r="DE224">
            <v>12</v>
          </cell>
          <cell r="DF224">
            <v>24</v>
          </cell>
          <cell r="DG224">
            <v>44554</v>
          </cell>
          <cell r="DH224">
            <v>300</v>
          </cell>
          <cell r="DI224">
            <v>25000000</v>
          </cell>
          <cell r="DM224">
            <v>2500000</v>
          </cell>
          <cell r="DN224" t="str">
            <v>Técnico 1</v>
          </cell>
          <cell r="DO224" t="str">
            <v>Febrero</v>
          </cell>
          <cell r="DP224" t="str">
            <v>1 1. Natural</v>
          </cell>
          <cell r="DQ224" t="str">
            <v>26 26-Persona Natural</v>
          </cell>
          <cell r="DR224" t="str">
            <v>3 3. Único Contratista</v>
          </cell>
          <cell r="DS224" t="str">
            <v>2 2. Contrato</v>
          </cell>
          <cell r="DT224" t="str">
            <v xml:space="preserve">33 33-Servicios Apoyo a la Gestion de la Entidad (servicios administrativos) </v>
          </cell>
          <cell r="DU224" t="str">
            <v>5 5. Contratación directa</v>
          </cell>
          <cell r="DY224" t="str">
            <v>6 6: Prestacion de servicios</v>
          </cell>
          <cell r="ES224" t="str">
            <v>No requirió garantías</v>
          </cell>
          <cell r="ET224" t="str">
            <v>No requirió garantías</v>
          </cell>
          <cell r="EU224" t="str">
            <v>No requirió garantías</v>
          </cell>
          <cell r="EV224" t="str">
            <v>CD-IDPAC-222-2021</v>
          </cell>
          <cell r="EW224">
            <v>80111600</v>
          </cell>
          <cell r="EX224" t="str">
            <v>CD-IDPAC-222-2021</v>
          </cell>
          <cell r="EY224" t="str">
            <v>Wilson Javier Ayure Otalora</v>
          </cell>
          <cell r="EZ224" t="str">
            <v>Pablo César Pacheco Rodríguez</v>
          </cell>
          <cell r="FA224" t="str">
            <v>1 1. Interna</v>
          </cell>
          <cell r="FB224" t="str">
            <v>Luis Fernando Angel Aros</v>
          </cell>
          <cell r="FC224">
            <v>79131035</v>
          </cell>
          <cell r="FD224">
            <v>7</v>
          </cell>
          <cell r="FE224" t="str">
            <v>No aplica</v>
          </cell>
          <cell r="FF224" t="str">
            <v>Secretaría General- Atención al Ciudadano</v>
          </cell>
          <cell r="FG224" t="str">
            <v>CO1.PCCNTR.2297776</v>
          </cell>
          <cell r="FH224" t="str">
            <v>4 4. Adición / Prórroga</v>
          </cell>
          <cell r="FI224">
            <v>44554</v>
          </cell>
          <cell r="FJ224" t="str">
            <v>No requirió garantías</v>
          </cell>
          <cell r="GU224">
            <v>1582</v>
          </cell>
          <cell r="HB224">
            <v>1313</v>
          </cell>
          <cell r="HI224">
            <v>1666667</v>
          </cell>
          <cell r="HM224">
            <v>20</v>
          </cell>
          <cell r="HR224">
            <v>20</v>
          </cell>
          <cell r="HS224">
            <v>44575</v>
          </cell>
          <cell r="HT224">
            <v>320</v>
          </cell>
          <cell r="HU224">
            <v>26666667</v>
          </cell>
          <cell r="HV224" t="str">
            <v>Activo</v>
          </cell>
          <cell r="HW224" t="str">
            <v>En ejecución</v>
          </cell>
        </row>
        <row r="225">
          <cell r="C225">
            <v>220</v>
          </cell>
          <cell r="D225">
            <v>80010043</v>
          </cell>
          <cell r="E225" t="str">
            <v>David Mauricio Amaya Borda</v>
          </cell>
          <cell r="F225">
            <v>0</v>
          </cell>
          <cell r="G225" t="str">
            <v>CL 23 G BIS 96 F 50 CA 4</v>
          </cell>
          <cell r="H225">
            <v>7228232</v>
          </cell>
          <cell r="I225" t="str">
            <v>damaya.abogado@yahoo.com</v>
          </cell>
          <cell r="J225" t="str">
            <v>No aplica</v>
          </cell>
          <cell r="K225" t="str">
            <v>No aplica</v>
          </cell>
          <cell r="L225" t="str">
            <v>Masculino</v>
          </cell>
          <cell r="M225" t="str">
            <v>No especifica</v>
          </cell>
          <cell r="N225" t="str">
            <v>No especifica</v>
          </cell>
          <cell r="O225" t="str">
            <v>No especifica</v>
          </cell>
          <cell r="P225" t="str">
            <v>No especifica</v>
          </cell>
          <cell r="Q225">
            <v>28607</v>
          </cell>
          <cell r="R225">
            <v>43.704109589041096</v>
          </cell>
          <cell r="S225" t="str">
            <v>Nacional</v>
          </cell>
          <cell r="T225" t="str">
            <v>Título de formación profesional en Derecho</v>
          </cell>
          <cell r="U225" t="str">
            <v>UNIVERSIDAD COOPERATIVA DE COLOMBIA ABOGADO Acta de Grado No. 8 28 de Agosto de 2015</v>
          </cell>
          <cell r="V225">
            <v>110</v>
          </cell>
          <cell r="W225">
            <v>30600000</v>
          </cell>
          <cell r="X225">
            <v>44222</v>
          </cell>
          <cell r="Y225">
            <v>7685</v>
          </cell>
          <cell r="Z225" t="str">
            <v>Gobierno Abierto</v>
          </cell>
          <cell r="AA225" t="str">
            <v>51.</v>
          </cell>
          <cell r="AB225" t="str">
            <v>Propósito 5: Construir Bogotá - Región con gobierno abierto, transparente y ciudadanía consciente</v>
          </cell>
          <cell r="AC225" t="str">
            <v>13301160551000000-7685</v>
          </cell>
          <cell r="BJ225" t="str">
            <v>1 1. Inversión</v>
          </cell>
          <cell r="BK225" t="str">
            <v>Modernización del modelo de gestión y tecnológico de las Organizaciones Comunales y de Propiedad Horizontal para el ejercicio de la democracia activa digital en el Siglo XXI. Bogotá.</v>
          </cell>
          <cell r="BL225" t="str">
            <v>Servicios para la comunidad, sociales y personales</v>
          </cell>
          <cell r="BM225" t="str">
            <v>0105</v>
          </cell>
          <cell r="CD225">
            <v>232</v>
          </cell>
          <cell r="CE225">
            <v>44252</v>
          </cell>
          <cell r="CF225">
            <v>30600000</v>
          </cell>
          <cell r="CS225" t="str">
            <v>424 - Implementar una (1) estrategia para fortalecer a las organizaciones comunales, sociales, comunitarias, de propiedad horizontal e instancias de participación promocionando la inclusión y el liderazgo de nuevas ciudadanías</v>
          </cell>
          <cell r="CT225" t="str">
            <v>Fortalecer a 7884 Organizaciones Comunales de primer y segundo grado y de Propiedad Horizontal en el distrito capital</v>
          </cell>
          <cell r="CU225" t="str">
            <v>Prestar los servicios profesionales como Abogado(a), con autonomía técnica y administrativa, para brindar la asistencia jurídica que requiera la ejecución del proyecto de inversión vigente para la Subdirección de Asuntos Comunales.</v>
          </cell>
          <cell r="CV225">
            <v>44252</v>
          </cell>
          <cell r="CW225">
            <v>44253</v>
          </cell>
          <cell r="CX225">
            <v>2021</v>
          </cell>
          <cell r="CY225">
            <v>2</v>
          </cell>
          <cell r="CZ225">
            <v>26</v>
          </cell>
          <cell r="DB225">
            <v>8</v>
          </cell>
          <cell r="DC225">
            <v>15</v>
          </cell>
          <cell r="DD225">
            <v>2021</v>
          </cell>
          <cell r="DE225">
            <v>10</v>
          </cell>
          <cell r="DF225">
            <v>40</v>
          </cell>
          <cell r="DG225">
            <v>44510</v>
          </cell>
          <cell r="DH225">
            <v>255</v>
          </cell>
          <cell r="DI225">
            <v>30600000</v>
          </cell>
          <cell r="DM225">
            <v>3600000</v>
          </cell>
          <cell r="DN225" t="str">
            <v>Profesional 1</v>
          </cell>
          <cell r="DO225" t="str">
            <v>Febrero</v>
          </cell>
          <cell r="DP225" t="str">
            <v>1 1. Natural</v>
          </cell>
          <cell r="DQ225" t="str">
            <v>26 26-Persona Natural</v>
          </cell>
          <cell r="DR225" t="str">
            <v>3 3. Único Contratista</v>
          </cell>
          <cell r="DS225" t="str">
            <v>2 2. Contrato</v>
          </cell>
          <cell r="DT225" t="str">
            <v xml:space="preserve">31 31-Servicios Profesionales </v>
          </cell>
          <cell r="DU225" t="str">
            <v>5 5. Contratación directa</v>
          </cell>
          <cell r="DY225" t="str">
            <v>6 6: Prestacion de servicios</v>
          </cell>
          <cell r="ES225">
            <v>44253</v>
          </cell>
          <cell r="ET225" t="str">
            <v>Póliza</v>
          </cell>
          <cell r="EU225" t="str">
            <v>Aseguradora Solidaria</v>
          </cell>
          <cell r="EV225" t="str">
            <v>CD-IDPAC-223-2021</v>
          </cell>
          <cell r="EW225">
            <v>80111600</v>
          </cell>
          <cell r="EX225" t="str">
            <v>CD-IDPAC-223-2021</v>
          </cell>
          <cell r="EY225" t="str">
            <v>Hector Junior Murillo Mosquera</v>
          </cell>
          <cell r="EZ225" t="str">
            <v>Pablo César Pacheco Rodríguez</v>
          </cell>
          <cell r="FA225" t="str">
            <v>1 1. Interna</v>
          </cell>
          <cell r="FB225" t="str">
            <v>Eduar David Martinez Segura</v>
          </cell>
          <cell r="FC225">
            <v>1033701435</v>
          </cell>
          <cell r="FD225">
            <v>1</v>
          </cell>
          <cell r="FE225" t="str">
            <v>No aplica</v>
          </cell>
          <cell r="FF225" t="str">
            <v>Subdirección de Asuntos Comunales</v>
          </cell>
          <cell r="FG225" t="str">
            <v>CO1.PCCNTR.2296199</v>
          </cell>
          <cell r="FH225" t="str">
            <v>1 1. Cesión</v>
          </cell>
          <cell r="FI225">
            <v>44358</v>
          </cell>
          <cell r="FJ225">
            <v>44365</v>
          </cell>
          <cell r="FK225" t="str">
            <v>Rosa Maria Talero Franco</v>
          </cell>
          <cell r="FL225">
            <v>52365648</v>
          </cell>
          <cell r="FM225">
            <v>8</v>
          </cell>
          <cell r="FN225" t="str">
            <v>carrera 12 j 27 B 31 sur P3</v>
          </cell>
          <cell r="FO225">
            <v>3689222</v>
          </cell>
          <cell r="FP225" t="str">
            <v>rosamariatalero@hotmail.com</v>
          </cell>
          <cell r="FQ225" t="str">
            <v>Francy Manuela Martinez Rodriguez</v>
          </cell>
          <cell r="FR225" t="str">
            <v>4 4. Adición / Prórroga</v>
          </cell>
          <cell r="FS225">
            <v>44510</v>
          </cell>
          <cell r="FT225" t="str">
            <v>PUBLICADA</v>
          </cell>
          <cell r="GU225">
            <v>1268</v>
          </cell>
          <cell r="HB225">
            <v>1074</v>
          </cell>
          <cell r="HI225">
            <v>5400000</v>
          </cell>
          <cell r="HL225">
            <v>1</v>
          </cell>
          <cell r="HM225">
            <v>15</v>
          </cell>
          <cell r="HR225">
            <v>45</v>
          </cell>
          <cell r="HS225">
            <v>44555</v>
          </cell>
          <cell r="HT225">
            <v>300</v>
          </cell>
          <cell r="HU225">
            <v>36000000</v>
          </cell>
          <cell r="HV225" t="str">
            <v>Plazo terminado</v>
          </cell>
          <cell r="HW225" t="str">
            <v>Terminado</v>
          </cell>
        </row>
        <row r="226">
          <cell r="C226">
            <v>221</v>
          </cell>
          <cell r="D226">
            <v>1024503927</v>
          </cell>
          <cell r="E226" t="str">
            <v>Angie Paola Escalante Rodriguez</v>
          </cell>
          <cell r="F226">
            <v>1</v>
          </cell>
          <cell r="G226" t="str">
            <v>Calle 63 A No. 65 A 32 Sur</v>
          </cell>
          <cell r="H226">
            <v>7108145</v>
          </cell>
          <cell r="I226" t="str">
            <v>angieescalante9510@gmail.com</v>
          </cell>
          <cell r="J226" t="str">
            <v>No aplica</v>
          </cell>
          <cell r="K226" t="str">
            <v>No aplica</v>
          </cell>
          <cell r="L226" t="str">
            <v>Femenino</v>
          </cell>
          <cell r="M226" t="str">
            <v>No especifica</v>
          </cell>
          <cell r="N226" t="str">
            <v>No especifica</v>
          </cell>
          <cell r="O226" t="str">
            <v>No especifica</v>
          </cell>
          <cell r="P226" t="str">
            <v>No especifica</v>
          </cell>
          <cell r="Q226">
            <v>33003</v>
          </cell>
          <cell r="R226">
            <v>31.660273972602738</v>
          </cell>
          <cell r="S226" t="str">
            <v>Nacional</v>
          </cell>
          <cell r="T226" t="str">
            <v>Título profesional en las áreas de las ciencias sociales y/o humanas o afines.</v>
          </cell>
          <cell r="U226" t="str">
            <v>Profesional en ciencias de la información y la documentacion, bibliotecologia y archivistica. Universidad del Quindio. 12 de diciembre de 2017.</v>
          </cell>
          <cell r="V226">
            <v>293</v>
          </cell>
          <cell r="W226">
            <v>34000000</v>
          </cell>
          <cell r="X226">
            <v>44231</v>
          </cell>
          <cell r="Y226">
            <v>7712</v>
          </cell>
          <cell r="Z226" t="str">
            <v>Gestión pública efectiva</v>
          </cell>
          <cell r="AA226" t="str">
            <v>56.</v>
          </cell>
          <cell r="AB226" t="str">
            <v>Propósito 5: Construir Bogotá - Región con gobierno abierto, transparente y ciudadanía consciente</v>
          </cell>
          <cell r="AC226" t="str">
            <v>13301160556000000-7712</v>
          </cell>
          <cell r="BJ226" t="str">
            <v>1 1. Inversión</v>
          </cell>
          <cell r="BK226" t="str">
            <v>Fortalecimiento Institucional de la Gestión Administrativa del Instituto Distrital de la Participación y Acción Comunal Bogotá</v>
          </cell>
          <cell r="BL226" t="str">
            <v>Servicios prestados a las empresas y servicios de producción</v>
          </cell>
          <cell r="BM226" t="str">
            <v>0104</v>
          </cell>
          <cell r="CD226">
            <v>225</v>
          </cell>
          <cell r="CE226">
            <v>44252</v>
          </cell>
          <cell r="CF226">
            <v>34000000</v>
          </cell>
          <cell r="CS226" t="str">
            <v>526 - Implementar una (1) estrategia para fortalecer la capacidad operativa y de gestión administrativa del Sector Gobierno.</v>
          </cell>
          <cell r="CT226" t="str">
            <v>Fortalecer los procesos de la entidad administrativa y operativamente.</v>
          </cell>
          <cell r="CU226" t="str">
            <v>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v>
          </cell>
          <cell r="CV226">
            <v>44252</v>
          </cell>
          <cell r="CW226">
            <v>44252</v>
          </cell>
          <cell r="CX226">
            <v>2021</v>
          </cell>
          <cell r="CY226">
            <v>2</v>
          </cell>
          <cell r="CZ226">
            <v>25</v>
          </cell>
          <cell r="DB226">
            <v>10</v>
          </cell>
          <cell r="DD226">
            <v>2021</v>
          </cell>
          <cell r="DE226">
            <v>12</v>
          </cell>
          <cell r="DF226">
            <v>24</v>
          </cell>
          <cell r="DG226">
            <v>44554</v>
          </cell>
          <cell r="DH226">
            <v>300</v>
          </cell>
          <cell r="DI226">
            <v>34000000</v>
          </cell>
          <cell r="DM226">
            <v>3400000</v>
          </cell>
          <cell r="DN226" t="str">
            <v>Profesional 1</v>
          </cell>
          <cell r="DO226" t="str">
            <v>Febrero</v>
          </cell>
          <cell r="DP226" t="str">
            <v>1 1. Natural</v>
          </cell>
          <cell r="DQ226" t="str">
            <v>26 26-Persona Natural</v>
          </cell>
          <cell r="DR226" t="str">
            <v>3 3. Único Contratista</v>
          </cell>
          <cell r="DS226" t="str">
            <v>2 2. Contrato</v>
          </cell>
          <cell r="DT226" t="str">
            <v xml:space="preserve">31 31-Servicios Profesionales </v>
          </cell>
          <cell r="DU226" t="str">
            <v>5 5. Contratación directa</v>
          </cell>
          <cell r="DY226" t="str">
            <v>6 6: Prestacion de servicios</v>
          </cell>
          <cell r="ES226">
            <v>44252</v>
          </cell>
          <cell r="ET226" t="str">
            <v>Póliza</v>
          </cell>
          <cell r="EU226" t="str">
            <v xml:space="preserve">SEGUROS DEL ESTADO S.A </v>
          </cell>
          <cell r="EV226" t="str">
            <v>CD-IDPAC-224-2021</v>
          </cell>
          <cell r="EW226">
            <v>80111600</v>
          </cell>
          <cell r="EX226" t="str">
            <v>CD-IDPAC-224-2021</v>
          </cell>
          <cell r="EY226" t="str">
            <v>Wilson Javier Ayure Otalora</v>
          </cell>
          <cell r="EZ226" t="str">
            <v>Pablo César Pacheco Rodríguez</v>
          </cell>
          <cell r="FA226" t="str">
            <v>1 1. Interna</v>
          </cell>
          <cell r="FB226" t="str">
            <v>Mary Sol Novoa Rodriguez</v>
          </cell>
          <cell r="FC226">
            <v>51890929</v>
          </cell>
          <cell r="FD226">
            <v>1</v>
          </cell>
          <cell r="FE226" t="str">
            <v>No aplica</v>
          </cell>
          <cell r="FF226" t="str">
            <v>Secretaría General Gestión Documental</v>
          </cell>
          <cell r="FG226" t="str">
            <v>CO1.PCCNTR.2297531</v>
          </cell>
          <cell r="HR226">
            <v>0</v>
          </cell>
          <cell r="HS226">
            <v>44554</v>
          </cell>
          <cell r="HT226">
            <v>300</v>
          </cell>
          <cell r="HU226">
            <v>34000000</v>
          </cell>
          <cell r="HV226" t="str">
            <v>Plazo terminado</v>
          </cell>
          <cell r="HW226" t="str">
            <v>Terminado</v>
          </cell>
        </row>
        <row r="227">
          <cell r="C227">
            <v>222</v>
          </cell>
          <cell r="D227">
            <v>63506888</v>
          </cell>
          <cell r="E227" t="str">
            <v>Dora Luisa Joya Jimenez</v>
          </cell>
          <cell r="F227">
            <v>5</v>
          </cell>
          <cell r="G227" t="str">
            <v>cll 116 no 48-66  apartamento  206</v>
          </cell>
          <cell r="H227">
            <v>3156411915</v>
          </cell>
          <cell r="I227" t="str">
            <v>doraljoya@hotmail.com</v>
          </cell>
          <cell r="J227" t="str">
            <v>No aplica</v>
          </cell>
          <cell r="K227" t="str">
            <v>No aplica</v>
          </cell>
          <cell r="L227" t="str">
            <v>Femenino</v>
          </cell>
          <cell r="M227" t="str">
            <v>No especifica</v>
          </cell>
          <cell r="N227" t="str">
            <v>No especifica</v>
          </cell>
          <cell r="O227" t="str">
            <v>No especifica</v>
          </cell>
          <cell r="P227" t="str">
            <v>No especifica</v>
          </cell>
          <cell r="Q227">
            <v>27606</v>
          </cell>
          <cell r="R227">
            <v>46.446575342465756</v>
          </cell>
          <cell r="S227" t="str">
            <v>Nacional</v>
          </cell>
          <cell r="T227" t="str">
            <v>Título profesional en Derecho</v>
          </cell>
          <cell r="U227" t="str">
            <v>Abogada Corporación Universitaria de Ciencia y Desarrollo Acta de Grado 360 del 07 de Noviembre de 2009</v>
          </cell>
          <cell r="V227">
            <v>410</v>
          </cell>
          <cell r="W227">
            <v>12300000</v>
          </cell>
          <cell r="X227">
            <v>44252</v>
          </cell>
          <cell r="Y227">
            <v>7688</v>
          </cell>
          <cell r="Z227" t="str">
            <v>Gobierno Abierto</v>
          </cell>
          <cell r="AA227" t="str">
            <v>51.</v>
          </cell>
          <cell r="AB227" t="str">
            <v>Propósito 5: Construir Bogotá - Región con gobierno abierto, transparente y ciudadanía consciente</v>
          </cell>
          <cell r="AC227" t="str">
            <v>13301160551000000-7688</v>
          </cell>
          <cell r="BJ227" t="str">
            <v>1 1. Inversión</v>
          </cell>
          <cell r="BK227" t="str">
            <v>Fortalecimiento de las capacidades democráticas de la ciudadanía para la participación incidente y la gobernanza, con enfoque de innovación social, en Bogotá.</v>
          </cell>
          <cell r="BL227" t="str">
            <v>Servicios prestados a las empresas y servicios de producción</v>
          </cell>
          <cell r="BM227" t="str">
            <v>0104</v>
          </cell>
          <cell r="CD227">
            <v>233</v>
          </cell>
          <cell r="CE227">
            <v>44252</v>
          </cell>
          <cell r="CF227">
            <v>12300000</v>
          </cell>
          <cell r="CS227" t="str">
            <v>423 - Implementar un laboratorio de innovación social sobre gobernabilidad social, derechos humanos y participación ciudadana.</v>
          </cell>
          <cell r="CT227" t="str">
            <v>3 - Implementar 100% la estrategia de gestión de conocimiento asociado a buenas prácticas y lecciones aprendidas en los escenarios de colaboración y cocreación.</v>
          </cell>
          <cell r="CU227" t="str">
            <v>Profesional para brindar soporte jurídico en los procesos precontractuales, contractuales y postcontractuales adelantados por el Instituto Distrital de la Participación y Acción Comunal especialmente los asociados a la Subdirección de Promoción de la Participación.</v>
          </cell>
          <cell r="CV227">
            <v>44252</v>
          </cell>
          <cell r="CW227">
            <v>44252</v>
          </cell>
          <cell r="CX227">
            <v>2021</v>
          </cell>
          <cell r="CY227">
            <v>2</v>
          </cell>
          <cell r="CZ227">
            <v>25</v>
          </cell>
          <cell r="DB227">
            <v>3</v>
          </cell>
          <cell r="DD227">
            <v>2021</v>
          </cell>
          <cell r="DE227">
            <v>5</v>
          </cell>
          <cell r="DF227">
            <v>24</v>
          </cell>
          <cell r="DG227">
            <v>44340</v>
          </cell>
          <cell r="DH227">
            <v>90</v>
          </cell>
          <cell r="DI227">
            <v>12300000</v>
          </cell>
          <cell r="DM227">
            <v>4100000</v>
          </cell>
          <cell r="DN227" t="str">
            <v>Profesional 2</v>
          </cell>
          <cell r="DO227" t="str">
            <v>Febrero</v>
          </cell>
          <cell r="DP227" t="str">
            <v>1 1. Natural</v>
          </cell>
          <cell r="DQ227" t="str">
            <v>26 26-Persona Natural</v>
          </cell>
          <cell r="DR227" t="str">
            <v>3 3. Único Contratista</v>
          </cell>
          <cell r="DS227" t="str">
            <v>2 2. Contrato</v>
          </cell>
          <cell r="DT227" t="str">
            <v xml:space="preserve">31 31-Servicios Profesionales </v>
          </cell>
          <cell r="DU227" t="str">
            <v>5 5. Contratación directa</v>
          </cell>
          <cell r="DY227" t="str">
            <v>6 6: Prestacion de servicios</v>
          </cell>
          <cell r="ES227" t="str">
            <v>No requirió garantías</v>
          </cell>
          <cell r="ET227" t="str">
            <v>No requirió garantías</v>
          </cell>
          <cell r="EU227" t="str">
            <v>No requirió garantías</v>
          </cell>
          <cell r="EV227" t="str">
            <v>CD-IDPAC-225-2021</v>
          </cell>
          <cell r="EW227">
            <v>80111600</v>
          </cell>
          <cell r="EX227" t="str">
            <v>CD-IDPAC-225-2021</v>
          </cell>
          <cell r="EY227" t="str">
            <v>Francy Manuela Martinez Rodriguez</v>
          </cell>
          <cell r="EZ227" t="str">
            <v>Pablo César Pacheco Rodríguez</v>
          </cell>
          <cell r="FA227" t="str">
            <v>1 1. Interna</v>
          </cell>
          <cell r="FB227" t="str">
            <v>Pablo César Pacheco Rodríguez</v>
          </cell>
          <cell r="FC227">
            <v>79644117</v>
          </cell>
          <cell r="FD227">
            <v>4</v>
          </cell>
          <cell r="FE227" t="str">
            <v>No aplica</v>
          </cell>
          <cell r="FF227" t="str">
            <v>Secretaría General- Gestión Contractual</v>
          </cell>
          <cell r="FG227" t="str">
            <v>CO1.PCCNTR.2297507</v>
          </cell>
          <cell r="HR227">
            <v>0</v>
          </cell>
          <cell r="HS227">
            <v>44340</v>
          </cell>
          <cell r="HT227">
            <v>90</v>
          </cell>
          <cell r="HU227">
            <v>12300000</v>
          </cell>
          <cell r="HV227" t="str">
            <v>Plazo terminado</v>
          </cell>
          <cell r="HW227" t="str">
            <v>Terminado</v>
          </cell>
        </row>
        <row r="228">
          <cell r="C228">
            <v>223</v>
          </cell>
          <cell r="D228">
            <v>51922776</v>
          </cell>
          <cell r="E228" t="str">
            <v>Florenia Lopez Vallejo</v>
          </cell>
          <cell r="F228">
            <v>9</v>
          </cell>
          <cell r="G228" t="str">
            <v>calle 74 No 65-11</v>
          </cell>
          <cell r="H228">
            <v>3225196218</v>
          </cell>
          <cell r="I228" t="str">
            <v>florlopez41@hotmail.com</v>
          </cell>
          <cell r="J228" t="str">
            <v>No aplica</v>
          </cell>
          <cell r="K228" t="str">
            <v>No aplica</v>
          </cell>
          <cell r="L228" t="str">
            <v>Femenino</v>
          </cell>
          <cell r="M228" t="str">
            <v>No especifica</v>
          </cell>
          <cell r="N228" t="str">
            <v>No especifica</v>
          </cell>
          <cell r="O228" t="str">
            <v>No especifica</v>
          </cell>
          <cell r="P228" t="str">
            <v>No especifica</v>
          </cell>
          <cell r="Q228">
            <v>25152</v>
          </cell>
          <cell r="R228">
            <v>53.169863013698631</v>
          </cell>
          <cell r="S228" t="str">
            <v>Nacional</v>
          </cell>
          <cell r="T228" t="str">
            <v>Título de bachiller</v>
          </cell>
          <cell r="U228" t="str">
            <v>Bachiller Académico Colegio Tecnisistemas Diciembre 13 de 2008</v>
          </cell>
          <cell r="V228">
            <v>220</v>
          </cell>
          <cell r="W228">
            <v>24200000</v>
          </cell>
          <cell r="X228">
            <v>44229</v>
          </cell>
          <cell r="Y228">
            <v>7796</v>
          </cell>
          <cell r="Z228" t="str">
            <v>Cultura ciudadana para la confianza, la convivencia y la participación desde la vida cotidiana</v>
          </cell>
          <cell r="AA228" t="str">
            <v>43.</v>
          </cell>
          <cell r="AB228" t="str">
            <v>Propósito 3: Inspirar confianza y legitimidad para vivir sin miedo y ser epicentro de cultura ciudadana, paz y reconciliación</v>
          </cell>
          <cell r="AC228" t="str">
            <v>13301160343000000-7796</v>
          </cell>
          <cell r="BJ228" t="str">
            <v>1 1. Inversión</v>
          </cell>
          <cell r="BK228" t="str">
            <v>Construcción de procesos para la convivencia y la participación ciudadana incidente en los asuntos públicos locales, distritales y regionales Bogotá</v>
          </cell>
          <cell r="BL228" t="str">
            <v>Servicios para la comunidad, sociales y personales</v>
          </cell>
          <cell r="BM228" t="str">
            <v>0105</v>
          </cell>
          <cell r="CD228">
            <v>256</v>
          </cell>
          <cell r="CE228">
            <v>44256</v>
          </cell>
          <cell r="CF228">
            <v>14532000</v>
          </cell>
          <cell r="CS228" t="str">
            <v>329 - Implementar una (1) estrategia para promover expresiones y acciones diversas e innovadoras de participación ciudadana y social para aportar a sujetos y procesos activos en la sostenibilidad del nuevo contrato social.</v>
          </cell>
          <cell r="CT228" t="str">
            <v>5 - Implementar 100% la estrategia innovadora que incentive la participación ciudadana</v>
          </cell>
          <cell r="CU228" t="str">
            <v>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v>
          </cell>
          <cell r="CV228">
            <v>44256</v>
          </cell>
          <cell r="CW228">
            <v>44259</v>
          </cell>
          <cell r="CX228">
            <v>2021</v>
          </cell>
          <cell r="CY228">
            <v>3</v>
          </cell>
          <cell r="CZ228">
            <v>4</v>
          </cell>
          <cell r="DB228">
            <v>7</v>
          </cell>
          <cell r="DD228">
            <v>2021</v>
          </cell>
          <cell r="DE228">
            <v>10</v>
          </cell>
          <cell r="DF228">
            <v>3</v>
          </cell>
          <cell r="DG228">
            <v>44472</v>
          </cell>
          <cell r="DH228">
            <v>210</v>
          </cell>
          <cell r="DI228">
            <v>14532000</v>
          </cell>
          <cell r="DM228">
            <v>2076000</v>
          </cell>
          <cell r="DN228" t="str">
            <v>Asistencial 4</v>
          </cell>
          <cell r="DO228" t="str">
            <v>Marzo</v>
          </cell>
          <cell r="DP228" t="str">
            <v>1 1. Natural</v>
          </cell>
          <cell r="DQ228" t="str">
            <v>26 26-Persona Natural</v>
          </cell>
          <cell r="DR228" t="str">
            <v>3 3. Único Contratista</v>
          </cell>
          <cell r="DS228" t="str">
            <v>2 2. Contrato</v>
          </cell>
          <cell r="DT228" t="str">
            <v xml:space="preserve">33 33-Servicios Apoyo a la Gestion de la Entidad (servicios administrativos) </v>
          </cell>
          <cell r="DU228" t="str">
            <v>5 5. Contratación directa</v>
          </cell>
          <cell r="DY228" t="str">
            <v>6 6: Prestacion de servicios</v>
          </cell>
          <cell r="ES228" t="str">
            <v>No requirió garantías</v>
          </cell>
          <cell r="ET228" t="str">
            <v>No requirió garantías</v>
          </cell>
          <cell r="EU228" t="str">
            <v>No requirió garantías</v>
          </cell>
          <cell r="EV228" t="str">
            <v>CD-IDPAC- 226-2021</v>
          </cell>
          <cell r="EW228">
            <v>80111600</v>
          </cell>
          <cell r="EX228" t="str">
            <v>CD-IDPAC- 226-2021</v>
          </cell>
          <cell r="EY228" t="str">
            <v>Ivanna Valentina Shaaryf Montenegro Moreno</v>
          </cell>
          <cell r="EZ228" t="str">
            <v>Pablo César Pacheco Rodríguez</v>
          </cell>
          <cell r="FA228" t="str">
            <v>1 1. Interna</v>
          </cell>
          <cell r="FB228" t="str">
            <v>Donka Atanassova Iakimova</v>
          </cell>
          <cell r="FC228">
            <v>1032458323</v>
          </cell>
          <cell r="FD228">
            <v>8</v>
          </cell>
          <cell r="FE228" t="str">
            <v>No aplica</v>
          </cell>
          <cell r="FF228" t="str">
            <v>Subdirección de Promoción de la Participación</v>
          </cell>
          <cell r="FG228" t="str">
            <v>CO1.PCCNTR.2305509</v>
          </cell>
          <cell r="FH228" t="str">
            <v>4 4. Adición / Prórroga</v>
          </cell>
          <cell r="FI228">
            <v>44470</v>
          </cell>
          <cell r="FJ228" t="str">
            <v>No requirió garantías</v>
          </cell>
          <cell r="FQ228" t="str">
            <v>Monica Cristina Muñoz Figueroa</v>
          </cell>
          <cell r="GU228">
            <v>962</v>
          </cell>
          <cell r="HB228">
            <v>883</v>
          </cell>
          <cell r="HI228">
            <v>4982400</v>
          </cell>
          <cell r="HL228">
            <v>2</v>
          </cell>
          <cell r="HM228">
            <v>12</v>
          </cell>
          <cell r="HR228">
            <v>72</v>
          </cell>
          <cell r="HS228">
            <v>44545</v>
          </cell>
          <cell r="HT228">
            <v>282</v>
          </cell>
          <cell r="HU228">
            <v>19514400</v>
          </cell>
          <cell r="HV228" t="str">
            <v>Plazo terminado</v>
          </cell>
          <cell r="HW228" t="str">
            <v>Terminado</v>
          </cell>
        </row>
        <row r="229">
          <cell r="C229">
            <v>224</v>
          </cell>
          <cell r="D229">
            <v>1000319874</v>
          </cell>
          <cell r="E229" t="str">
            <v>Jeanpierry Felipe Gaitan Castro</v>
          </cell>
          <cell r="F229">
            <v>2</v>
          </cell>
          <cell r="G229" t="str">
            <v>CRR133#132-28</v>
          </cell>
          <cell r="H229">
            <v>5246622</v>
          </cell>
          <cell r="I229" t="str">
            <v>jeanpipe123@gmail.com</v>
          </cell>
          <cell r="J229" t="str">
            <v>No aplica</v>
          </cell>
          <cell r="K229" t="str">
            <v>No aplica</v>
          </cell>
          <cell r="L229" t="str">
            <v>Masculino</v>
          </cell>
          <cell r="M229" t="str">
            <v>No especifica</v>
          </cell>
          <cell r="N229" t="str">
            <v>No especifica</v>
          </cell>
          <cell r="O229" t="str">
            <v>No especifica</v>
          </cell>
          <cell r="P229" t="str">
            <v>No especifica</v>
          </cell>
          <cell r="Q229">
            <v>36733</v>
          </cell>
          <cell r="R229">
            <v>21.44109589041096</v>
          </cell>
          <cell r="S229" t="str">
            <v>Nacional</v>
          </cell>
          <cell r="T229" t="str">
            <v>Bachiller</v>
          </cell>
          <cell r="U229" t="str">
            <v>Bachiller Académico Colegio José María Veláz 8 diciembre 2018</v>
          </cell>
          <cell r="V229">
            <v>223</v>
          </cell>
          <cell r="W229">
            <v>24200000</v>
          </cell>
          <cell r="X229">
            <v>44229</v>
          </cell>
          <cell r="Y229">
            <v>7796</v>
          </cell>
          <cell r="Z229" t="str">
            <v>Cultura ciudadana para la confianza, la convivencia y la participación desde la vida cotidiana</v>
          </cell>
          <cell r="AA229" t="str">
            <v>43.</v>
          </cell>
          <cell r="AB229" t="str">
            <v>Propósito 3: Inspirar confianza y legitimidad para vivir sin miedo y ser epicentro de cultura ciudadana, paz y reconciliación</v>
          </cell>
          <cell r="AC229" t="str">
            <v>13301160343000000-7796</v>
          </cell>
          <cell r="BJ229" t="str">
            <v>1 1. Inversión</v>
          </cell>
          <cell r="BK229" t="str">
            <v>Construcción de procesos para la convivencia y la participación ciudadana incidente en los asuntos públicos locales, distritales y regionales Bogotá</v>
          </cell>
          <cell r="BL229" t="str">
            <v>Servicios para la comunidad, sociales y personales</v>
          </cell>
          <cell r="BM229" t="str">
            <v>0105</v>
          </cell>
          <cell r="CD229">
            <v>273</v>
          </cell>
          <cell r="CE229">
            <v>44257</v>
          </cell>
          <cell r="CF229">
            <v>14532000</v>
          </cell>
          <cell r="CS229" t="str">
            <v>329 - Implementar una (1) estrategia para promover expresiones y acciones diversas e innovadoras de participación ciudadana y social para aportar a sujetos y procesos activos en la sostenibilidad del nuevo contrato social.</v>
          </cell>
          <cell r="CT229" t="str">
            <v>5 - Implementar 100% la estrategia innovadora que incentive la participación ciudadana</v>
          </cell>
          <cell r="CU229" t="str">
            <v>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v>
          </cell>
          <cell r="CV229">
            <v>44256</v>
          </cell>
          <cell r="CW229">
            <v>44258</v>
          </cell>
          <cell r="CX229">
            <v>2021</v>
          </cell>
          <cell r="CY229">
            <v>3</v>
          </cell>
          <cell r="CZ229">
            <v>3</v>
          </cell>
          <cell r="DB229">
            <v>7</v>
          </cell>
          <cell r="DD229">
            <v>2021</v>
          </cell>
          <cell r="DE229">
            <v>10</v>
          </cell>
          <cell r="DF229">
            <v>2</v>
          </cell>
          <cell r="DG229">
            <v>44471</v>
          </cell>
          <cell r="DH229">
            <v>210</v>
          </cell>
          <cell r="DI229">
            <v>14532000</v>
          </cell>
          <cell r="DM229">
            <v>2076000</v>
          </cell>
          <cell r="DN229" t="str">
            <v>Asistencial 4</v>
          </cell>
          <cell r="DO229" t="str">
            <v>Marzo</v>
          </cell>
          <cell r="DP229" t="str">
            <v>1 1. Natural</v>
          </cell>
          <cell r="DQ229" t="str">
            <v>26 26-Persona Natural</v>
          </cell>
          <cell r="DR229" t="str">
            <v>3 3. Único Contratista</v>
          </cell>
          <cell r="DS229" t="str">
            <v>2 2. Contrato</v>
          </cell>
          <cell r="DT229" t="str">
            <v xml:space="preserve">33 33-Servicios Apoyo a la Gestion de la Entidad (servicios administrativos) </v>
          </cell>
          <cell r="DU229" t="str">
            <v>5 5. Contratación directa</v>
          </cell>
          <cell r="DY229" t="str">
            <v>6 6: Prestacion de servicios</v>
          </cell>
          <cell r="ES229" t="str">
            <v>No requirió garantías</v>
          </cell>
          <cell r="ET229" t="str">
            <v>No requirió garantías</v>
          </cell>
          <cell r="EU229" t="str">
            <v>No requirió garantías</v>
          </cell>
          <cell r="EV229" t="str">
            <v>CD-IDPAC-254-2021</v>
          </cell>
          <cell r="EW229">
            <v>80111600</v>
          </cell>
          <cell r="EX229" t="str">
            <v>CD-IDPAC-254-2021</v>
          </cell>
          <cell r="EY229" t="str">
            <v>Jorge Andres Pulido Barrios</v>
          </cell>
          <cell r="EZ229" t="str">
            <v>Pablo César Pacheco Rodríguez</v>
          </cell>
          <cell r="FA229" t="str">
            <v>1 1. Interna</v>
          </cell>
          <cell r="FB229" t="str">
            <v>Donka Atanassova Iakimova</v>
          </cell>
          <cell r="FC229">
            <v>1032458323</v>
          </cell>
          <cell r="FD229">
            <v>8</v>
          </cell>
          <cell r="FE229" t="str">
            <v>No aplica</v>
          </cell>
          <cell r="FF229" t="str">
            <v>Subdirección de Promoción de la Participación</v>
          </cell>
          <cell r="FG229" t="str">
            <v>CO1.PCCNTR.2305274</v>
          </cell>
          <cell r="FH229" t="str">
            <v>4 4. Adición / Prórroga</v>
          </cell>
          <cell r="FI229">
            <v>44470</v>
          </cell>
          <cell r="FJ229" t="str">
            <v>No requirió garantías</v>
          </cell>
          <cell r="FQ229" t="str">
            <v>Wilson Javier Ayure Otalora</v>
          </cell>
          <cell r="GU229">
            <v>966</v>
          </cell>
          <cell r="HB229">
            <v>877</v>
          </cell>
          <cell r="HI229">
            <v>5051600</v>
          </cell>
          <cell r="HL229">
            <v>2</v>
          </cell>
          <cell r="HM229">
            <v>13</v>
          </cell>
          <cell r="HR229">
            <v>73</v>
          </cell>
          <cell r="HS229">
            <v>44545</v>
          </cell>
          <cell r="HT229">
            <v>283</v>
          </cell>
          <cell r="HU229">
            <v>19583600</v>
          </cell>
          <cell r="HV229" t="str">
            <v>Plazo terminado</v>
          </cell>
          <cell r="HW229" t="str">
            <v>Terminado</v>
          </cell>
        </row>
        <row r="230">
          <cell r="C230">
            <v>225</v>
          </cell>
          <cell r="D230">
            <v>52819189</v>
          </cell>
          <cell r="E230" t="str">
            <v>Ana Maria Astaiza Salas</v>
          </cell>
          <cell r="F230">
            <v>9</v>
          </cell>
          <cell r="G230" t="str">
            <v>Cra 27b No 24b-42</v>
          </cell>
          <cell r="H230">
            <v>8042957</v>
          </cell>
          <cell r="I230" t="str">
            <v>marhu13@hotmail.com</v>
          </cell>
          <cell r="J230" t="str">
            <v>No aplica</v>
          </cell>
          <cell r="K230" t="str">
            <v>No aplica</v>
          </cell>
          <cell r="L230" t="str">
            <v>Femenino</v>
          </cell>
          <cell r="M230" t="str">
            <v>No especifica</v>
          </cell>
          <cell r="N230" t="str">
            <v>No especifica</v>
          </cell>
          <cell r="O230" t="str">
            <v>No especifica</v>
          </cell>
          <cell r="P230" t="str">
            <v>No especifica</v>
          </cell>
          <cell r="Q230">
            <v>29180</v>
          </cell>
          <cell r="R230">
            <v>42.134246575342466</v>
          </cell>
          <cell r="S230" t="str">
            <v>Nacional</v>
          </cell>
          <cell r="T230" t="str">
            <v>Título de formación técnica o aprobación de cuatro (4) semestres de foramción profesional o aprobación del 40% del pensum académico de formación profesional en ciencias sociales y humanas o su equivalencia.</v>
          </cell>
          <cell r="U230" t="str">
            <v xml:space="preserve">COLEGIO CHAMPAGNAT BACHILLER ACADÉMICO Según Acta de Grado con fecha del 16 de mayo de 2000. De conformidad con el Decreto 785 de 2005 y la Resolución 18 del 18 de enero de 2021, se aplica la siguiente equivalencia: "Tres (3) años de experiencia
relacionada por título de formación tecnológica o de formación técnica profesional adicional al inicialmente exigido, y viceversa."
</v>
          </cell>
          <cell r="V230">
            <v>149</v>
          </cell>
          <cell r="W230">
            <v>6900000</v>
          </cell>
          <cell r="X230">
            <v>44224</v>
          </cell>
          <cell r="Y230">
            <v>7687</v>
          </cell>
          <cell r="Z230" t="str">
            <v>Gobierno Abierto</v>
          </cell>
          <cell r="AA230">
            <v>51</v>
          </cell>
          <cell r="AB230" t="str">
            <v>Propósito 5: Construir Bogotá - Región con gobierno abierto, transparente y ciudadanía consciente</v>
          </cell>
          <cell r="AC230" t="str">
            <v>13301160551000000-7687</v>
          </cell>
          <cell r="BJ230" t="str">
            <v>1 1. Inversión</v>
          </cell>
          <cell r="BK230" t="str">
            <v>Fortalecimiento a las organizaciones sociales y comunitarias para una participación ciudadana informada e incidente con enfoque diferencial en el Distrito Capital Bogotá</v>
          </cell>
          <cell r="BL230" t="str">
            <v>Servicios para la comunidad, sociales y personales</v>
          </cell>
          <cell r="BM230" t="str">
            <v>0105</v>
          </cell>
          <cell r="CD230">
            <v>234</v>
          </cell>
          <cell r="CE230">
            <v>44252</v>
          </cell>
          <cell r="CF230">
            <v>6900000</v>
          </cell>
          <cell r="CS230" t="str">
            <v>Implementar una (1) estrategia para fortalecer a las organizaciones sociales, comunitarias, de propiedad horizontal y comunales, y las instancias de participación</v>
          </cell>
          <cell r="CT230" t="str">
            <v>Asesorar técnicamente a 900 organizaciones sociales y medios comunitarios y alternativos en el Distrito Capital.</v>
          </cell>
          <cell r="CU230" t="str">
            <v>Prestar los servicios de apoyo a la gestión, con autonomía técnica y administrativa para el fortalecimiento de la participación juvenil en la localidad de Rafael Uribe Uribe y Santa Fe.</v>
          </cell>
          <cell r="CV230">
            <v>44252</v>
          </cell>
          <cell r="CW230">
            <v>44252</v>
          </cell>
          <cell r="CX230">
            <v>2021</v>
          </cell>
          <cell r="CY230">
            <v>2</v>
          </cell>
          <cell r="CZ230">
            <v>25</v>
          </cell>
          <cell r="DB230">
            <v>3</v>
          </cell>
          <cell r="DD230">
            <v>2021</v>
          </cell>
          <cell r="DE230">
            <v>5</v>
          </cell>
          <cell r="DF230">
            <v>24</v>
          </cell>
          <cell r="DG230">
            <v>44340</v>
          </cell>
          <cell r="DH230">
            <v>90</v>
          </cell>
          <cell r="DI230">
            <v>6900000</v>
          </cell>
          <cell r="DM230">
            <v>2300000</v>
          </cell>
          <cell r="DN230" t="str">
            <v>Técnico 1</v>
          </cell>
          <cell r="DO230" t="str">
            <v>Febrero</v>
          </cell>
          <cell r="DP230" t="str">
            <v>1 1. Natural</v>
          </cell>
          <cell r="DQ230" t="str">
            <v>26 26-Persona Natural</v>
          </cell>
          <cell r="DR230" t="str">
            <v>3 3. Único Contratista</v>
          </cell>
          <cell r="DS230" t="str">
            <v>2 2. Contrato</v>
          </cell>
          <cell r="DT230" t="str">
            <v xml:space="preserve">33 33-Servicios Apoyo a la Gestion de la Entidad (servicios administrativos) </v>
          </cell>
          <cell r="DU230" t="str">
            <v>5 5. Contratación directa</v>
          </cell>
          <cell r="DY230" t="str">
            <v>6 6: Prestacion de servicios</v>
          </cell>
          <cell r="ES230" t="str">
            <v>No requirió garantías</v>
          </cell>
          <cell r="ET230" t="str">
            <v>No requirió garantías</v>
          </cell>
          <cell r="EU230" t="str">
            <v>No requirió garantías</v>
          </cell>
          <cell r="EV230" t="str">
            <v>CD-IDPAC-228-2021</v>
          </cell>
          <cell r="EW230">
            <v>80111600</v>
          </cell>
          <cell r="EX230" t="str">
            <v>CD-IDPAC-228-2021</v>
          </cell>
          <cell r="EY230" t="str">
            <v>Hector Junior Murillo Mosquera</v>
          </cell>
          <cell r="EZ230" t="str">
            <v>Pablo César Pacheco Rodríguez</v>
          </cell>
          <cell r="FA230" t="str">
            <v>1 1. Interna</v>
          </cell>
          <cell r="FB230" t="str">
            <v>Oscar Leonoel Oviedo Castillo</v>
          </cell>
          <cell r="FC230">
            <v>80904744</v>
          </cell>
          <cell r="FD230">
            <v>2</v>
          </cell>
          <cell r="FE230" t="str">
            <v>No aplica</v>
          </cell>
          <cell r="FF230" t="str">
            <v>Gerencia de Juventud</v>
          </cell>
          <cell r="FG230" t="str">
            <v>CO1.PCCNTR.2297550</v>
          </cell>
          <cell r="HR230">
            <v>0</v>
          </cell>
          <cell r="HS230">
            <v>44340</v>
          </cell>
          <cell r="HT230">
            <v>90</v>
          </cell>
          <cell r="HU230">
            <v>6900000</v>
          </cell>
          <cell r="HV230" t="str">
            <v>Plazo terminado</v>
          </cell>
          <cell r="HW230" t="str">
            <v>Terminado</v>
          </cell>
        </row>
        <row r="231">
          <cell r="C231">
            <v>226</v>
          </cell>
          <cell r="D231">
            <v>79602350</v>
          </cell>
          <cell r="E231" t="str">
            <v>German Eliecer Gomez Eslava</v>
          </cell>
          <cell r="F231">
            <v>4</v>
          </cell>
          <cell r="G231" t="str">
            <v>Cra 74a No 168a-85 torre 30 apto 201</v>
          </cell>
          <cell r="H231">
            <v>6359914</v>
          </cell>
          <cell r="I231" t="str">
            <v>gomezeslava@yahoo.com</v>
          </cell>
          <cell r="J231" t="str">
            <v>No aplica</v>
          </cell>
          <cell r="K231" t="str">
            <v>No aplica</v>
          </cell>
          <cell r="L231" t="str">
            <v>Masculino</v>
          </cell>
          <cell r="M231" t="str">
            <v>No especifica</v>
          </cell>
          <cell r="N231" t="str">
            <v>No especifica</v>
          </cell>
          <cell r="O231" t="str">
            <v>No especifica</v>
          </cell>
          <cell r="P231" t="str">
            <v>No especifica</v>
          </cell>
          <cell r="Q231">
            <v>27054</v>
          </cell>
          <cell r="R231">
            <v>47.958904109589042</v>
          </cell>
          <cell r="S231" t="str">
            <v>Nacional</v>
          </cell>
          <cell r="T231" t="str">
            <v>Título profesional en ciencias sociales y humanas, y título de posgrado a nivel de maestría</v>
          </cell>
          <cell r="U231" t="str">
            <v>Sociologo Universidad Nacional de Colombia Acta de grado nro. 8668 del 28 de septiembre de 2001 Magister en Comunicación Pontificia Universidad Javeriana 27 de abril de 2010</v>
          </cell>
          <cell r="V231">
            <v>49</v>
          </cell>
          <cell r="W231">
            <v>20100000</v>
          </cell>
          <cell r="X231">
            <v>44221</v>
          </cell>
          <cell r="Y231">
            <v>7688</v>
          </cell>
          <cell r="Z231" t="str">
            <v>Gobierno Abierto</v>
          </cell>
          <cell r="AA231" t="str">
            <v>51.</v>
          </cell>
          <cell r="AB231" t="str">
            <v>Propósito 5: Construir Bogotá - Región con gobierno abierto, transparente y ciudadanía consciente</v>
          </cell>
          <cell r="AC231" t="str">
            <v>13301160551000000-7688</v>
          </cell>
          <cell r="BJ231" t="str">
            <v>1 1. Inversión</v>
          </cell>
          <cell r="BK231" t="str">
            <v>Fortalecimiento de las capacidades democráticas de la ciudadanía para la participación incidente y la gobernanza, con enfoque de innovación social, en Bogotá.</v>
          </cell>
          <cell r="BL231" t="str">
            <v>Servicios para la comunidad, sociales y personales</v>
          </cell>
          <cell r="BM231" t="str">
            <v>0105</v>
          </cell>
          <cell r="CD231">
            <v>238</v>
          </cell>
          <cell r="CE231">
            <v>44253</v>
          </cell>
          <cell r="CF231">
            <v>20100000</v>
          </cell>
          <cell r="CS231" t="str">
            <v>Implementar la Escuela de Formación Ciudadana Distrital</v>
          </cell>
          <cell r="CT231" t="str">
            <v>Formar 100.000 ciudadanos en la modalidad presencial y virtual para el fortalecimiento capacidades democráticas en la ciudadanía</v>
          </cell>
          <cell r="CU231" t="str">
            <v>Prestar los servicios profesionales con autonomía técnica y administrativa para desarrollar procesos de formación en barrismo social impulsados por la Gerencia Escuela de Participación</v>
          </cell>
          <cell r="CV231">
            <v>44252</v>
          </cell>
          <cell r="CW231">
            <v>44253</v>
          </cell>
          <cell r="CX231">
            <v>2021</v>
          </cell>
          <cell r="CY231">
            <v>2</v>
          </cell>
          <cell r="CZ231">
            <v>26</v>
          </cell>
          <cell r="DB231">
            <v>3</v>
          </cell>
          <cell r="DD231">
            <v>2021</v>
          </cell>
          <cell r="DE231">
            <v>5</v>
          </cell>
          <cell r="DF231">
            <v>25</v>
          </cell>
          <cell r="DG231">
            <v>44341</v>
          </cell>
          <cell r="DH231">
            <v>90</v>
          </cell>
          <cell r="DI231">
            <v>20100000</v>
          </cell>
          <cell r="DM231">
            <v>6700000</v>
          </cell>
          <cell r="DN231" t="str">
            <v>Profesional 8</v>
          </cell>
          <cell r="DO231" t="str">
            <v>Febrero</v>
          </cell>
          <cell r="DP231" t="str">
            <v>1 1. Natural</v>
          </cell>
          <cell r="DQ231" t="str">
            <v>26 26-Persona Natural</v>
          </cell>
          <cell r="DR231" t="str">
            <v>3 3. Único Contratista</v>
          </cell>
          <cell r="DS231" t="str">
            <v>2 2. Contrato</v>
          </cell>
          <cell r="DT231" t="str">
            <v xml:space="preserve">31 31-Servicios Profesionales </v>
          </cell>
          <cell r="DU231" t="str">
            <v>5 5. Contratación directa</v>
          </cell>
          <cell r="DY231" t="str">
            <v>6 6: Prestacion de servicios</v>
          </cell>
          <cell r="ES231" t="str">
            <v>No requirió garantías</v>
          </cell>
          <cell r="ET231" t="str">
            <v>No requirió garantías</v>
          </cell>
          <cell r="EU231" t="str">
            <v>No requirió garantías</v>
          </cell>
          <cell r="EV231" t="str">
            <v>CD-IDPAC-229-2021</v>
          </cell>
          <cell r="EW231">
            <v>80111600</v>
          </cell>
          <cell r="EX231" t="str">
            <v>CD-IDPAC-229-2021</v>
          </cell>
          <cell r="EY231" t="str">
            <v>Ivanna Valentina Shaaryf Montenegro Moreno</v>
          </cell>
          <cell r="EZ231" t="str">
            <v>Pablo César Pacheco Rodríguez</v>
          </cell>
          <cell r="FA231" t="str">
            <v>1 1. Interna</v>
          </cell>
          <cell r="FB231" t="str">
            <v>Adriana Mejía</v>
          </cell>
          <cell r="FC231">
            <v>52272011</v>
          </cell>
          <cell r="FD231">
            <v>7</v>
          </cell>
          <cell r="FE231" t="str">
            <v>No aplica</v>
          </cell>
          <cell r="FF231" t="str">
            <v>Gerencia de Escuela de la Participación</v>
          </cell>
          <cell r="FG231" t="str">
            <v>CO1.PCCNTR.2297883</v>
          </cell>
          <cell r="HR231">
            <v>0</v>
          </cell>
          <cell r="HS231">
            <v>44341</v>
          </cell>
          <cell r="HT231">
            <v>90</v>
          </cell>
          <cell r="HU231">
            <v>20100000</v>
          </cell>
          <cell r="HV231" t="str">
            <v>Plazo terminado</v>
          </cell>
          <cell r="HW231" t="str">
            <v>Terminado</v>
          </cell>
        </row>
        <row r="232">
          <cell r="C232">
            <v>227</v>
          </cell>
          <cell r="D232">
            <v>1013578780</v>
          </cell>
          <cell r="E232" t="str">
            <v>Claudia Ximena Cardona</v>
          </cell>
          <cell r="F232">
            <v>6</v>
          </cell>
          <cell r="G232" t="str">
            <v>cra 13 A bis  No 31 B  32 SUR</v>
          </cell>
          <cell r="H232">
            <v>9404572</v>
          </cell>
          <cell r="I232" t="str">
            <v>claudiaximenacardona@gmail.com</v>
          </cell>
          <cell r="J232" t="str">
            <v>No aplica</v>
          </cell>
          <cell r="K232" t="str">
            <v>No aplica</v>
          </cell>
          <cell r="L232" t="str">
            <v>Femenino</v>
          </cell>
          <cell r="M232" t="str">
            <v>No especifica</v>
          </cell>
          <cell r="N232" t="str">
            <v>No especifica</v>
          </cell>
          <cell r="O232" t="str">
            <v>No especifica</v>
          </cell>
          <cell r="P232" t="str">
            <v>No especifica</v>
          </cell>
          <cell r="Q232">
            <v>31437</v>
          </cell>
          <cell r="R232">
            <v>35.887671232876713</v>
          </cell>
          <cell r="S232" t="str">
            <v>Nacional</v>
          </cell>
          <cell r="T232" t="str">
            <v>Título de formación profesional en las áreas de economía, administración, contaduría y afines o ciencias sociales y humanas y título de posgrado a nivel de especialización.</v>
          </cell>
          <cell r="U232" t="str">
            <v>UNIVERSIDAD COLEGIO MAYOR DE CUNDINAMARCA TRABAJADORA SOCIAL 26 DE JUNIO DE 2009 FUNDACION UNIVERSITARIA UNIMONSERRATE ESPECIALISTA EN EDUCACION Y ORIENTACION FAMILIAR ACTA DE GRADO 4071 12 DE AGOSTO DE 2016</v>
          </cell>
          <cell r="V232">
            <v>63</v>
          </cell>
          <cell r="W232">
            <v>38250000</v>
          </cell>
          <cell r="X232">
            <v>44221</v>
          </cell>
          <cell r="Y232">
            <v>7685</v>
          </cell>
          <cell r="Z232" t="str">
            <v>Gobierno Abierto</v>
          </cell>
          <cell r="AA232" t="str">
            <v>51.</v>
          </cell>
          <cell r="AB232" t="str">
            <v>Propósito 5: Construir Bogotá - Región con gobierno abierto, transparente y ciudadanía consciente</v>
          </cell>
          <cell r="AC232" t="str">
            <v>13301160551000000-7685</v>
          </cell>
          <cell r="BJ232" t="str">
            <v>1 1. Inversión</v>
          </cell>
          <cell r="BK232" t="str">
            <v>Modernización del modelo de gestión y tecnológico de las Organizaciones Comunales y de Propiedad Horizontal para el ejercicio de la democracia activa digital en el Siglo XXI. Bogotá.</v>
          </cell>
          <cell r="BL232" t="str">
            <v>Servicios para la comunidad, sociales y personales</v>
          </cell>
          <cell r="BM232" t="str">
            <v>0105</v>
          </cell>
          <cell r="CD232">
            <v>239</v>
          </cell>
          <cell r="CE232">
            <v>44253</v>
          </cell>
          <cell r="CF232">
            <v>38250000</v>
          </cell>
          <cell r="CS232" t="str">
            <v>424 - Implementar una (1) estrategia para fortalecer a las organizaciones comunales, sociales, comunitarias, de propiedad horizontal e instancias de participación promocionando la inclusión y el liderazgo de nuevas ciudadanías</v>
          </cell>
          <cell r="CT232" t="str">
            <v>Fortalecer a 7884 Organizaciones Comunales de primer y segundo grado y de Propiedad Horizontal en el distrito capital</v>
          </cell>
          <cell r="CU232" t="str">
            <v>Prestar los servicios profesionales con autonomía técnica y administrativa, para el fortalecimiento de las Comisiones Comunales que sean requeridas dentro de la ejecución del proyecto de inversión vigente para la Subdirección de Asuntos Comunales</v>
          </cell>
          <cell r="CV232">
            <v>44252</v>
          </cell>
          <cell r="CW232">
            <v>44253</v>
          </cell>
          <cell r="CX232">
            <v>2021</v>
          </cell>
          <cell r="CY232">
            <v>2</v>
          </cell>
          <cell r="CZ232">
            <v>26</v>
          </cell>
          <cell r="DB232">
            <v>8</v>
          </cell>
          <cell r="DC232">
            <v>15</v>
          </cell>
          <cell r="DD232">
            <v>2021</v>
          </cell>
          <cell r="DE232">
            <v>10</v>
          </cell>
          <cell r="DF232">
            <v>40</v>
          </cell>
          <cell r="DG232">
            <v>44510</v>
          </cell>
          <cell r="DH232">
            <v>255</v>
          </cell>
          <cell r="DI232">
            <v>38250000</v>
          </cell>
          <cell r="DM232">
            <v>4500000</v>
          </cell>
          <cell r="DN232" t="str">
            <v>Profesional 4</v>
          </cell>
          <cell r="DO232" t="str">
            <v>Febrero</v>
          </cell>
          <cell r="DP232" t="str">
            <v>1 1. Natural</v>
          </cell>
          <cell r="DQ232" t="str">
            <v>26 26-Persona Natural</v>
          </cell>
          <cell r="DR232" t="str">
            <v>3 3. Único Contratista</v>
          </cell>
          <cell r="DS232" t="str">
            <v>2 2. Contrato</v>
          </cell>
          <cell r="DT232" t="str">
            <v xml:space="preserve">31 31-Servicios Profesionales </v>
          </cell>
          <cell r="DU232" t="str">
            <v>5 5. Contratación directa</v>
          </cell>
          <cell r="ES232">
            <v>44252</v>
          </cell>
          <cell r="ET232" t="str">
            <v>Póliza</v>
          </cell>
          <cell r="EU232" t="str">
            <v>Seguros Mundial</v>
          </cell>
          <cell r="EV232" t="str">
            <v>CD-IDPAC-230-2021</v>
          </cell>
          <cell r="EW232">
            <v>80111600</v>
          </cell>
          <cell r="EX232" t="str">
            <v>CD-IDPAC-230-2021</v>
          </cell>
          <cell r="EY232" t="str">
            <v>Jorge Andres Pulido Barrios</v>
          </cell>
          <cell r="EZ232" t="str">
            <v>Pablo César Pacheco Rodríguez</v>
          </cell>
          <cell r="FA232" t="str">
            <v>1 1. Interna</v>
          </cell>
          <cell r="FB232" t="str">
            <v>Eduar David Martinez Segura</v>
          </cell>
          <cell r="FC232">
            <v>1033701435</v>
          </cell>
          <cell r="FD232">
            <v>1</v>
          </cell>
          <cell r="FE232" t="str">
            <v>No aplica</v>
          </cell>
          <cell r="FF232" t="str">
            <v>Subdirección de Asuntos Comunales</v>
          </cell>
          <cell r="FG232" t="str">
            <v>CO1.PCCNTR.2298038</v>
          </cell>
          <cell r="FH232" t="str">
            <v>4 4. Adición / Prórroga</v>
          </cell>
          <cell r="FI232">
            <v>44510</v>
          </cell>
          <cell r="FJ232">
            <v>44545</v>
          </cell>
          <cell r="FQ232" t="str">
            <v>Wilson Ayure Otalora</v>
          </cell>
          <cell r="FR232" t="str">
            <v>4 4. Adición / Prórroga</v>
          </cell>
          <cell r="FS232">
            <v>44554</v>
          </cell>
          <cell r="FT232" t="str">
            <v>SIN PUBLICAR</v>
          </cell>
          <cell r="GU232">
            <v>1269</v>
          </cell>
          <cell r="GV232">
            <v>1548</v>
          </cell>
          <cell r="HB232">
            <v>1075</v>
          </cell>
          <cell r="HC232">
            <v>1322</v>
          </cell>
          <cell r="HI232">
            <v>6750000</v>
          </cell>
          <cell r="HJ232">
            <v>2250000</v>
          </cell>
          <cell r="HL232">
            <v>1</v>
          </cell>
          <cell r="HM232">
            <v>15</v>
          </cell>
          <cell r="HO232">
            <v>15</v>
          </cell>
          <cell r="HR232">
            <v>45</v>
          </cell>
          <cell r="HS232">
            <v>44571</v>
          </cell>
          <cell r="HT232">
            <v>300</v>
          </cell>
          <cell r="HU232">
            <v>45000000</v>
          </cell>
          <cell r="HV232" t="str">
            <v>Activo</v>
          </cell>
          <cell r="HW232" t="str">
            <v>En ejecución</v>
          </cell>
        </row>
        <row r="233">
          <cell r="C233">
            <v>228</v>
          </cell>
          <cell r="D233">
            <v>79628872</v>
          </cell>
          <cell r="E233" t="str">
            <v>Juan Sebastian Hernandez Acosta</v>
          </cell>
          <cell r="F233">
            <v>1</v>
          </cell>
          <cell r="G233" t="str">
            <v>Calle 47 No. 3-15 Apto 102B</v>
          </cell>
          <cell r="H233">
            <v>3158468377</v>
          </cell>
          <cell r="I233" t="str">
            <v>jshernandez22@gmail.com</v>
          </cell>
          <cell r="J233" t="str">
            <v>No aplica</v>
          </cell>
          <cell r="K233" t="str">
            <v>No aplica</v>
          </cell>
          <cell r="L233" t="str">
            <v>Masculino</v>
          </cell>
          <cell r="M233" t="str">
            <v>No especifica</v>
          </cell>
          <cell r="N233" t="str">
            <v>No especifica</v>
          </cell>
          <cell r="O233" t="str">
            <v>No especifica</v>
          </cell>
          <cell r="P233" t="str">
            <v>No especifica</v>
          </cell>
          <cell r="Q233">
            <v>28693</v>
          </cell>
          <cell r="R233">
            <v>43.468493150684928</v>
          </cell>
          <cell r="S233" t="str">
            <v>Nacional</v>
          </cell>
          <cell r="T233" t="str">
            <v>tulo profesional en ciencias sociales y humanas y título de posgrado en la modalidad de especialización</v>
          </cell>
          <cell r="U233" t="str">
            <v>ESPECIALISTA EN ANÁLISIS DE POLÍTICAS PÚBLICAS Universidad Nacional de Colombia según consta en acta de grado N. 12 del 25 de agosto de 2006 POLITOLOGO Pontificia Universidad Javeriana Según consta en acta de grado N. 4393 del 13 de mayo de 2004</v>
          </cell>
          <cell r="V233">
            <v>172</v>
          </cell>
          <cell r="W233">
            <v>55000000</v>
          </cell>
          <cell r="X233">
            <v>44225</v>
          </cell>
          <cell r="Y233">
            <v>7729</v>
          </cell>
          <cell r="Z233" t="str">
            <v>Gobierno Abierto</v>
          </cell>
          <cell r="AA233" t="str">
            <v>51.</v>
          </cell>
          <cell r="AB233" t="str">
            <v>Propósito 5: Construir Bogotá - Región con gobierno abierto, transparente y ciudadanía consciente</v>
          </cell>
          <cell r="AC233" t="str">
            <v>13301160551000000-7729</v>
          </cell>
          <cell r="BJ233" t="str">
            <v>1 1. Inversión</v>
          </cell>
          <cell r="BK233" t="str">
            <v>Optimización de la participación ciudadana incidente para los asuntos públicos Bogotá</v>
          </cell>
          <cell r="BL233" t="str">
            <v>Servicios prestados a las empresas y servicios de producción</v>
          </cell>
          <cell r="BM233" t="str">
            <v>0104</v>
          </cell>
          <cell r="CD233">
            <v>240</v>
          </cell>
          <cell r="CE233">
            <v>44253</v>
          </cell>
          <cell r="CF233">
            <v>35000000</v>
          </cell>
          <cell r="CS233" t="str">
            <v>432 - Reformular la Política Pública de Participación Incidente</v>
          </cell>
          <cell r="CT233" t="str">
            <v>Formular el documento de política pública</v>
          </cell>
          <cell r="CU233" t="str">
            <v>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v>
          </cell>
          <cell r="CV233">
            <v>44252</v>
          </cell>
          <cell r="CW233">
            <v>44254</v>
          </cell>
          <cell r="CX233">
            <v>2021</v>
          </cell>
          <cell r="CY233">
            <v>2</v>
          </cell>
          <cell r="CZ233">
            <v>27</v>
          </cell>
          <cell r="DB233">
            <v>7</v>
          </cell>
          <cell r="DD233">
            <v>2021</v>
          </cell>
          <cell r="DE233">
            <v>9</v>
          </cell>
          <cell r="DF233">
            <v>26</v>
          </cell>
          <cell r="DG233">
            <v>44465</v>
          </cell>
          <cell r="DH233">
            <v>210</v>
          </cell>
          <cell r="DI233">
            <v>35000000</v>
          </cell>
          <cell r="DM233">
            <v>5000000</v>
          </cell>
          <cell r="DN233" t="str">
            <v>Profesional 5</v>
          </cell>
          <cell r="DO233" t="str">
            <v>Febrero</v>
          </cell>
          <cell r="DP233" t="str">
            <v>1 1. Natural</v>
          </cell>
          <cell r="DQ233" t="str">
            <v>26 26-Persona Natural</v>
          </cell>
          <cell r="DR233" t="str">
            <v>3 3. Único Contratista</v>
          </cell>
          <cell r="DS233" t="str">
            <v>2 2. Contrato</v>
          </cell>
          <cell r="DT233" t="str">
            <v xml:space="preserve">31 31-Servicios Profesionales </v>
          </cell>
          <cell r="DU233" t="str">
            <v>5 5. Contratación directa</v>
          </cell>
          <cell r="DY233" t="str">
            <v>6 6: Prestacion de servicios</v>
          </cell>
          <cell r="ES233">
            <v>44253</v>
          </cell>
          <cell r="ET233" t="str">
            <v>Póliza</v>
          </cell>
          <cell r="EU233" t="str">
            <v>SEGUROS DEL ESTADO S.A</v>
          </cell>
          <cell r="EV233" t="str">
            <v>CD-IDPAC-231-2021</v>
          </cell>
          <cell r="EW233">
            <v>80111600</v>
          </cell>
          <cell r="EX233" t="str">
            <v>CD-IDPAC-231-2021</v>
          </cell>
          <cell r="EY233" t="str">
            <v>Francy Manuela Martinez Rodriguez</v>
          </cell>
          <cell r="EZ233" t="str">
            <v>Pablo César Pacheco Rodríguez</v>
          </cell>
          <cell r="FA233" t="str">
            <v>1 1. Interna</v>
          </cell>
          <cell r="FB233" t="str">
            <v>Donka Atanassova Iakimova</v>
          </cell>
          <cell r="FC233">
            <v>1032458323</v>
          </cell>
          <cell r="FD233">
            <v>8</v>
          </cell>
          <cell r="FE233" t="str">
            <v>No aplica</v>
          </cell>
          <cell r="FF233" t="str">
            <v>Subdirección de Promoción de la Participación</v>
          </cell>
          <cell r="FG233" t="str">
            <v>CO1.PCCNTR.2297799</v>
          </cell>
          <cell r="FH233" t="str">
            <v>4 4. Adición / Prórroga</v>
          </cell>
          <cell r="FI233">
            <v>44459</v>
          </cell>
          <cell r="FJ233">
            <v>44481</v>
          </cell>
          <cell r="FQ233" t="str">
            <v>Monica Cristina Muñoz Figueroa</v>
          </cell>
          <cell r="GU233">
            <v>956</v>
          </cell>
          <cell r="HB233">
            <v>844</v>
          </cell>
          <cell r="HI233">
            <v>15666667</v>
          </cell>
          <cell r="HL233">
            <v>3</v>
          </cell>
          <cell r="HM233">
            <v>4</v>
          </cell>
          <cell r="HR233">
            <v>94</v>
          </cell>
          <cell r="HS233">
            <v>44560</v>
          </cell>
          <cell r="HT233">
            <v>304</v>
          </cell>
          <cell r="HU233">
            <v>50666667</v>
          </cell>
          <cell r="HV233" t="str">
            <v>Activo</v>
          </cell>
          <cell r="HW233" t="str">
            <v>En ejecución</v>
          </cell>
        </row>
        <row r="234">
          <cell r="C234">
            <v>229</v>
          </cell>
          <cell r="D234">
            <v>1030667048</v>
          </cell>
          <cell r="E234" t="str">
            <v>Marya Carolina Rodríguez Ramirez</v>
          </cell>
          <cell r="F234">
            <v>6</v>
          </cell>
          <cell r="G234" t="str">
            <v>Calle 9a sur # 68f -36</v>
          </cell>
          <cell r="H234">
            <v>7474249</v>
          </cell>
          <cell r="I234" t="str">
            <v>marya.rodriguezr@hotmail.com</v>
          </cell>
          <cell r="J234" t="str">
            <v>No aplica</v>
          </cell>
          <cell r="K234" t="str">
            <v>No aplica</v>
          </cell>
          <cell r="L234" t="str">
            <v>Femenino</v>
          </cell>
          <cell r="M234" t="str">
            <v>No especifica</v>
          </cell>
          <cell r="N234" t="str">
            <v>No especifica</v>
          </cell>
          <cell r="O234" t="str">
            <v>No especifica</v>
          </cell>
          <cell r="P234" t="str">
            <v>No especifica</v>
          </cell>
          <cell r="Q234">
            <v>35240</v>
          </cell>
          <cell r="R234">
            <v>25.531506849315068</v>
          </cell>
          <cell r="S234" t="str">
            <v>Nacional</v>
          </cell>
          <cell r="T234" t="str">
            <v>Título profesional en ciencias sociales y humanas</v>
          </cell>
          <cell r="U234" t="str">
            <v>POLITOLOGA Universidad del bosque según acta de grado N° 1151 del 21 de febrero de 2019</v>
          </cell>
          <cell r="V234">
            <v>214</v>
          </cell>
          <cell r="W234">
            <v>39600000</v>
          </cell>
          <cell r="X234">
            <v>44229</v>
          </cell>
          <cell r="Y234">
            <v>7796</v>
          </cell>
          <cell r="Z234" t="str">
            <v>Cultura ciudadana para la confianza, la convivencia y la participación desde la vida cotidiana</v>
          </cell>
          <cell r="AA234" t="str">
            <v>43.</v>
          </cell>
          <cell r="AB234" t="str">
            <v>Propósito 3: Inspirar confianza y legitimidad para vivir sin miedo y ser epicentro de cultura ciudadana, paz y reconciliación</v>
          </cell>
          <cell r="AC234" t="str">
            <v>13301160343000000-7796</v>
          </cell>
          <cell r="BJ234" t="str">
            <v>1 1. Inversión</v>
          </cell>
          <cell r="BK234" t="str">
            <v>Construcción de procesos para la convivencia y la participación ciudadana incidente en los asuntos públicos locales, distritales y regionales Bogotá</v>
          </cell>
          <cell r="BL234" t="str">
            <v>Servicios prestados a las empresas y servicios de producción</v>
          </cell>
          <cell r="BM234" t="str">
            <v>0104</v>
          </cell>
          <cell r="CD234">
            <v>241</v>
          </cell>
          <cell r="CE234">
            <v>44253</v>
          </cell>
          <cell r="CF234">
            <v>25200000</v>
          </cell>
          <cell r="CS234" t="str">
            <v>329 - Implementar una (1) estrategia para promover expresiones y acciones diversas e innovadoras de participación ciudadana y social para aportar a sujetos y procesos activos en la sostenibilidad del nuevo contrato social.</v>
          </cell>
          <cell r="CT234" t="str">
            <v>5 - Implementar 100% la estrategia innovadora que incentive la participación ciudadana</v>
          </cell>
          <cell r="CU234" t="str">
            <v>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v>
          </cell>
          <cell r="CV234">
            <v>44253</v>
          </cell>
          <cell r="CW234">
            <v>44254</v>
          </cell>
          <cell r="CX234">
            <v>2021</v>
          </cell>
          <cell r="CY234">
            <v>2</v>
          </cell>
          <cell r="CZ234">
            <v>27</v>
          </cell>
          <cell r="DB234">
            <v>7</v>
          </cell>
          <cell r="DD234">
            <v>2021</v>
          </cell>
          <cell r="DE234">
            <v>9</v>
          </cell>
          <cell r="DF234">
            <v>26</v>
          </cell>
          <cell r="DG234">
            <v>44465</v>
          </cell>
          <cell r="DH234">
            <v>210</v>
          </cell>
          <cell r="DI234">
            <v>25200000</v>
          </cell>
          <cell r="DM234">
            <v>3600000</v>
          </cell>
          <cell r="DN234" t="str">
            <v>Profesional 1</v>
          </cell>
          <cell r="DO234" t="str">
            <v>Febrero</v>
          </cell>
          <cell r="DP234" t="str">
            <v>1 1. Natural</v>
          </cell>
          <cell r="DQ234" t="str">
            <v>26 26-Persona Natural</v>
          </cell>
          <cell r="DR234" t="str">
            <v>3 3. Único Contratista</v>
          </cell>
          <cell r="DS234" t="str">
            <v>2 2. Contrato</v>
          </cell>
          <cell r="DT234" t="str">
            <v xml:space="preserve">31 31-Servicios Profesionales </v>
          </cell>
          <cell r="DU234" t="str">
            <v>5 5. Contratación directa</v>
          </cell>
          <cell r="DY234" t="str">
            <v>6 6: Prestacion de servicios</v>
          </cell>
          <cell r="ES234" t="str">
            <v>No requirió garantías</v>
          </cell>
          <cell r="ET234" t="str">
            <v>No requirió garantías</v>
          </cell>
          <cell r="EU234" t="str">
            <v>No requirió garantías</v>
          </cell>
          <cell r="EV234" t="str">
            <v>CD-IDPAC- 232-2021</v>
          </cell>
          <cell r="EW234">
            <v>80111600</v>
          </cell>
          <cell r="EX234" t="str">
            <v>CD-IDPAC- 232-2021</v>
          </cell>
          <cell r="EY234" t="str">
            <v>Ivanna Valentina Shaaryf Montenegro Moreno</v>
          </cell>
          <cell r="EZ234" t="str">
            <v>Pablo César Pacheco Rodríguez</v>
          </cell>
          <cell r="FA234" t="str">
            <v>1 1. Interna</v>
          </cell>
          <cell r="FB234" t="str">
            <v>Donka Atanassova Iakimova</v>
          </cell>
          <cell r="FC234">
            <v>1032458323</v>
          </cell>
          <cell r="FD234">
            <v>8</v>
          </cell>
          <cell r="FE234" t="str">
            <v>No aplica</v>
          </cell>
          <cell r="FF234" t="str">
            <v>Subdirección de Promoción de la Participación</v>
          </cell>
          <cell r="FG234" t="str">
            <v>CO1.PCCNTR.2302917</v>
          </cell>
          <cell r="FH234" t="str">
            <v>4 4. Adición / Prórroga</v>
          </cell>
          <cell r="FI234">
            <v>44463</v>
          </cell>
          <cell r="FJ234" t="str">
            <v>No requirió garantías</v>
          </cell>
          <cell r="FQ234" t="str">
            <v>Maria Victoria Gomez Angulo</v>
          </cell>
          <cell r="GU234">
            <v>954</v>
          </cell>
          <cell r="HB234">
            <v>864</v>
          </cell>
          <cell r="HI234">
            <v>9480000</v>
          </cell>
          <cell r="HL234">
            <v>2</v>
          </cell>
          <cell r="HM234">
            <v>19</v>
          </cell>
          <cell r="HR234">
            <v>79</v>
          </cell>
          <cell r="HS234">
            <v>44545</v>
          </cell>
          <cell r="HT234">
            <v>289</v>
          </cell>
          <cell r="HU234">
            <v>34680000</v>
          </cell>
          <cell r="HV234" t="str">
            <v>Plazo terminado</v>
          </cell>
          <cell r="HW234" t="str">
            <v>Terminado</v>
          </cell>
        </row>
        <row r="235">
          <cell r="C235">
            <v>230</v>
          </cell>
          <cell r="D235">
            <v>1026266540</v>
          </cell>
          <cell r="E235" t="str">
            <v>Luisa Fernanda Arenas Paez</v>
          </cell>
          <cell r="F235">
            <v>3</v>
          </cell>
          <cell r="G235" t="str">
            <v>KR 49 137 85 INT 5 AP 301</v>
          </cell>
          <cell r="H235">
            <v>3107687891</v>
          </cell>
          <cell r="I235" t="str">
            <v>lfarenass77@gmail.com</v>
          </cell>
          <cell r="J235" t="str">
            <v>No aplica</v>
          </cell>
          <cell r="K235" t="str">
            <v>No aplica</v>
          </cell>
          <cell r="L235" t="str">
            <v>Femenino</v>
          </cell>
          <cell r="M235" t="str">
            <v>No especifica</v>
          </cell>
          <cell r="N235" t="str">
            <v>No especifica</v>
          </cell>
          <cell r="O235" t="str">
            <v>No especifica</v>
          </cell>
          <cell r="P235" t="str">
            <v>No especifica</v>
          </cell>
          <cell r="Q235">
            <v>32854</v>
          </cell>
          <cell r="R235">
            <v>32.06849315068493</v>
          </cell>
          <cell r="S235" t="str">
            <v>Nacional</v>
          </cell>
          <cell r="T235" t="str">
            <v>Profesional en Ciencias Sociales y Humanas</v>
          </cell>
          <cell r="U235" t="str">
            <v>ANTROPOLOGA UNIVERSIDAD NACIONAL DE COLOMBIA Según Diploma con registro No. 3378, Folio 39 del libro de Diplomas No. 10 Con fecha del 5 de septiembre de 2013</v>
          </cell>
          <cell r="V235">
            <v>151</v>
          </cell>
          <cell r="W235">
            <v>12000000</v>
          </cell>
          <cell r="X235">
            <v>44224</v>
          </cell>
          <cell r="Y235">
            <v>7687</v>
          </cell>
          <cell r="Z235" t="str">
            <v>Gobierno Abierto</v>
          </cell>
          <cell r="AA235">
            <v>51</v>
          </cell>
          <cell r="AB235" t="str">
            <v>Propósito 5: Construir Bogotá - Región con gobierno abierto, transparente y ciudadanía consciente</v>
          </cell>
          <cell r="AC235" t="str">
            <v>13301160551000000-7687</v>
          </cell>
          <cell r="BJ235" t="str">
            <v>1 1. Inversión</v>
          </cell>
          <cell r="BK235" t="str">
            <v>Fortalecimiento a las organizaciones sociales y comunitarias para una participación ciudadana informada e incidente con enfoque diferencial en el Distrito Capital Bogotá</v>
          </cell>
          <cell r="BL235" t="str">
            <v>Servicios para la comunidad, sociales y personales</v>
          </cell>
          <cell r="BM235" t="str">
            <v>0105</v>
          </cell>
          <cell r="CD235">
            <v>242</v>
          </cell>
          <cell r="CE235">
            <v>44253</v>
          </cell>
          <cell r="CF235">
            <v>12000000</v>
          </cell>
          <cell r="CS235" t="str">
            <v>Implementar una (1) estrategia para fortalecer a las organizaciones sociales, comunitarias, de propiedad horizontal y comunales, y las instancias de participación</v>
          </cell>
          <cell r="CT235" t="str">
            <v>Asesorar técnicamente a 900 organizaciones sociales y medios comunitarios y alternativos en el Distrito Capital.</v>
          </cell>
          <cell r="CU235" t="str">
            <v>Prestar los servicios profesionales con autonomía técnica y administrativa para la implementación de estrategias que permitan la promoción de la participación y el fomento de la convivencia en el fútbol.</v>
          </cell>
          <cell r="CV235">
            <v>44253</v>
          </cell>
          <cell r="CW235">
            <v>44253</v>
          </cell>
          <cell r="CX235">
            <v>2021</v>
          </cell>
          <cell r="CY235">
            <v>2</v>
          </cell>
          <cell r="CZ235">
            <v>26</v>
          </cell>
          <cell r="DB235">
            <v>3</v>
          </cell>
          <cell r="DD235">
            <v>2021</v>
          </cell>
          <cell r="DE235">
            <v>5</v>
          </cell>
          <cell r="DF235">
            <v>25</v>
          </cell>
          <cell r="DG235">
            <v>44341</v>
          </cell>
          <cell r="DH235">
            <v>90</v>
          </cell>
          <cell r="DI235">
            <v>12000000</v>
          </cell>
          <cell r="DM235">
            <v>4000000</v>
          </cell>
          <cell r="DN235" t="str">
            <v>Profesional 2</v>
          </cell>
          <cell r="DO235" t="str">
            <v>Febrero</v>
          </cell>
          <cell r="DP235" t="str">
            <v>1 1. Natural</v>
          </cell>
          <cell r="DQ235" t="str">
            <v>26 26-Persona Natural</v>
          </cell>
          <cell r="DR235" t="str">
            <v>3 3. Único Contratista</v>
          </cell>
          <cell r="DS235" t="str">
            <v>2 2. Contrato</v>
          </cell>
          <cell r="DT235" t="str">
            <v xml:space="preserve">31 31-Servicios Profesionales </v>
          </cell>
          <cell r="DU235" t="str">
            <v>5 5. Contratación directa</v>
          </cell>
          <cell r="DY235" t="str">
            <v>6 6: Prestacion de servicios</v>
          </cell>
          <cell r="ES235" t="str">
            <v>No requirió garantías</v>
          </cell>
          <cell r="ET235" t="str">
            <v>No requirió garantías</v>
          </cell>
          <cell r="EU235" t="str">
            <v>No requirió garantías</v>
          </cell>
          <cell r="EV235" t="str">
            <v>CD-IDPAC-233-2021</v>
          </cell>
          <cell r="EW235">
            <v>80111600</v>
          </cell>
          <cell r="EX235" t="str">
            <v>CD-IDPAC-233-2021</v>
          </cell>
          <cell r="EY235" t="str">
            <v>Francisco Alejandro Almanza Alfonso</v>
          </cell>
          <cell r="EZ235" t="str">
            <v>Pablo César Pacheco Rodríguez</v>
          </cell>
          <cell r="FA235" t="str">
            <v>1 1. Interna</v>
          </cell>
          <cell r="FB235" t="str">
            <v>Oscar Leonoel Oviedo Castillo</v>
          </cell>
          <cell r="FC235">
            <v>80904744</v>
          </cell>
          <cell r="FD235">
            <v>2</v>
          </cell>
          <cell r="FE235" t="str">
            <v>No aplica</v>
          </cell>
          <cell r="FF235" t="str">
            <v>Gerencia de Juventud</v>
          </cell>
          <cell r="FG235" t="str">
            <v>CO1.PCCNTR.2303062</v>
          </cell>
          <cell r="HR235">
            <v>0</v>
          </cell>
          <cell r="HS235">
            <v>44341</v>
          </cell>
          <cell r="HT235">
            <v>90</v>
          </cell>
          <cell r="HU235">
            <v>12000000</v>
          </cell>
          <cell r="HV235" t="str">
            <v>Plazo terminado</v>
          </cell>
          <cell r="HW235" t="str">
            <v>Terminado</v>
          </cell>
        </row>
        <row r="236">
          <cell r="C236">
            <v>231</v>
          </cell>
          <cell r="D236">
            <v>1023958757</v>
          </cell>
          <cell r="E236" t="str">
            <v>Laura Vanessa Gonzalez Leal</v>
          </cell>
          <cell r="F236">
            <v>3</v>
          </cell>
          <cell r="G236" t="str">
            <v>CARRERA 1 BIS # 22A 15 SUR</v>
          </cell>
          <cell r="H236">
            <v>6601229</v>
          </cell>
          <cell r="I236" t="str">
            <v>lgonzalezl6@uniminuto.edu.co</v>
          </cell>
          <cell r="J236" t="str">
            <v>No aplica</v>
          </cell>
          <cell r="K236" t="str">
            <v>No aplica</v>
          </cell>
          <cell r="L236" t="str">
            <v>Femenino</v>
          </cell>
          <cell r="M236" t="str">
            <v>No especifica</v>
          </cell>
          <cell r="N236" t="str">
            <v>No especifica</v>
          </cell>
          <cell r="O236" t="str">
            <v>No especifica</v>
          </cell>
          <cell r="P236" t="str">
            <v>No especifica</v>
          </cell>
          <cell r="Q236">
            <v>35485</v>
          </cell>
          <cell r="R236">
            <v>24.860273972602741</v>
          </cell>
          <cell r="S236" t="str">
            <v>Nacional</v>
          </cell>
          <cell r="T236" t="str">
            <v>Título de formación Técnica o aprobación de cuatro (4) semestres de formación profesional o aprobación del 40% del pensum académico de formación profesional en el área de la Economía, administración, contaduría y afines</v>
          </cell>
          <cell r="U236" t="str">
            <v>CORPORACIÓN DE EDUCACIÓN TÉCNOLÓGICA COLSUBSIDIOEADS TÉCNICO PROFESIONAL EN OPERACIÓN HOTELERA 15-12-2014</v>
          </cell>
          <cell r="V236">
            <v>251</v>
          </cell>
          <cell r="W236">
            <v>15400000</v>
          </cell>
          <cell r="X236">
            <v>44231</v>
          </cell>
          <cell r="Y236">
            <v>7729</v>
          </cell>
          <cell r="Z236" t="str">
            <v>Gobierno Abierto</v>
          </cell>
          <cell r="AA236" t="str">
            <v>51.</v>
          </cell>
          <cell r="AB236" t="str">
            <v>Propósito 5: Construir Bogotá - Región con gobierno abierto, transparente y ciudadanía consciente</v>
          </cell>
          <cell r="AC236" t="str">
            <v>13301160551000000-7729</v>
          </cell>
          <cell r="BJ236" t="str">
            <v>1 1. Inversión</v>
          </cell>
          <cell r="BK236" t="str">
            <v>Optimización de la participación ciudadana incidente para los asuntos públicos Bogotá</v>
          </cell>
          <cell r="BL236" t="str">
            <v>Servicios para la comunidad, sociales y personales</v>
          </cell>
          <cell r="BM236" t="str">
            <v>0105</v>
          </cell>
          <cell r="CD236">
            <v>282</v>
          </cell>
          <cell r="CE236">
            <v>44258</v>
          </cell>
          <cell r="CF236">
            <v>15400000</v>
          </cell>
          <cell r="CS236" t="str">
            <v>424 - Implementar una (1) estrategia para fortalecer a las organizaciones comunales, sociales, comunitarias, de propiedad horizontal e instancias de participación promocionando la inclusión y el liderazgo de nuevas ciudadanías</v>
          </cell>
          <cell r="CT236" t="str">
            <v>2 - Desarrollar 550 acciones de fortalecimiento a instancias formales y no formales del Distrito Capital</v>
          </cell>
          <cell r="CU236" t="str">
            <v>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v>
          </cell>
          <cell r="CV236">
            <v>44256</v>
          </cell>
          <cell r="CW236">
            <v>44258</v>
          </cell>
          <cell r="CX236">
            <v>2021</v>
          </cell>
          <cell r="CY236">
            <v>3</v>
          </cell>
          <cell r="CZ236">
            <v>3</v>
          </cell>
          <cell r="DB236">
            <v>7</v>
          </cell>
          <cell r="DD236">
            <v>2021</v>
          </cell>
          <cell r="DE236">
            <v>10</v>
          </cell>
          <cell r="DF236">
            <v>2</v>
          </cell>
          <cell r="DG236">
            <v>44471</v>
          </cell>
          <cell r="DH236">
            <v>210</v>
          </cell>
          <cell r="DI236">
            <v>15400000</v>
          </cell>
          <cell r="DM236">
            <v>2200000</v>
          </cell>
          <cell r="DN236" t="str">
            <v>Técnico 1</v>
          </cell>
          <cell r="DO236" t="str">
            <v>Marzo</v>
          </cell>
          <cell r="DP236" t="str">
            <v>1 1. Natural</v>
          </cell>
          <cell r="DQ236" t="str">
            <v>26 26-Persona Natural</v>
          </cell>
          <cell r="DR236" t="str">
            <v>3 3. Único Contratista</v>
          </cell>
          <cell r="DS236" t="str">
            <v>2 2. Contrato</v>
          </cell>
          <cell r="DT236" t="str">
            <v xml:space="preserve">33 33-Servicios Apoyo a la Gestion de la Entidad (servicios administrativos) </v>
          </cell>
          <cell r="DU236" t="str">
            <v>5 5. Contratación directa</v>
          </cell>
          <cell r="DY236" t="str">
            <v>6 6: Prestacion de servicios</v>
          </cell>
          <cell r="ES236" t="str">
            <v>No requirió garantías</v>
          </cell>
          <cell r="ET236" t="str">
            <v>No requirió garantías</v>
          </cell>
          <cell r="EU236" t="str">
            <v>No requirió garantías</v>
          </cell>
          <cell r="EV236" t="str">
            <v>CD-IDPAC-234-2021</v>
          </cell>
          <cell r="EW236">
            <v>80111600</v>
          </cell>
          <cell r="EX236" t="str">
            <v>CD-IDPAC-234-2021</v>
          </cell>
          <cell r="EY236" t="str">
            <v>Francisco Alejandro Almanza Alfonso</v>
          </cell>
          <cell r="EZ236" t="str">
            <v>Pablo César Pacheco Rodríguez</v>
          </cell>
          <cell r="FA236" t="str">
            <v>1 1. Interna</v>
          </cell>
          <cell r="FB236" t="str">
            <v>Astrid Lorena Castañeda Peña</v>
          </cell>
          <cell r="FC236">
            <v>1010186337</v>
          </cell>
          <cell r="FD236">
            <v>2</v>
          </cell>
          <cell r="FE236" t="str">
            <v>No aplica</v>
          </cell>
          <cell r="FF236" t="str">
            <v>Gerencia de Instancias y Mecanismos de la Participación</v>
          </cell>
          <cell r="FG236" t="str">
            <v>CO1.PCCNTR.2303070</v>
          </cell>
          <cell r="FH236" t="str">
            <v>4 4. Adición / Prórroga</v>
          </cell>
          <cell r="FI236">
            <v>44470</v>
          </cell>
          <cell r="FJ236" t="str">
            <v>No requirió garantías</v>
          </cell>
          <cell r="FQ236" t="str">
            <v>Santiago Restrepo Orjuela</v>
          </cell>
          <cell r="GU236">
            <v>1104</v>
          </cell>
          <cell r="HB236">
            <v>879</v>
          </cell>
          <cell r="HI236">
            <v>5426667</v>
          </cell>
          <cell r="HL236">
            <v>2</v>
          </cell>
          <cell r="HM236">
            <v>14</v>
          </cell>
          <cell r="HR236">
            <v>74</v>
          </cell>
          <cell r="HS236">
            <v>44546</v>
          </cell>
          <cell r="HT236">
            <v>284</v>
          </cell>
          <cell r="HU236">
            <v>20826667</v>
          </cell>
          <cell r="HV236" t="str">
            <v>Plazo terminado</v>
          </cell>
          <cell r="HW236" t="str">
            <v>Terminado</v>
          </cell>
        </row>
        <row r="237">
          <cell r="C237">
            <v>232</v>
          </cell>
          <cell r="D237">
            <v>1026583168</v>
          </cell>
          <cell r="E237" t="str">
            <v>Cristian Mateo Martinez Pinilla</v>
          </cell>
          <cell r="F237">
            <v>5</v>
          </cell>
          <cell r="G237" t="str">
            <v>calle 134 a # 101 b 16</v>
          </cell>
          <cell r="H237">
            <v>3134687909</v>
          </cell>
          <cell r="I237" t="str">
            <v>045.martinez.mateo@gmail.com</v>
          </cell>
          <cell r="J237" t="str">
            <v>No aplica</v>
          </cell>
          <cell r="K237" t="str">
            <v>No aplica</v>
          </cell>
          <cell r="L237" t="str">
            <v>Masculino</v>
          </cell>
          <cell r="M237" t="str">
            <v>No especifica</v>
          </cell>
          <cell r="N237" t="str">
            <v>No especifica</v>
          </cell>
          <cell r="O237" t="str">
            <v>No especifica</v>
          </cell>
          <cell r="P237" t="str">
            <v>No especifica</v>
          </cell>
          <cell r="Q237">
            <v>34862</v>
          </cell>
          <cell r="R237">
            <v>26.567123287671233</v>
          </cell>
          <cell r="S237" t="str">
            <v>Nacional</v>
          </cell>
          <cell r="T237" t="str">
            <v>Título de formación Técnica o aprobación de cuatro (4) semestres de formación profesional o aprobación del 40% del pensum académico de formación profesional en el área de las Ciencias de la Educación.</v>
          </cell>
          <cell r="U237" t="str">
            <v>Aprobacion de 9 semestres (152 creditos aprobados) al Programa Académico con denominación Licenciatura en Educación Básica con Énfasis en Ciencias Sociales adscrito a la Facultad de Humanidades - de la Universidad Pedagogica Nacional. 10-08-2020</v>
          </cell>
          <cell r="V237">
            <v>250</v>
          </cell>
          <cell r="W237">
            <v>17500000</v>
          </cell>
          <cell r="X237">
            <v>44230</v>
          </cell>
          <cell r="Y237">
            <v>7729</v>
          </cell>
          <cell r="Z237" t="str">
            <v>Gobierno Abierto</v>
          </cell>
          <cell r="AA237" t="str">
            <v>51.</v>
          </cell>
          <cell r="AB237" t="str">
            <v>Propósito 5: Construir Bogotá - Región con gobierno abierto, transparente y ciudadanía consciente</v>
          </cell>
          <cell r="AC237" t="str">
            <v>13301160551000000-7729</v>
          </cell>
          <cell r="BJ237" t="str">
            <v>1 1. Inversión</v>
          </cell>
          <cell r="BK237" t="str">
            <v>Optimización de la participación ciudadana incidente para los asuntos públicos Bogotá</v>
          </cell>
          <cell r="BL237" t="str">
            <v>Servicios para la comunidad, sociales y personales</v>
          </cell>
          <cell r="BM237" t="str">
            <v>0105</v>
          </cell>
          <cell r="CD237">
            <v>276</v>
          </cell>
          <cell r="CE237">
            <v>44258</v>
          </cell>
          <cell r="CF237">
            <v>17500000</v>
          </cell>
          <cell r="CS237" t="str">
            <v>424 - Implementar una (1) estrategia para fortalecer a las organizaciones comunales, sociales, comunitarias, de propiedad horizontal e instancias de participación promocionando la inclusión y el liderazgo de nuevas ciudadanías</v>
          </cell>
          <cell r="CT237" t="str">
            <v>2 - Desarrollar 550 acciones de fortalecimiento a instancias formales y no formales del Distrito Capital</v>
          </cell>
          <cell r="CU237" t="str">
            <v>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v>
          </cell>
          <cell r="CV237">
            <v>44256</v>
          </cell>
          <cell r="CW237">
            <v>44258</v>
          </cell>
          <cell r="CX237">
            <v>2021</v>
          </cell>
          <cell r="CY237">
            <v>3</v>
          </cell>
          <cell r="CZ237">
            <v>3</v>
          </cell>
          <cell r="DB237">
            <v>7</v>
          </cell>
          <cell r="DD237">
            <v>2021</v>
          </cell>
          <cell r="DE237">
            <v>10</v>
          </cell>
          <cell r="DF237">
            <v>2</v>
          </cell>
          <cell r="DG237">
            <v>44471</v>
          </cell>
          <cell r="DH237">
            <v>210</v>
          </cell>
          <cell r="DI237">
            <v>17500000</v>
          </cell>
          <cell r="DM237">
            <v>2500000</v>
          </cell>
          <cell r="DN237" t="str">
            <v>Técnico 1</v>
          </cell>
          <cell r="DO237" t="str">
            <v>Marzo</v>
          </cell>
          <cell r="DP237" t="str">
            <v>1 1. Natural</v>
          </cell>
          <cell r="DQ237" t="str">
            <v>26 26-Persona Natural</v>
          </cell>
          <cell r="DR237" t="str">
            <v>3 3. Único Contratista</v>
          </cell>
          <cell r="DS237" t="str">
            <v>2 2. Contrato</v>
          </cell>
          <cell r="DT237" t="str">
            <v xml:space="preserve">33 33-Servicios Apoyo a la Gestion de la Entidad (servicios administrativos) </v>
          </cell>
          <cell r="DU237" t="str">
            <v>5 5. Contratación directa</v>
          </cell>
          <cell r="DY237" t="str">
            <v>6 6: Prestacion de servicios</v>
          </cell>
          <cell r="ES237" t="str">
            <v>No requirió garantías</v>
          </cell>
          <cell r="ET237" t="str">
            <v>No requirió garantías</v>
          </cell>
          <cell r="EU237" t="str">
            <v>No requirió garantías</v>
          </cell>
          <cell r="EV237" t="str">
            <v>CD-IDPAC-235-2021</v>
          </cell>
          <cell r="EW237">
            <v>80111600</v>
          </cell>
          <cell r="EX237" t="str">
            <v>CD-IDPAC-235-2021</v>
          </cell>
          <cell r="EY237" t="str">
            <v>Francisco Alejandro Almanza Alfonso</v>
          </cell>
          <cell r="EZ237" t="str">
            <v>Pablo César Pacheco Rodríguez</v>
          </cell>
          <cell r="FA237" t="str">
            <v>1 1. Interna</v>
          </cell>
          <cell r="FB237" t="str">
            <v>Astrid Lorena Castañeda Peña</v>
          </cell>
          <cell r="FC237">
            <v>1010186337</v>
          </cell>
          <cell r="FD237">
            <v>2</v>
          </cell>
          <cell r="FE237" t="str">
            <v>No aplica</v>
          </cell>
          <cell r="FF237" t="str">
            <v>Gerencia de Instancias y Mecanismos de la Participación</v>
          </cell>
          <cell r="FG237" t="str">
            <v>CO1.PCCNTR.2302932</v>
          </cell>
          <cell r="FH237" t="str">
            <v>4 4. Adición / Prórroga</v>
          </cell>
          <cell r="FI237">
            <v>44470</v>
          </cell>
          <cell r="FJ237" t="str">
            <v>No requirió garantías</v>
          </cell>
          <cell r="FQ237" t="str">
            <v>Jorge Andres Pulido Barrios</v>
          </cell>
          <cell r="GU237">
            <v>1102</v>
          </cell>
          <cell r="HB237">
            <v>886</v>
          </cell>
          <cell r="HI237">
            <v>6166667</v>
          </cell>
          <cell r="HL237">
            <v>2</v>
          </cell>
          <cell r="HM237">
            <v>14</v>
          </cell>
          <cell r="HR237">
            <v>74</v>
          </cell>
          <cell r="HS237">
            <v>44546</v>
          </cell>
          <cell r="HT237">
            <v>284</v>
          </cell>
          <cell r="HU237">
            <v>23666667</v>
          </cell>
          <cell r="HV237" t="str">
            <v>Plazo terminado</v>
          </cell>
          <cell r="HW237" t="str">
            <v>Terminado</v>
          </cell>
        </row>
        <row r="238">
          <cell r="C238">
            <v>233</v>
          </cell>
          <cell r="D238">
            <v>52032432</v>
          </cell>
          <cell r="E238" t="str">
            <v>Yaneth  Socorro Martinez Lopez</v>
          </cell>
          <cell r="F238">
            <v>5</v>
          </cell>
          <cell r="G238" t="str">
            <v>carrera 1 No 3B -11 sur</v>
          </cell>
          <cell r="H238">
            <v>6941903</v>
          </cell>
          <cell r="I238" t="str">
            <v>sieloazul30@gmail.com</v>
          </cell>
          <cell r="J238" t="str">
            <v>No aplica</v>
          </cell>
          <cell r="K238" t="str">
            <v>No aplica</v>
          </cell>
          <cell r="L238" t="str">
            <v>Femenino</v>
          </cell>
          <cell r="M238" t="str">
            <v>No especifica</v>
          </cell>
          <cell r="N238" t="str">
            <v>No especifica</v>
          </cell>
          <cell r="O238" t="str">
            <v>No especifica</v>
          </cell>
          <cell r="P238" t="str">
            <v>No especifica</v>
          </cell>
          <cell r="Q238">
            <v>25666</v>
          </cell>
          <cell r="R238">
            <v>51.761643835616439</v>
          </cell>
          <cell r="S238" t="str">
            <v>Nacional</v>
          </cell>
          <cell r="T238" t="str">
            <v>Título de formación Técnica o aprobación de cuatro (4) semestres de formación profesional o aprobación del 40% del pensum académico de formación profesional en el área de economía, administración, contaduría y afines.</v>
          </cell>
          <cell r="U238" t="str">
            <v>Bachiller Académico Colegio Capacitación 2000 según acta de grado del 29 marzo de 2011. De conformidad con lo establecido en el Decreto 785 de 2005 y la resolución 18 de 2021 de IDPAC, se aplica la siguiente equivalencia: Para los niveles técnico y asistencial: Tres (3)
años de experiencia relacionada por título de formación tecnológica o de formación técnica profesional adicional al inicialmente exigido, y viceversa.</v>
          </cell>
          <cell r="V238">
            <v>229</v>
          </cell>
          <cell r="W238">
            <v>6600000</v>
          </cell>
          <cell r="X238">
            <v>44229</v>
          </cell>
          <cell r="Y238">
            <v>7796</v>
          </cell>
          <cell r="Z238" t="str">
            <v>Cultura ciudadana para la confianza, la convivencia y la participación desde la vida cotidiana</v>
          </cell>
          <cell r="AA238" t="str">
            <v>43.</v>
          </cell>
          <cell r="AB238" t="str">
            <v>Propósito 3: Inspirar confianza y legitimidad para vivir sin miedo y ser epicentro de cultura ciudadana, paz y reconciliación</v>
          </cell>
          <cell r="AC238" t="str">
            <v>13301160343000000-7796</v>
          </cell>
          <cell r="BJ238" t="str">
            <v>1 1. Inversión</v>
          </cell>
          <cell r="BK238" t="str">
            <v>Construcción de procesos para la convivencia y la participación ciudadana incidente en los asuntos públicos locales, distritales y regionales Bogotá</v>
          </cell>
          <cell r="BL238" t="str">
            <v>Servicios para la comunidad, sociales y personales</v>
          </cell>
          <cell r="BM238" t="str">
            <v>0105</v>
          </cell>
          <cell r="CD238">
            <v>277</v>
          </cell>
          <cell r="CE238">
            <v>44258</v>
          </cell>
          <cell r="CF238">
            <v>6600000</v>
          </cell>
          <cell r="CS238" t="str">
            <v>329 - Implementar una (1) estrategia para promover expresiones y acciones diversas e innovadoras de participación ciudadana y social para aportar a sujetos y procesos activos en la sostenibilidad del nuevo contrato social.</v>
          </cell>
          <cell r="CT238" t="str">
            <v>5 - Implementar 100% la estrategia innovadora que incentive la participación ciudadana</v>
          </cell>
          <cell r="CU238" t="str">
            <v>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v>
          </cell>
          <cell r="CV238">
            <v>44256</v>
          </cell>
          <cell r="CW238">
            <v>44261</v>
          </cell>
          <cell r="CX238">
            <v>2021</v>
          </cell>
          <cell r="CY238">
            <v>3</v>
          </cell>
          <cell r="CZ238">
            <v>6</v>
          </cell>
          <cell r="DB238">
            <v>3</v>
          </cell>
          <cell r="DD238">
            <v>2021</v>
          </cell>
          <cell r="DE238">
            <v>6</v>
          </cell>
          <cell r="DF238">
            <v>5</v>
          </cell>
          <cell r="DG238">
            <v>44352</v>
          </cell>
          <cell r="DH238">
            <v>90</v>
          </cell>
          <cell r="DI238">
            <v>6600000</v>
          </cell>
          <cell r="DM238">
            <v>2200000</v>
          </cell>
          <cell r="DN238" t="str">
            <v>Técnico 1</v>
          </cell>
          <cell r="DO238" t="str">
            <v>Marzo</v>
          </cell>
          <cell r="DP238" t="str">
            <v>1 1. Natural</v>
          </cell>
          <cell r="DQ238" t="str">
            <v>26 26-Persona Natural</v>
          </cell>
          <cell r="DR238" t="str">
            <v>3 3. Único Contratista</v>
          </cell>
          <cell r="DS238" t="str">
            <v>2 2. Contrato</v>
          </cell>
          <cell r="DT238" t="str">
            <v xml:space="preserve">33 33-Servicios Apoyo a la Gestion de la Entidad (servicios administrativos) </v>
          </cell>
          <cell r="DU238" t="str">
            <v>5 5. Contratación directa</v>
          </cell>
          <cell r="DY238" t="str">
            <v>6 6: Prestacion de servicios</v>
          </cell>
          <cell r="ES238" t="str">
            <v>No requirió garantías</v>
          </cell>
          <cell r="ET238" t="str">
            <v>No requirió garantías</v>
          </cell>
          <cell r="EU238" t="str">
            <v>No requirió garantías</v>
          </cell>
          <cell r="EV238" t="str">
            <v>CD-IDPAC-236-2021</v>
          </cell>
          <cell r="EW238">
            <v>80111600</v>
          </cell>
          <cell r="EX238" t="str">
            <v>CD-IDPAC-236-2021</v>
          </cell>
          <cell r="EY238" t="str">
            <v>Francisco Alejandro Almanza Alfonso</v>
          </cell>
          <cell r="EZ238" t="str">
            <v>Pablo César Pacheco Rodríguez</v>
          </cell>
          <cell r="FA238" t="str">
            <v>1 1. Interna</v>
          </cell>
          <cell r="FB238" t="str">
            <v>Donka Atanassova Iakimova</v>
          </cell>
          <cell r="FC238">
            <v>1032458323</v>
          </cell>
          <cell r="FD238">
            <v>8</v>
          </cell>
          <cell r="FE238" t="str">
            <v>No aplica</v>
          </cell>
          <cell r="FF238" t="str">
            <v>Subdirección de Promoción de la Participación</v>
          </cell>
          <cell r="FG238" t="str">
            <v>CO1.PCCNTR.2303151</v>
          </cell>
          <cell r="HR238">
            <v>0</v>
          </cell>
          <cell r="HS238">
            <v>44352</v>
          </cell>
          <cell r="HT238">
            <v>90</v>
          </cell>
          <cell r="HU238">
            <v>6600000</v>
          </cell>
          <cell r="HV238" t="str">
            <v>Plazo terminado</v>
          </cell>
          <cell r="HW238" t="str">
            <v>Terminado</v>
          </cell>
        </row>
        <row r="239">
          <cell r="C239">
            <v>234</v>
          </cell>
          <cell r="D239">
            <v>52774721</v>
          </cell>
          <cell r="E239" t="str">
            <v>Yanneth Katerine Hernandez Infante</v>
          </cell>
          <cell r="F239">
            <v>2</v>
          </cell>
          <cell r="G239" t="str">
            <v>Calle 103A # 11B -49 Int 2 Apto 706</v>
          </cell>
          <cell r="H239">
            <v>5238916</v>
          </cell>
          <cell r="I239" t="str">
            <v>kate.hernandez720@gmail.com</v>
          </cell>
          <cell r="J239" t="str">
            <v>No aplica</v>
          </cell>
          <cell r="K239" t="str">
            <v>No aplica</v>
          </cell>
          <cell r="L239" t="str">
            <v>Femenino</v>
          </cell>
          <cell r="M239" t="str">
            <v>No especifica</v>
          </cell>
          <cell r="N239" t="str">
            <v>No especifica</v>
          </cell>
          <cell r="O239" t="str">
            <v>No especifica</v>
          </cell>
          <cell r="P239" t="str">
            <v>No especifica</v>
          </cell>
          <cell r="Q239">
            <v>29688</v>
          </cell>
          <cell r="R239">
            <v>40.742465753424661</v>
          </cell>
          <cell r="S239" t="str">
            <v>Nacional</v>
          </cell>
          <cell r="T239" t="str">
            <v>Título profesional en el área de economía, administración, contaduría y afines</v>
          </cell>
          <cell r="U239" t="str">
            <v>Administradora de Empresas Universidad de la Salle 2013</v>
          </cell>
          <cell r="V239">
            <v>269</v>
          </cell>
          <cell r="W239">
            <v>44000000</v>
          </cell>
          <cell r="X239">
            <v>44231</v>
          </cell>
          <cell r="Y239">
            <v>7796</v>
          </cell>
          <cell r="Z239" t="str">
            <v>Cultura ciudadana para la confianza, la convivencia y la participación desde la vida cotidiana</v>
          </cell>
          <cell r="AA239" t="str">
            <v>43.</v>
          </cell>
          <cell r="AB239" t="str">
            <v>Propósito 3: Inspirar confianza y legitimidad para vivir sin miedo y ser epicentro de cultura ciudadana, paz y reconciliación</v>
          </cell>
          <cell r="AC239" t="str">
            <v>13301160343000000-7796</v>
          </cell>
          <cell r="BJ239" t="str">
            <v>1 1. Inversión</v>
          </cell>
          <cell r="BK239" t="str">
            <v>Construcción de procesos para la convivencia y la participación ciudadana incidente en los asuntos públicos locales, distritales y regionales Bogotá</v>
          </cell>
          <cell r="BL239" t="str">
            <v>Servicios prestados a las empresas y servicios de producción</v>
          </cell>
          <cell r="BM239" t="str">
            <v>0104</v>
          </cell>
          <cell r="CD239">
            <v>278</v>
          </cell>
          <cell r="CE239">
            <v>44258</v>
          </cell>
          <cell r="CF239">
            <v>28000000</v>
          </cell>
          <cell r="CS239" t="str">
            <v>329 - Implementar una (1) estrategia para promover expresiones y acciones diversas e innovadoras de participación ciudadana y social para aportar a sujetos y procesos activos en la sostenibilidad del nuevo contrato social.</v>
          </cell>
          <cell r="CT239" t="str">
            <v>5 - Implementar 100% la estrategia innovadora que incentive la participación ciudadana</v>
          </cell>
          <cell r="CU239" t="str">
            <v>Prestar los servicios profesionales con autonomía técnica y administrativa para efectuar el seguimiento, análisis y consolidación de las respuestas a las peticiones registradas en el sistema SDQS, correspondencia en el aplicativo CORDIS y en general por cualquier medio que sean asignadas a la Subdirección de Promoción de la Participación.</v>
          </cell>
          <cell r="CV239">
            <v>44256</v>
          </cell>
          <cell r="CW239">
            <v>44258</v>
          </cell>
          <cell r="CX239">
            <v>2021</v>
          </cell>
          <cell r="CY239">
            <v>3</v>
          </cell>
          <cell r="CZ239">
            <v>3</v>
          </cell>
          <cell r="DB239">
            <v>7</v>
          </cell>
          <cell r="DD239">
            <v>2021</v>
          </cell>
          <cell r="DE239">
            <v>10</v>
          </cell>
          <cell r="DF239">
            <v>2</v>
          </cell>
          <cell r="DG239">
            <v>44471</v>
          </cell>
          <cell r="DH239">
            <v>210</v>
          </cell>
          <cell r="DI239">
            <v>28000000</v>
          </cell>
          <cell r="DM239">
            <v>4000000</v>
          </cell>
          <cell r="DN239" t="str">
            <v>Profesional 2</v>
          </cell>
          <cell r="DO239" t="str">
            <v>Marzo</v>
          </cell>
          <cell r="DP239" t="str">
            <v>1 1. Natural</v>
          </cell>
          <cell r="DQ239" t="str">
            <v>26 26-Persona Natural</v>
          </cell>
          <cell r="DR239" t="str">
            <v>3 3. Único Contratista</v>
          </cell>
          <cell r="DS239" t="str">
            <v>2 2. Contrato</v>
          </cell>
          <cell r="DT239" t="str">
            <v xml:space="preserve">31 31-Servicios Profesionales </v>
          </cell>
          <cell r="DU239" t="str">
            <v>5 5. Contratación directa</v>
          </cell>
          <cell r="DY239" t="str">
            <v>6 6: Prestacion de servicios</v>
          </cell>
          <cell r="ES239">
            <v>44257</v>
          </cell>
          <cell r="ET239" t="str">
            <v>Póliza</v>
          </cell>
          <cell r="EU239" t="str">
            <v>Seguros del Estado S.A</v>
          </cell>
          <cell r="EV239" t="str">
            <v>CD-IDPAC-268-2021</v>
          </cell>
          <cell r="EW239">
            <v>80111600</v>
          </cell>
          <cell r="EX239" t="str">
            <v>CD-IDPAC-268-2021</v>
          </cell>
          <cell r="EY239" t="str">
            <v>Francisco Alejandro Almanza Alfonso</v>
          </cell>
          <cell r="EZ239" t="str">
            <v>Pablo César Pacheco Rodríguez</v>
          </cell>
          <cell r="FA239" t="str">
            <v>1 1. Interna</v>
          </cell>
          <cell r="FB239" t="str">
            <v>Donka Atanassova Iakimova</v>
          </cell>
          <cell r="FC239">
            <v>1032458323</v>
          </cell>
          <cell r="FD239">
            <v>8</v>
          </cell>
          <cell r="FE239" t="str">
            <v>No aplica</v>
          </cell>
          <cell r="FF239" t="str">
            <v>Subdirección de Promoción de la Participación</v>
          </cell>
          <cell r="FG239" t="str">
            <v>CO1.PCCNTR.2307062</v>
          </cell>
          <cell r="FH239" t="str">
            <v>4 4. Adición / Prórroga</v>
          </cell>
          <cell r="FI239">
            <v>44470</v>
          </cell>
          <cell r="FJ239">
            <v>44476</v>
          </cell>
          <cell r="FQ239" t="str">
            <v>Jorge Andres Pulido Barrios</v>
          </cell>
          <cell r="GU239" t="str">
            <v>949
1004</v>
          </cell>
          <cell r="HB239">
            <v>889</v>
          </cell>
          <cell r="HI239">
            <v>13733333</v>
          </cell>
          <cell r="HL239">
            <v>3</v>
          </cell>
          <cell r="HM239">
            <v>13</v>
          </cell>
          <cell r="HR239">
            <v>103</v>
          </cell>
          <cell r="HS239">
            <v>44576</v>
          </cell>
          <cell r="HT239">
            <v>313</v>
          </cell>
          <cell r="HU239">
            <v>41733333</v>
          </cell>
          <cell r="HV239" t="str">
            <v>Activo</v>
          </cell>
          <cell r="HW239" t="str">
            <v>En ejecución</v>
          </cell>
        </row>
        <row r="240">
          <cell r="C240">
            <v>235</v>
          </cell>
          <cell r="D240">
            <v>1015410644</v>
          </cell>
          <cell r="E240" t="str">
            <v>Dayana Carolina Diaz Reyes</v>
          </cell>
          <cell r="F240">
            <v>8</v>
          </cell>
          <cell r="G240" t="str">
            <v>CARRERA 72 # 22 D 54</v>
          </cell>
          <cell r="H240">
            <v>4650444</v>
          </cell>
          <cell r="I240" t="str">
            <v>gotica341@hotmail.com</v>
          </cell>
          <cell r="J240" t="str">
            <v>No aplica</v>
          </cell>
          <cell r="K240" t="str">
            <v>No aplica</v>
          </cell>
          <cell r="L240" t="str">
            <v>Femenino</v>
          </cell>
          <cell r="M240" t="str">
            <v>No especifica</v>
          </cell>
          <cell r="N240" t="str">
            <v>No especifica</v>
          </cell>
          <cell r="O240" t="str">
            <v>No especifica</v>
          </cell>
          <cell r="P240" t="str">
            <v>No especifica</v>
          </cell>
          <cell r="Q240">
            <v>32576</v>
          </cell>
          <cell r="R240">
            <v>32.767123287671232</v>
          </cell>
          <cell r="S240" t="str">
            <v>Nacional</v>
          </cell>
          <cell r="T240" t="str">
            <v>Título profesional en áreas de economía, administración, contaduría y afines o ciencias sociales y humanas.</v>
          </cell>
          <cell r="U240" t="str">
            <v>CORPORACIÓN UNIVERSITARIA MINUTO DE DIOS COMUNICADORA SOCIALPERIODISTA ACTA DE GRADO No 339 22 de Septiembre de 2012</v>
          </cell>
          <cell r="V240">
            <v>65</v>
          </cell>
          <cell r="W240">
            <v>30400000</v>
          </cell>
          <cell r="X240">
            <v>44221</v>
          </cell>
          <cell r="Y240">
            <v>7685</v>
          </cell>
          <cell r="Z240" t="str">
            <v>Gobierno Abierto</v>
          </cell>
          <cell r="AA240" t="str">
            <v>51.</v>
          </cell>
          <cell r="AB240" t="str">
            <v>Propósito 5: Construir Bogotá - Región con gobierno abierto, transparente y ciudadanía consciente</v>
          </cell>
          <cell r="AC240" t="str">
            <v>13301160551000000-7685</v>
          </cell>
          <cell r="BJ240" t="str">
            <v>1 1. Inversión</v>
          </cell>
          <cell r="BK240" t="str">
            <v>Modernización del modelo de gestión y tecnológico de las Organizaciones Comunales y de Propiedad Horizontal para el ejercicio de la democracia activa digital en el Siglo XXI. Bogotá.</v>
          </cell>
          <cell r="BL240" t="str">
            <v>Servicios para la comunidad, sociales y personales</v>
          </cell>
          <cell r="BM240" t="str">
            <v>0105</v>
          </cell>
          <cell r="CD240">
            <v>301</v>
          </cell>
          <cell r="CE240">
            <v>44259</v>
          </cell>
          <cell r="CF240">
            <v>30400000</v>
          </cell>
          <cell r="CS240" t="str">
            <v>424 - Implementar una (1) estrategia para fortalecer a las organizaciones comunales, sociales, comunitarias, de propiedad horizontal e instancias de participación promocionando la inclusión y el liderazgo de nuevas ciudadanías</v>
          </cell>
          <cell r="CT240" t="str">
            <v>Fortalecer a 7884 Organizaciones Comunales de primer y segundo grado y de Propiedad Horizontal en el distrito capital</v>
          </cell>
          <cell r="CU240" t="str">
            <v>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v>
          </cell>
          <cell r="CV240">
            <v>44253</v>
          </cell>
          <cell r="CW240">
            <v>44259</v>
          </cell>
          <cell r="CX240">
            <v>2021</v>
          </cell>
          <cell r="CY240">
            <v>3</v>
          </cell>
          <cell r="CZ240">
            <v>4</v>
          </cell>
          <cell r="DB240">
            <v>8</v>
          </cell>
          <cell r="DD240">
            <v>2021</v>
          </cell>
          <cell r="DE240">
            <v>11</v>
          </cell>
          <cell r="DF240">
            <v>3</v>
          </cell>
          <cell r="DG240">
            <v>44503</v>
          </cell>
          <cell r="DH240">
            <v>240</v>
          </cell>
          <cell r="DI240">
            <v>30400000</v>
          </cell>
          <cell r="DM240">
            <v>3800000</v>
          </cell>
          <cell r="DN240" t="str">
            <v>Profesional 2</v>
          </cell>
          <cell r="DO240" t="str">
            <v>Febrero</v>
          </cell>
          <cell r="DP240" t="str">
            <v>1 1. Natural</v>
          </cell>
          <cell r="DQ240" t="str">
            <v>26 26-Persona Natural</v>
          </cell>
          <cell r="DR240" t="str">
            <v>3 3. Único Contratista</v>
          </cell>
          <cell r="DS240" t="str">
            <v>2 2. Contrato</v>
          </cell>
          <cell r="DT240" t="str">
            <v xml:space="preserve">31 31-Servicios Profesionales </v>
          </cell>
          <cell r="DU240" t="str">
            <v>5 5. Contratación directa</v>
          </cell>
          <cell r="ES240">
            <v>44253</v>
          </cell>
          <cell r="ET240" t="str">
            <v>Póliza</v>
          </cell>
          <cell r="EU240" t="str">
            <v>Seguros Mundial</v>
          </cell>
          <cell r="EV240" t="str">
            <v>CD-IDPAC-238-2021</v>
          </cell>
          <cell r="EW240">
            <v>80111600</v>
          </cell>
          <cell r="EX240" t="str">
            <v>CD-IDPAC-238-2021</v>
          </cell>
          <cell r="EY240" t="str">
            <v>Jorge Andres Pulido Barrios</v>
          </cell>
          <cell r="EZ240" t="str">
            <v>Pablo César Pacheco Rodríguez</v>
          </cell>
          <cell r="FA240" t="str">
            <v>1 1. Interna</v>
          </cell>
          <cell r="FB240" t="str">
            <v>Eduar David Martinez Segura</v>
          </cell>
          <cell r="FC240">
            <v>1033701435</v>
          </cell>
          <cell r="FD240">
            <v>1</v>
          </cell>
          <cell r="FE240" t="str">
            <v>No aplica</v>
          </cell>
          <cell r="FF240" t="str">
            <v>Subdirección de Asuntos Comunales</v>
          </cell>
          <cell r="FG240" t="str">
            <v>CO1.PCCNTR.2301933</v>
          </cell>
          <cell r="FH240" t="str">
            <v>4 4. Adición / Prórroga</v>
          </cell>
          <cell r="FI240">
            <v>44503</v>
          </cell>
          <cell r="FJ240" t="str">
            <v>PUBLICADA</v>
          </cell>
          <cell r="FQ240" t="str">
            <v>Wilson Ayure Otalora</v>
          </cell>
          <cell r="GU240">
            <v>1213</v>
          </cell>
          <cell r="HB240">
            <v>1047</v>
          </cell>
          <cell r="HI240">
            <v>6586667</v>
          </cell>
          <cell r="HL240">
            <v>1</v>
          </cell>
          <cell r="HM240">
            <v>22</v>
          </cell>
          <cell r="HR240">
            <v>52</v>
          </cell>
          <cell r="HS240">
            <v>44555</v>
          </cell>
          <cell r="HT240">
            <v>292</v>
          </cell>
          <cell r="HU240">
            <v>36986667</v>
          </cell>
          <cell r="HV240" t="str">
            <v>Activo</v>
          </cell>
          <cell r="HW240" t="str">
            <v>En ejecución</v>
          </cell>
        </row>
        <row r="241">
          <cell r="C241">
            <v>236</v>
          </cell>
          <cell r="D241">
            <v>80226336</v>
          </cell>
          <cell r="E241" t="str">
            <v>Jim Ronny Martinez Hernandez</v>
          </cell>
          <cell r="F241">
            <v>1</v>
          </cell>
          <cell r="G241" t="str">
            <v>Calle 1C # 6-56</v>
          </cell>
          <cell r="H241">
            <v>3012576611</v>
          </cell>
          <cell r="I241" t="str">
            <v>jimronny77@gmail.com</v>
          </cell>
          <cell r="J241" t="str">
            <v>No aplica</v>
          </cell>
          <cell r="K241" t="str">
            <v>No aplica</v>
          </cell>
          <cell r="L241" t="str">
            <v>Masculino</v>
          </cell>
          <cell r="M241" t="str">
            <v>No especifica</v>
          </cell>
          <cell r="N241" t="str">
            <v>No especifica</v>
          </cell>
          <cell r="O241" t="str">
            <v>No especifica</v>
          </cell>
          <cell r="P241" t="str">
            <v>No especifica</v>
          </cell>
          <cell r="Q241">
            <v>29262</v>
          </cell>
          <cell r="R241">
            <v>41.909589041095892</v>
          </cell>
          <cell r="S241" t="str">
            <v>Nacional</v>
          </cell>
          <cell r="T241" t="str">
            <v>Título de formación técnica o aprobación de cuatro (04) semestres de formación profesional o aprobación del 40% del pensum académico de formación profesional el área de las Ciencias Sociales y Humanas – Economía, Administración, Contaduría y Afines.</v>
          </cell>
          <cell r="U241" t="str">
            <v xml:space="preserve">Bachiller academico del Instituto Gran Colombiano 25-11-1995. * De acuerdo a la resolución No. 18 del 18 de Enero del 2021 se aplica la siguiente equivalencia:Tres (3) años de experiencia relacionada por título de formación tecnológica o de
formación técnica profesional adicional al inicialmente exigido, y viceversa. </v>
          </cell>
          <cell r="V241">
            <v>138</v>
          </cell>
          <cell r="W241">
            <v>15400000</v>
          </cell>
          <cell r="X241">
            <v>44224</v>
          </cell>
          <cell r="Y241">
            <v>7729</v>
          </cell>
          <cell r="Z241" t="str">
            <v>Gobierno Abierto</v>
          </cell>
          <cell r="AA241" t="str">
            <v>51.</v>
          </cell>
          <cell r="AB241" t="str">
            <v>Propósito 5: Construir Bogotá - Región con gobierno abierto, transparente y ciudadanía consciente</v>
          </cell>
          <cell r="AC241" t="str">
            <v>13301160551000000-7729</v>
          </cell>
          <cell r="BJ241" t="str">
            <v>1 1. Inversión</v>
          </cell>
          <cell r="BK241" t="str">
            <v>Optimización de la participación ciudadana incidente para los asuntos públicos Bogotá</v>
          </cell>
          <cell r="BL241" t="str">
            <v>Servicios para la comunidad, sociales y personales</v>
          </cell>
          <cell r="BM241" t="str">
            <v>0105</v>
          </cell>
          <cell r="CD241">
            <v>243</v>
          </cell>
          <cell r="CE241">
            <v>44253</v>
          </cell>
          <cell r="CF241">
            <v>15400000</v>
          </cell>
          <cell r="CS241" t="str">
            <v>424 - Implementar una (1) estrategia para fortalecer a las organizaciones comunales, sociales, comunitarias, de propiedad horizontal e instancias de participación promocionando la inclusión y el liderazgo de nuevas ciudadanías.</v>
          </cell>
          <cell r="CT241" t="str">
            <v>Desarrollar 550 acciones de fortalecimiento a instancias formales y no formales.</v>
          </cell>
          <cell r="CU241" t="str">
            <v>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v>
          </cell>
          <cell r="CV241">
            <v>44253</v>
          </cell>
          <cell r="CW241">
            <v>44256</v>
          </cell>
          <cell r="CX241">
            <v>2021</v>
          </cell>
          <cell r="CY241">
            <v>3</v>
          </cell>
          <cell r="CZ241">
            <v>1</v>
          </cell>
          <cell r="DB241">
            <v>7</v>
          </cell>
          <cell r="DD241">
            <v>2021</v>
          </cell>
          <cell r="DE241">
            <v>10</v>
          </cell>
          <cell r="DF241">
            <v>0</v>
          </cell>
          <cell r="DG241">
            <v>44469</v>
          </cell>
          <cell r="DH241">
            <v>210</v>
          </cell>
          <cell r="DI241">
            <v>15400000</v>
          </cell>
          <cell r="DM241">
            <v>2200000</v>
          </cell>
          <cell r="DN241" t="str">
            <v>Técnico 1</v>
          </cell>
          <cell r="DO241" t="str">
            <v>Febrero</v>
          </cell>
          <cell r="DP241" t="str">
            <v>1 1. Natural</v>
          </cell>
          <cell r="DQ241" t="str">
            <v>26 26-Persona Natural</v>
          </cell>
          <cell r="DR241" t="str">
            <v>3 3. Único Contratista</v>
          </cell>
          <cell r="DS241" t="str">
            <v>2 2. Contrato</v>
          </cell>
          <cell r="DT241" t="str">
            <v xml:space="preserve">33 33-Servicios Apoyo a la Gestion de la Entidad (servicios administrativos) </v>
          </cell>
          <cell r="DU241" t="str">
            <v>5 5. Contratación directa</v>
          </cell>
          <cell r="DY241" t="str">
            <v>6 6: Prestacion de servicios</v>
          </cell>
          <cell r="ES241" t="str">
            <v>No requirió garantías</v>
          </cell>
          <cell r="ET241" t="str">
            <v>No requirió garantías</v>
          </cell>
          <cell r="EU241" t="str">
            <v>No requirió garantías</v>
          </cell>
          <cell r="EV241" t="str">
            <v>CD-IDPAC-239-2021</v>
          </cell>
          <cell r="EW241">
            <v>80111600</v>
          </cell>
          <cell r="EX241" t="str">
            <v>CD-IDPAC-239-2021</v>
          </cell>
          <cell r="EY241" t="str">
            <v>Hector Junior Murillo Mosquera</v>
          </cell>
          <cell r="EZ241" t="str">
            <v>Pablo César Pacheco Rodríguez</v>
          </cell>
          <cell r="FA241" t="str">
            <v>1 1. Interna</v>
          </cell>
          <cell r="FB241" t="str">
            <v>Astrid Lorena Castañeda Peña</v>
          </cell>
          <cell r="FC241">
            <v>1010186337</v>
          </cell>
          <cell r="FD241">
            <v>2</v>
          </cell>
          <cell r="FE241" t="str">
            <v>No aplica</v>
          </cell>
          <cell r="FF241" t="str">
            <v>Gerencia de Instancias y Mecanismos de la Participación</v>
          </cell>
          <cell r="FG241" t="str">
            <v>CO1.PCCNTR.2301401</v>
          </cell>
          <cell r="FH241" t="str">
            <v>4 4. Adición / Prórroga</v>
          </cell>
          <cell r="FI241">
            <v>44461</v>
          </cell>
          <cell r="FJ241" t="str">
            <v>No requirió garantías</v>
          </cell>
          <cell r="FQ241" t="str">
            <v>Hector Junior Murillo</v>
          </cell>
          <cell r="GU241">
            <v>1075</v>
          </cell>
          <cell r="HB241">
            <v>855</v>
          </cell>
          <cell r="HI241">
            <v>5573333</v>
          </cell>
          <cell r="HL241">
            <v>2</v>
          </cell>
          <cell r="HM241">
            <v>16</v>
          </cell>
          <cell r="HR241">
            <v>76</v>
          </cell>
          <cell r="HS241">
            <v>44546</v>
          </cell>
          <cell r="HT241">
            <v>286</v>
          </cell>
          <cell r="HU241">
            <v>20973333</v>
          </cell>
          <cell r="HV241" t="str">
            <v>Plazo terminado</v>
          </cell>
          <cell r="HW241" t="str">
            <v>Terminado</v>
          </cell>
        </row>
        <row r="242">
          <cell r="C242">
            <v>237</v>
          </cell>
          <cell r="D242">
            <v>1016077253</v>
          </cell>
          <cell r="E242" t="str">
            <v>Nathalia Salazar Osorio</v>
          </cell>
          <cell r="F242">
            <v>7</v>
          </cell>
          <cell r="G242" t="str">
            <v>Calle 22 B-Bis # 82-37</v>
          </cell>
          <cell r="H242">
            <v>3013293470</v>
          </cell>
          <cell r="I242" t="str">
            <v>nathalia.rima623@gmail.com</v>
          </cell>
          <cell r="J242" t="str">
            <v>No aplica</v>
          </cell>
          <cell r="K242" t="str">
            <v>No aplica</v>
          </cell>
          <cell r="L242" t="str">
            <v>Femenino</v>
          </cell>
          <cell r="M242" t="str">
            <v>No especifica</v>
          </cell>
          <cell r="N242" t="str">
            <v>No especifica</v>
          </cell>
          <cell r="O242" t="str">
            <v>No especifica</v>
          </cell>
          <cell r="P242" t="str">
            <v>No especifica</v>
          </cell>
          <cell r="Q242">
            <v>34873</v>
          </cell>
          <cell r="R242">
            <v>26.536986301369861</v>
          </cell>
          <cell r="S242" t="str">
            <v>Nacional</v>
          </cell>
          <cell r="T242" t="str">
            <v>Titulo profesional en diseño gráfico, diseño industrial, publicidad, diseño visual, y/o afines</v>
          </cell>
          <cell r="U242" t="str">
            <v>Unipanamericana Fundación Universitaria Profesional en Diseño Visualdiploma FPU0007218 del 03/05/2019</v>
          </cell>
          <cell r="V242">
            <v>170</v>
          </cell>
          <cell r="W242">
            <v>28000000</v>
          </cell>
          <cell r="X242">
            <v>44225</v>
          </cell>
          <cell r="Y242">
            <v>7688</v>
          </cell>
          <cell r="Z242" t="str">
            <v>Gobierno Abierto</v>
          </cell>
          <cell r="AA242" t="str">
            <v>51.</v>
          </cell>
          <cell r="AB242" t="str">
            <v>Propósito 5: Construir Bogotá - Región con gobierno abierto, transparente y ciudadanía consciente</v>
          </cell>
          <cell r="AC242" t="str">
            <v>13301160551000000-7688</v>
          </cell>
          <cell r="BJ242" t="str">
            <v>1 1. Inversión</v>
          </cell>
          <cell r="BK242" t="str">
            <v>Fortalecimiento de las capacidades democráticas de la ciudadanía para la participación incidente y la gobernanza, con enfoque de innovación social, en Bogotá.</v>
          </cell>
          <cell r="BL242" t="str">
            <v>Servicios para la comunidad, sociales y personales</v>
          </cell>
          <cell r="BM242" t="str">
            <v>0105</v>
          </cell>
          <cell r="CD242">
            <v>244</v>
          </cell>
          <cell r="CE242">
            <v>44253</v>
          </cell>
          <cell r="CF242">
            <v>28000000</v>
          </cell>
          <cell r="CS242" t="str">
            <v>422 - Implementar la Escuela de Formación Ciudadana Distrital</v>
          </cell>
          <cell r="CT242" t="str">
            <v>Formar 100.000 ciudadanos en la modalidad presencial y virtual para el fortalecimiento capacidades democráticas en la ciudadanía</v>
          </cell>
          <cell r="CU242" t="str">
            <v>Prestar los servicios profesionales con autonomía técnica y administrativa para realizar el diseño de contenidos impresos y multimedia requeridos en la estrategia de formación y socialización de la Gerencia de Escuela de la Participación.</v>
          </cell>
          <cell r="CV242">
            <v>44253</v>
          </cell>
          <cell r="CW242">
            <v>44253</v>
          </cell>
          <cell r="CX242">
            <v>2021</v>
          </cell>
          <cell r="CY242">
            <v>2</v>
          </cell>
          <cell r="CZ242">
            <v>26</v>
          </cell>
          <cell r="DB242">
            <v>8</v>
          </cell>
          <cell r="DD242">
            <v>2021</v>
          </cell>
          <cell r="DE242">
            <v>10</v>
          </cell>
          <cell r="DF242">
            <v>25</v>
          </cell>
          <cell r="DG242">
            <v>44494</v>
          </cell>
          <cell r="DH242">
            <v>240</v>
          </cell>
          <cell r="DI242">
            <v>28000000</v>
          </cell>
          <cell r="DM242">
            <v>3500000</v>
          </cell>
          <cell r="DN242" t="str">
            <v>Profesional 1</v>
          </cell>
          <cell r="DO242" t="str">
            <v>Febrero</v>
          </cell>
          <cell r="DP242" t="str">
            <v>1 1. Natural</v>
          </cell>
          <cell r="DQ242" t="str">
            <v>26 26-Persona Natural</v>
          </cell>
          <cell r="DR242" t="str">
            <v>3 3. Único Contratista</v>
          </cell>
          <cell r="DS242" t="str">
            <v>2 2. Contrato</v>
          </cell>
          <cell r="DT242" t="str">
            <v xml:space="preserve">31 31-Servicios Profesionales </v>
          </cell>
          <cell r="DU242" t="str">
            <v>5 5. Contratación directa</v>
          </cell>
          <cell r="DY242" t="str">
            <v>6 6: Prestacion de servicios</v>
          </cell>
          <cell r="ES242">
            <v>44253</v>
          </cell>
          <cell r="ET242" t="str">
            <v>Póliza</v>
          </cell>
          <cell r="EU242" t="str">
            <v xml:space="preserve">SEGUROS DEL ESTADO S.A </v>
          </cell>
          <cell r="EV242" t="str">
            <v>CD-IDPAC-240-2021</v>
          </cell>
          <cell r="EW242">
            <v>80111600</v>
          </cell>
          <cell r="EX242" t="str">
            <v>CD-IDPAC-240-2021</v>
          </cell>
          <cell r="EY242" t="str">
            <v>Francy Manuela Martinez Rodriguez</v>
          </cell>
          <cell r="EZ242" t="str">
            <v>Pablo César Pacheco Rodríguez</v>
          </cell>
          <cell r="FA242" t="str">
            <v>1 1. Interna</v>
          </cell>
          <cell r="FB242" t="str">
            <v>Adriana Mejía</v>
          </cell>
          <cell r="FC242">
            <v>52272011</v>
          </cell>
          <cell r="FD242">
            <v>7</v>
          </cell>
          <cell r="FE242" t="str">
            <v>No aplica</v>
          </cell>
          <cell r="FF242" t="str">
            <v>Gerencia de Escuela de la Participación</v>
          </cell>
          <cell r="FG242" t="str">
            <v>CO1.PCCNTR.2301903</v>
          </cell>
          <cell r="FH242" t="str">
            <v>4 4. Adición / Prórroga</v>
          </cell>
          <cell r="FI242">
            <v>44490</v>
          </cell>
          <cell r="FJ242">
            <v>44545</v>
          </cell>
          <cell r="FQ242" t="str">
            <v>Wilson Javier Ayure Otalora</v>
          </cell>
          <cell r="GU242">
            <v>916</v>
          </cell>
          <cell r="HB242">
            <v>1004</v>
          </cell>
          <cell r="HI242">
            <v>7000000</v>
          </cell>
          <cell r="HL242">
            <v>2</v>
          </cell>
          <cell r="HR242">
            <v>60</v>
          </cell>
          <cell r="HS242">
            <v>44555</v>
          </cell>
          <cell r="HT242">
            <v>300</v>
          </cell>
          <cell r="HU242">
            <v>35000000</v>
          </cell>
          <cell r="HV242" t="str">
            <v>Plazo terminado</v>
          </cell>
          <cell r="HW242" t="str">
            <v>Terminado</v>
          </cell>
        </row>
        <row r="243">
          <cell r="C243">
            <v>238</v>
          </cell>
          <cell r="D243">
            <v>1033796152</v>
          </cell>
          <cell r="E243" t="str">
            <v>Carlos Javier Montañez Bravo</v>
          </cell>
          <cell r="F243">
            <v>8</v>
          </cell>
          <cell r="G243" t="str">
            <v>Diag 46 b sur # 31 66</v>
          </cell>
          <cell r="H243">
            <v>4009399</v>
          </cell>
          <cell r="I243" t="str">
            <v>djoti1202@gmail.com</v>
          </cell>
          <cell r="J243" t="str">
            <v>No aplica</v>
          </cell>
          <cell r="K243" t="str">
            <v>No aplica</v>
          </cell>
          <cell r="L243" t="str">
            <v>Masculino</v>
          </cell>
          <cell r="M243" t="str">
            <v>No especifica</v>
          </cell>
          <cell r="N243" t="str">
            <v>No especifica</v>
          </cell>
          <cell r="O243" t="str">
            <v>No especifica</v>
          </cell>
          <cell r="P243" t="str">
            <v>No especifica</v>
          </cell>
          <cell r="Q243">
            <v>35401</v>
          </cell>
          <cell r="R243">
            <v>25.090410958904108</v>
          </cell>
          <cell r="S243" t="str">
            <v>Nacional</v>
          </cell>
          <cell r="T243" t="str">
            <v>Título de bachiller</v>
          </cell>
          <cell r="U243" t="str">
            <v>Bachiller Técnico Comercial Colegio Rafael Uribe Uribe. Diciembre 4 de 2013</v>
          </cell>
          <cell r="V243">
            <v>217</v>
          </cell>
          <cell r="W243">
            <v>24200000</v>
          </cell>
          <cell r="X243">
            <v>44229</v>
          </cell>
          <cell r="Y243">
            <v>7796</v>
          </cell>
          <cell r="Z243" t="str">
            <v>Cultura ciudadana para la confianza, la convivencia y la participación desde la vida cotidiana</v>
          </cell>
          <cell r="AA243" t="str">
            <v>43.</v>
          </cell>
          <cell r="AB243" t="str">
            <v>Propósito 3: Inspirar confianza y legitimidad para vivir sin miedo y ser epicentro de cultura ciudadana, paz y reconciliación</v>
          </cell>
          <cell r="AC243" t="str">
            <v>13301160343000000-7796</v>
          </cell>
          <cell r="BJ243" t="str">
            <v>1 1. Inversión</v>
          </cell>
          <cell r="BK243" t="str">
            <v>Construcción de procesos para la convivencia y la participación ciudadana incidente en los asuntos públicos locales, distritales y regionales Bogotá</v>
          </cell>
          <cell r="BL243" t="str">
            <v>Servicios para la comunidad, sociales y personales</v>
          </cell>
          <cell r="BM243" t="str">
            <v>0105</v>
          </cell>
          <cell r="CD243">
            <v>245</v>
          </cell>
          <cell r="CE243">
            <v>44253</v>
          </cell>
          <cell r="CF243">
            <v>14532000</v>
          </cell>
          <cell r="CS243" t="str">
            <v>329 - Implementar una (1) estrategia para promover expresiones y acciones diversas e innovadoras de participación ciudadana y social para aportar a sujetos y procesos activos en la sostenibilidad del nuevo contrato social.</v>
          </cell>
          <cell r="CT243" t="str">
            <v>5 - Implementar 100% la estrategia innovadora que incentive la participación ciudadana</v>
          </cell>
          <cell r="CU243" t="str">
            <v>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v>
          </cell>
          <cell r="CV243">
            <v>44253</v>
          </cell>
          <cell r="CW243">
            <v>44254</v>
          </cell>
          <cell r="CX243">
            <v>2021</v>
          </cell>
          <cell r="CY243">
            <v>2</v>
          </cell>
          <cell r="CZ243">
            <v>27</v>
          </cell>
          <cell r="DB243">
            <v>7</v>
          </cell>
          <cell r="DD243">
            <v>2021</v>
          </cell>
          <cell r="DE243">
            <v>9</v>
          </cell>
          <cell r="DF243">
            <v>26</v>
          </cell>
          <cell r="DG243">
            <v>44465</v>
          </cell>
          <cell r="DH243">
            <v>210</v>
          </cell>
          <cell r="DI243">
            <v>14532000</v>
          </cell>
          <cell r="DM243">
            <v>2076000</v>
          </cell>
          <cell r="DN243" t="str">
            <v>Asistencial 4</v>
          </cell>
          <cell r="DO243" t="str">
            <v>Febrero</v>
          </cell>
          <cell r="DP243" t="str">
            <v>1 1. Natural</v>
          </cell>
          <cell r="DQ243" t="str">
            <v>26 26-Persona Natural</v>
          </cell>
          <cell r="DR243" t="str">
            <v>3 3. Único Contratista</v>
          </cell>
          <cell r="DS243" t="str">
            <v>2 2. Contrato</v>
          </cell>
          <cell r="DT243" t="str">
            <v xml:space="preserve">33 33-Servicios Apoyo a la Gestion de la Entidad (servicios administrativos) </v>
          </cell>
          <cell r="DU243" t="str">
            <v>5 5. Contratación directa</v>
          </cell>
          <cell r="DY243" t="str">
            <v>6 6: Prestacion de servicios</v>
          </cell>
          <cell r="ES243" t="str">
            <v>No requirió garantías</v>
          </cell>
          <cell r="ET243" t="str">
            <v>No requirió garantías</v>
          </cell>
          <cell r="EU243" t="str">
            <v>No requirió garantías</v>
          </cell>
          <cell r="EV243" t="str">
            <v>CD-IDPAC- 241-2021</v>
          </cell>
          <cell r="EW243">
            <v>80111600</v>
          </cell>
          <cell r="EX243" t="str">
            <v>CD-IDPAC- 241-2021</v>
          </cell>
          <cell r="EY243" t="str">
            <v>Ivanna Valentina Shaaryf Montenegro Moreno</v>
          </cell>
          <cell r="EZ243" t="str">
            <v>Pablo César Pacheco Rodríguez</v>
          </cell>
          <cell r="FA243" t="str">
            <v>1 1. Interna</v>
          </cell>
          <cell r="FB243" t="str">
            <v>Donka Atanassova Iakimova</v>
          </cell>
          <cell r="FC243">
            <v>1032458323</v>
          </cell>
          <cell r="FD243">
            <v>8</v>
          </cell>
          <cell r="FE243" t="str">
            <v>No aplica</v>
          </cell>
          <cell r="FF243" t="str">
            <v>Subdirección de Promoción de la Participación</v>
          </cell>
          <cell r="FG243" t="str">
            <v>CO1.PCCNTR.2302912</v>
          </cell>
          <cell r="FH243" t="str">
            <v>4 4. Adición / Prórroga</v>
          </cell>
          <cell r="FI243">
            <v>44454</v>
          </cell>
          <cell r="FJ243" t="str">
            <v>No requirió garantías</v>
          </cell>
          <cell r="GU243">
            <v>961</v>
          </cell>
          <cell r="HB243">
            <v>824</v>
          </cell>
          <cell r="HI243">
            <v>5466800</v>
          </cell>
          <cell r="HL243">
            <v>2</v>
          </cell>
          <cell r="HM243">
            <v>19</v>
          </cell>
          <cell r="HR243">
            <v>79</v>
          </cell>
          <cell r="HS243">
            <v>44545</v>
          </cell>
          <cell r="HT243">
            <v>289</v>
          </cell>
          <cell r="HU243">
            <v>19998800</v>
          </cell>
          <cell r="HV243" t="str">
            <v>Plazo terminado</v>
          </cell>
          <cell r="HW243" t="str">
            <v>Terminado</v>
          </cell>
        </row>
        <row r="244">
          <cell r="C244">
            <v>239</v>
          </cell>
          <cell r="D244">
            <v>1144065424</v>
          </cell>
          <cell r="E244" t="str">
            <v>Vivian Alejandra Lopez Piedrahita</v>
          </cell>
          <cell r="F244">
            <v>2</v>
          </cell>
          <cell r="G244" t="str">
            <v>CL 32 13 52 ED ALTAVISTA</v>
          </cell>
          <cell r="H244">
            <v>3104906742</v>
          </cell>
          <cell r="I244" t="str">
            <v>vivianlopez.1919@gmail.com</v>
          </cell>
          <cell r="J244" t="str">
            <v>No aplica</v>
          </cell>
          <cell r="K244" t="str">
            <v>No aplica</v>
          </cell>
          <cell r="L244" t="str">
            <v>Femenino</v>
          </cell>
          <cell r="M244" t="str">
            <v>No especifica</v>
          </cell>
          <cell r="N244" t="str">
            <v>No especifica</v>
          </cell>
          <cell r="O244" t="str">
            <v>No especifica</v>
          </cell>
          <cell r="P244" t="str">
            <v>No especifica</v>
          </cell>
          <cell r="Q244">
            <v>34261</v>
          </cell>
          <cell r="R244">
            <v>28.213698630136985</v>
          </cell>
          <cell r="S244" t="str">
            <v>Nacional</v>
          </cell>
          <cell r="T244" t="str">
            <v>Título profesional en derecho y título de posgrado en la modalidad de especialización</v>
          </cell>
          <cell r="U244" t="str">
            <v>Especialista en Contratación estatal Universidad Externado de Colombia según diploma del 1 de junio de 2019 Abogada Universidad del Cauca según acta de grado N° 30 del 9 de Junio de 2017</v>
          </cell>
          <cell r="V244">
            <v>273</v>
          </cell>
          <cell r="W244">
            <v>49500000</v>
          </cell>
          <cell r="X244">
            <v>44231</v>
          </cell>
          <cell r="Y244">
            <v>7796</v>
          </cell>
          <cell r="Z244" t="str">
            <v>Cultura ciudadana para la confianza, la convivencia y la participación desde la vida cotidiana</v>
          </cell>
          <cell r="AA244" t="str">
            <v>43.</v>
          </cell>
          <cell r="AB244" t="str">
            <v>Propósito 3: Inspirar confianza y legitimidad para vivir sin miedo y ser epicentro de cultura ciudadana, paz y reconciliación</v>
          </cell>
          <cell r="AC244" t="str">
            <v>13301160343000000-7796</v>
          </cell>
          <cell r="BJ244" t="str">
            <v>1 1. Inversión</v>
          </cell>
          <cell r="BK244" t="str">
            <v>Construcción de procesos para la convivencia y la participación ciudadana incidente en los asuntos públicos locales, distritales y regionales Bogotá</v>
          </cell>
          <cell r="BL244" t="str">
            <v>Servicios prestados a las empresas y servicios de producción</v>
          </cell>
          <cell r="BM244" t="str">
            <v>0104</v>
          </cell>
          <cell r="CD244">
            <v>246</v>
          </cell>
          <cell r="CE244">
            <v>44253</v>
          </cell>
          <cell r="CF244">
            <v>31500000</v>
          </cell>
          <cell r="CS244" t="str">
            <v>329 - Implementar una (1) estrategia para promover expresiones y acciones diversas e innovadoras de participación ciudadana y social para aportar a sujetos y procesos activos en la sostenibilidad del nuevo contrato social.</v>
          </cell>
          <cell r="CT244" t="str">
            <v>5 - Implementar 100% la estrategia innovadora que incentive la participación ciudadana</v>
          </cell>
          <cell r="CU244" t="str">
            <v>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v>
          </cell>
          <cell r="CV244">
            <v>44253</v>
          </cell>
          <cell r="CW244">
            <v>44257</v>
          </cell>
          <cell r="CX244">
            <v>2021</v>
          </cell>
          <cell r="CY244">
            <v>3</v>
          </cell>
          <cell r="CZ244">
            <v>2</v>
          </cell>
          <cell r="DB244">
            <v>7</v>
          </cell>
          <cell r="DD244">
            <v>2021</v>
          </cell>
          <cell r="DE244">
            <v>10</v>
          </cell>
          <cell r="DF244">
            <v>1</v>
          </cell>
          <cell r="DG244">
            <v>44470</v>
          </cell>
          <cell r="DH244">
            <v>210</v>
          </cell>
          <cell r="DI244">
            <v>31500000</v>
          </cell>
          <cell r="DM244">
            <v>4500000</v>
          </cell>
          <cell r="DN244" t="str">
            <v>Profesional 4</v>
          </cell>
          <cell r="DO244" t="str">
            <v>Febrero</v>
          </cell>
          <cell r="DP244" t="str">
            <v>1 1. Natural</v>
          </cell>
          <cell r="DQ244" t="str">
            <v>26 26-Persona Natural</v>
          </cell>
          <cell r="DR244" t="str">
            <v>3 3. Único Contratista</v>
          </cell>
          <cell r="DS244" t="str">
            <v>2 2. Contrato</v>
          </cell>
          <cell r="DT244" t="str">
            <v xml:space="preserve">31 31-Servicios Profesionales </v>
          </cell>
          <cell r="DU244" t="str">
            <v>5 5. Contratación directa</v>
          </cell>
          <cell r="DY244" t="str">
            <v>6 6: Prestacion de servicios</v>
          </cell>
          <cell r="ES244">
            <v>44253</v>
          </cell>
          <cell r="ET244" t="str">
            <v>Póliza</v>
          </cell>
          <cell r="EU244" t="str">
            <v>Seguros Mundial</v>
          </cell>
          <cell r="EV244" t="str">
            <v>CD-IDPAC-242-2021</v>
          </cell>
          <cell r="EW244">
            <v>80111600</v>
          </cell>
          <cell r="EX244" t="str">
            <v>CD-IDPAC-242-2021</v>
          </cell>
          <cell r="EY244" t="str">
            <v>Hector Junior Murillo Mosquera</v>
          </cell>
          <cell r="EZ244" t="str">
            <v>Pablo César Pacheco Rodríguez</v>
          </cell>
          <cell r="FA244" t="str">
            <v>1 1. Interna</v>
          </cell>
          <cell r="FB244" t="str">
            <v>Donka Atanassova Iakimova</v>
          </cell>
          <cell r="FC244">
            <v>1032458323</v>
          </cell>
          <cell r="FD244">
            <v>8</v>
          </cell>
          <cell r="FE244" t="str">
            <v>No aplica</v>
          </cell>
          <cell r="FF244" t="str">
            <v>Subdirección de Promoción de la Participación</v>
          </cell>
          <cell r="FG244" t="str">
            <v>CO1.PCCNTR.2300787</v>
          </cell>
          <cell r="FH244" t="str">
            <v>4 4. Adición / Prórroga</v>
          </cell>
          <cell r="FI244">
            <v>44470</v>
          </cell>
          <cell r="FJ244">
            <v>44495</v>
          </cell>
          <cell r="FQ244" t="str">
            <v>Jorge Andres Pulido Barrios</v>
          </cell>
          <cell r="GU244">
            <v>950</v>
          </cell>
          <cell r="HB244">
            <v>887</v>
          </cell>
          <cell r="HI244">
            <v>15600000</v>
          </cell>
          <cell r="HL244">
            <v>3</v>
          </cell>
          <cell r="HM244">
            <v>14</v>
          </cell>
          <cell r="HR244">
            <v>104</v>
          </cell>
          <cell r="HS244">
            <v>44576</v>
          </cell>
          <cell r="HT244">
            <v>314</v>
          </cell>
          <cell r="HU244">
            <v>47100000</v>
          </cell>
          <cell r="HV244" t="str">
            <v>Activo</v>
          </cell>
          <cell r="HW244" t="str">
            <v>En ejecución</v>
          </cell>
        </row>
        <row r="245">
          <cell r="C245">
            <v>240</v>
          </cell>
          <cell r="D245">
            <v>52819807</v>
          </cell>
          <cell r="E245" t="str">
            <v>Maria Angelica Gomez Matoma</v>
          </cell>
          <cell r="F245">
            <v>2</v>
          </cell>
          <cell r="G245" t="str">
            <v>CL 22 A BIS 27 10 IN 4 AP 403 BRR USATAMA</v>
          </cell>
          <cell r="H245">
            <v>3055650</v>
          </cell>
          <cell r="I245" t="str">
            <v>angelik.blue@gmail.com</v>
          </cell>
          <cell r="J245" t="str">
            <v>No aplica</v>
          </cell>
          <cell r="K245" t="str">
            <v>No aplica</v>
          </cell>
          <cell r="L245" t="str">
            <v>Femenino</v>
          </cell>
          <cell r="M245" t="str">
            <v>No especifica</v>
          </cell>
          <cell r="N245" t="str">
            <v>No especifica</v>
          </cell>
          <cell r="O245" t="str">
            <v>No especifica</v>
          </cell>
          <cell r="P245" t="str">
            <v>No especifica</v>
          </cell>
          <cell r="Q245">
            <v>29880</v>
          </cell>
          <cell r="R245">
            <v>40.216438356164382</v>
          </cell>
          <cell r="S245" t="str">
            <v>Nacional</v>
          </cell>
          <cell r="T245" t="str">
            <v>Título profesional en ciencias sociales y humanas y/o afines con título de maestría</v>
          </cell>
          <cell r="U245" t="str">
            <v>Antropóloga Universidad de Los Andes 18 de marzo de 2006 Libro 12 Folio 41 Magister en Gobierno y Políticas Públicas Universidad Externado de Colombia 13 de abril de 2020 Libro 001 Folio 134 Acta 130 Registro 086969</v>
          </cell>
          <cell r="V245">
            <v>161</v>
          </cell>
          <cell r="W245">
            <v>49600000</v>
          </cell>
          <cell r="X245">
            <v>44224</v>
          </cell>
          <cell r="Y245">
            <v>7688</v>
          </cell>
          <cell r="Z245" t="str">
            <v>Gobierno Abierto</v>
          </cell>
          <cell r="AA245" t="str">
            <v>51.</v>
          </cell>
          <cell r="AB245" t="str">
            <v>Propósito 5: Construir Bogotá - Región con gobierno abierto, transparente y ciudadanía consciente</v>
          </cell>
          <cell r="AC245" t="str">
            <v>13301160551000000-7688</v>
          </cell>
          <cell r="BJ245" t="str">
            <v>1 1. Inversión</v>
          </cell>
          <cell r="BK245" t="str">
            <v>Fortalecimiento de las capacidades democráticas de la ciudadanía para la participación incidente y la gobernanza, con enfoque de innovación social, en Bogotá.</v>
          </cell>
          <cell r="BL245" t="str">
            <v>Servicios para la comunidad, sociales y personales</v>
          </cell>
          <cell r="BM245" t="str">
            <v>0105</v>
          </cell>
          <cell r="CD245">
            <v>247</v>
          </cell>
          <cell r="CE245">
            <v>44253</v>
          </cell>
          <cell r="CF245">
            <v>49600000</v>
          </cell>
          <cell r="CS245" t="str">
            <v>Implementar la Escuela de Formación Ciudadana Distrital</v>
          </cell>
          <cell r="CT245" t="str">
            <v>Formar 100.000 ciudadanos en la modalidad presencial y virtual para el fortalecimiento capacidades democráticas en la ciudadanía</v>
          </cell>
          <cell r="CU245" t="str">
            <v>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v>
          </cell>
          <cell r="CV245">
            <v>44253</v>
          </cell>
          <cell r="CW245">
            <v>44253</v>
          </cell>
          <cell r="CX245">
            <v>2021</v>
          </cell>
          <cell r="CY245">
            <v>2</v>
          </cell>
          <cell r="CZ245">
            <v>26</v>
          </cell>
          <cell r="DB245">
            <v>8</v>
          </cell>
          <cell r="DD245">
            <v>2021</v>
          </cell>
          <cell r="DE245">
            <v>10</v>
          </cell>
          <cell r="DF245">
            <v>25</v>
          </cell>
          <cell r="DG245">
            <v>44494</v>
          </cell>
          <cell r="DH245">
            <v>240</v>
          </cell>
          <cell r="DI245">
            <v>49600000</v>
          </cell>
          <cell r="DM245">
            <v>6200000</v>
          </cell>
          <cell r="DN245" t="str">
            <v>Asesor 1</v>
          </cell>
          <cell r="DO245" t="str">
            <v>Febrero</v>
          </cell>
          <cell r="DP245" t="str">
            <v>1 1. Natural</v>
          </cell>
          <cell r="DQ245" t="str">
            <v>26 26-Persona Natural</v>
          </cell>
          <cell r="DR245" t="str">
            <v>3 3. Único Contratista</v>
          </cell>
          <cell r="DS245" t="str">
            <v>2 2. Contrato</v>
          </cell>
          <cell r="DT245" t="str">
            <v xml:space="preserve">31 31-Servicios Profesionales </v>
          </cell>
          <cell r="DU245" t="str">
            <v>5 5. Contratación directa</v>
          </cell>
          <cell r="DY245" t="str">
            <v>6 6: Prestacion de servicios</v>
          </cell>
          <cell r="ES245">
            <v>44253</v>
          </cell>
          <cell r="ET245" t="str">
            <v>Póliza</v>
          </cell>
          <cell r="EU245" t="str">
            <v>SEGUROS DEL ESTADO S.A</v>
          </cell>
          <cell r="EV245" t="str">
            <v>CD-IDPAC-243-2021</v>
          </cell>
          <cell r="EW245">
            <v>80111600</v>
          </cell>
          <cell r="EX245" t="str">
            <v>CD-IDPAC-243-2021</v>
          </cell>
          <cell r="EY245" t="str">
            <v>Hector Junior Murillo Mosquera</v>
          </cell>
          <cell r="EZ245" t="str">
            <v>Pablo César Pacheco Rodríguez</v>
          </cell>
          <cell r="FA245" t="str">
            <v>1 1. Interna</v>
          </cell>
          <cell r="FB245" t="str">
            <v>Adriana Mejía</v>
          </cell>
          <cell r="FC245">
            <v>52272011</v>
          </cell>
          <cell r="FD245">
            <v>7</v>
          </cell>
          <cell r="FE245" t="str">
            <v>No aplica</v>
          </cell>
          <cell r="FF245" t="str">
            <v>Gerencia de Escuela de la Participación</v>
          </cell>
          <cell r="FG245" t="str">
            <v>CO1.PCCNTR.2301028</v>
          </cell>
          <cell r="FH245" t="str">
            <v>4 4. Adición / Prórroga</v>
          </cell>
          <cell r="FI245">
            <v>44494</v>
          </cell>
          <cell r="FJ245">
            <v>44510</v>
          </cell>
          <cell r="GU245">
            <v>988</v>
          </cell>
          <cell r="HB245">
            <v>1014</v>
          </cell>
          <cell r="HI245">
            <v>12400000</v>
          </cell>
          <cell r="HL245">
            <v>2</v>
          </cell>
          <cell r="HR245">
            <v>60</v>
          </cell>
          <cell r="HS245">
            <v>44555</v>
          </cell>
          <cell r="HT245">
            <v>300</v>
          </cell>
          <cell r="HU245">
            <v>62000000</v>
          </cell>
          <cell r="HV245" t="str">
            <v>Plazo terminado</v>
          </cell>
          <cell r="HW245" t="str">
            <v>Terminado</v>
          </cell>
        </row>
        <row r="246">
          <cell r="C246">
            <v>241</v>
          </cell>
          <cell r="D246">
            <v>1024467695</v>
          </cell>
          <cell r="E246" t="str">
            <v>Oscar Ivan Triana Gonzalez</v>
          </cell>
          <cell r="F246">
            <v>1</v>
          </cell>
          <cell r="G246" t="str">
            <v>Trasversal 73 D Bis Nº 70 - 57 Sur</v>
          </cell>
          <cell r="H246">
            <v>7187920</v>
          </cell>
          <cell r="I246" t="str">
            <v>oscar.trianag@gmail.com</v>
          </cell>
          <cell r="J246" t="str">
            <v>No aplica</v>
          </cell>
          <cell r="K246" t="str">
            <v>No aplica</v>
          </cell>
          <cell r="L246" t="str">
            <v>Masculino</v>
          </cell>
          <cell r="M246" t="str">
            <v>No especifica</v>
          </cell>
          <cell r="N246" t="str">
            <v>No especifica</v>
          </cell>
          <cell r="O246" t="str">
            <v>No especifica</v>
          </cell>
          <cell r="P246" t="str">
            <v>No especifica</v>
          </cell>
          <cell r="Q246">
            <v>31681</v>
          </cell>
          <cell r="R246">
            <v>35.282191780821918</v>
          </cell>
          <cell r="S246" t="str">
            <v>Nacional</v>
          </cell>
          <cell r="T246" t="str">
            <v>Bachiller</v>
          </cell>
          <cell r="U246" t="str">
            <v>Bachiller Académico Institución Educativa Distrital "CEDID" Ciudad Bolívar 6 de Diciembre 2003</v>
          </cell>
          <cell r="V246">
            <v>225</v>
          </cell>
          <cell r="W246">
            <v>24200000</v>
          </cell>
          <cell r="X246">
            <v>44229</v>
          </cell>
          <cell r="Y246">
            <v>7796</v>
          </cell>
          <cell r="Z246" t="str">
            <v>Cultura ciudadana para la confianza, la convivencia y la participación desde la vida cotidiana</v>
          </cell>
          <cell r="AA246" t="str">
            <v>43.</v>
          </cell>
          <cell r="AB246" t="str">
            <v>Propósito 3: Inspirar confianza y legitimidad para vivir sin miedo y ser epicentro de cultura ciudadana, paz y reconciliación</v>
          </cell>
          <cell r="AC246" t="str">
            <v>13301160343000000-7796</v>
          </cell>
          <cell r="BJ246" t="str">
            <v>1 1. Inversión</v>
          </cell>
          <cell r="BK246" t="str">
            <v>Construcción de procesos para la convivencia y la participación ciudadana incidente en los asuntos públicos locales, distritales y regionales Bogotá</v>
          </cell>
          <cell r="BL246" t="str">
            <v>Servicios para la comunidad, sociales y personales</v>
          </cell>
          <cell r="BM246" t="str">
            <v>0105</v>
          </cell>
          <cell r="CD246">
            <v>274</v>
          </cell>
          <cell r="CE246">
            <v>44257</v>
          </cell>
          <cell r="CF246">
            <v>14532000</v>
          </cell>
          <cell r="CS246" t="str">
            <v>329 - Implementar una (1) estrategia para promover expresiones y acciones diversas e innovadoras de participación ciudadana y social para aportar a sujetos y procesos activos en la sostenibilidad del nuevo contrato social.</v>
          </cell>
          <cell r="CT246" t="str">
            <v>5 - Implementar 100% la estrategia innovadora que incentive la participación ciudadana</v>
          </cell>
          <cell r="CU246" t="str">
            <v>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v>
          </cell>
          <cell r="CV246">
            <v>44256</v>
          </cell>
          <cell r="CW246">
            <v>44257</v>
          </cell>
          <cell r="CX246">
            <v>2021</v>
          </cell>
          <cell r="CY246">
            <v>3</v>
          </cell>
          <cell r="CZ246">
            <v>2</v>
          </cell>
          <cell r="DB246">
            <v>7</v>
          </cell>
          <cell r="DD246">
            <v>2021</v>
          </cell>
          <cell r="DE246">
            <v>10</v>
          </cell>
          <cell r="DF246">
            <v>1</v>
          </cell>
          <cell r="DG246">
            <v>44470</v>
          </cell>
          <cell r="DH246">
            <v>210</v>
          </cell>
          <cell r="DI246">
            <v>14532000</v>
          </cell>
          <cell r="DM246">
            <v>2076000</v>
          </cell>
          <cell r="DN246" t="str">
            <v>Asistencial 4</v>
          </cell>
          <cell r="DO246" t="str">
            <v>Marzo</v>
          </cell>
          <cell r="DP246" t="str">
            <v>1 1. Natural</v>
          </cell>
          <cell r="DQ246" t="str">
            <v>26 26-Persona Natural</v>
          </cell>
          <cell r="DR246" t="str">
            <v>3 3. Único Contratista</v>
          </cell>
          <cell r="DS246" t="str">
            <v>2 2. Contrato</v>
          </cell>
          <cell r="DT246" t="str">
            <v xml:space="preserve">33 33-Servicios Apoyo a la Gestion de la Entidad (servicios administrativos) </v>
          </cell>
          <cell r="DU246" t="str">
            <v>5 5. Contratación directa</v>
          </cell>
          <cell r="DY246" t="str">
            <v>6 6: Prestacion de servicios</v>
          </cell>
          <cell r="ES246" t="str">
            <v>No requirió garantías</v>
          </cell>
          <cell r="ET246" t="str">
            <v>No requirió garantías</v>
          </cell>
          <cell r="EU246" t="str">
            <v>No requirió garantías</v>
          </cell>
          <cell r="EV246" t="str">
            <v>CD-IDPAC-256-2021</v>
          </cell>
          <cell r="EW246">
            <v>80111600</v>
          </cell>
          <cell r="EX246" t="str">
            <v>CD-IDPAC-256-2021</v>
          </cell>
          <cell r="EY246" t="str">
            <v>Jorge Andres Pulido Barrios</v>
          </cell>
          <cell r="EZ246" t="str">
            <v>Pablo César Pacheco Rodríguez</v>
          </cell>
          <cell r="FA246" t="str">
            <v>1 1. Interna</v>
          </cell>
          <cell r="FB246" t="str">
            <v>Donka Atanassova Iakimova</v>
          </cell>
          <cell r="FC246">
            <v>1032458323</v>
          </cell>
          <cell r="FD246">
            <v>8</v>
          </cell>
          <cell r="FE246" t="str">
            <v>No aplica</v>
          </cell>
          <cell r="FF246" t="str">
            <v>Subdirección de Promoción de la Participación</v>
          </cell>
          <cell r="FG246" t="str">
            <v>CO1.PCCNTR.2305285</v>
          </cell>
          <cell r="FH246" t="str">
            <v>4 4. Adición / Prórroga</v>
          </cell>
          <cell r="FI246">
            <v>44469</v>
          </cell>
          <cell r="FJ246" t="str">
            <v>No requirió garantías</v>
          </cell>
          <cell r="GU246">
            <v>972</v>
          </cell>
          <cell r="HB246">
            <v>876</v>
          </cell>
          <cell r="HI246">
            <v>5120800</v>
          </cell>
          <cell r="HL246">
            <v>2</v>
          </cell>
          <cell r="HM246">
            <v>14</v>
          </cell>
          <cell r="HR246">
            <v>74</v>
          </cell>
          <cell r="HS246">
            <v>44545</v>
          </cell>
          <cell r="HT246">
            <v>284</v>
          </cell>
          <cell r="HU246">
            <v>19652800</v>
          </cell>
          <cell r="HV246" t="str">
            <v>Plazo terminado</v>
          </cell>
          <cell r="HW246" t="str">
            <v>Terminado</v>
          </cell>
        </row>
        <row r="247">
          <cell r="C247">
            <v>242</v>
          </cell>
          <cell r="D247">
            <v>52997785</v>
          </cell>
          <cell r="E247" t="str">
            <v>Laura Angelica Vasquez Maldonado</v>
          </cell>
          <cell r="F247">
            <v>0</v>
          </cell>
          <cell r="G247" t="str">
            <v>Calle 59 #8-15 Apto 514</v>
          </cell>
          <cell r="H247">
            <v>6210058</v>
          </cell>
          <cell r="I247" t="str">
            <v>lauva1984@gmail.com</v>
          </cell>
          <cell r="J247" t="str">
            <v>No aplica</v>
          </cell>
          <cell r="K247" t="str">
            <v>No aplica</v>
          </cell>
          <cell r="L247" t="str">
            <v>Femenino</v>
          </cell>
          <cell r="M247" t="str">
            <v>No especifica</v>
          </cell>
          <cell r="N247" t="str">
            <v>No especifica</v>
          </cell>
          <cell r="O247" t="str">
            <v>No especifica</v>
          </cell>
          <cell r="P247" t="str">
            <v>No especifica</v>
          </cell>
          <cell r="Q247">
            <v>30751</v>
          </cell>
          <cell r="R247">
            <v>37.830136986301369</v>
          </cell>
          <cell r="S247" t="str">
            <v>Nacional</v>
          </cell>
          <cell r="T247" t="str">
            <v>Título de formación profesional en el área de ciencias sociales y humanas</v>
          </cell>
          <cell r="U247" t="str">
            <v>Comunicadora social-periodista Pontificia Universidad Javeriana según acta de grado N° S.G.- 5014 de Abril 28 de 2009</v>
          </cell>
          <cell r="V247">
            <v>212</v>
          </cell>
          <cell r="W247">
            <v>10800000</v>
          </cell>
          <cell r="X247">
            <v>44229</v>
          </cell>
          <cell r="Y247">
            <v>7796</v>
          </cell>
          <cell r="Z247" t="str">
            <v>Cultura ciudadana para la confianza, la convivencia y la participación desde la vida cotidiana</v>
          </cell>
          <cell r="AA247" t="str">
            <v>43.</v>
          </cell>
          <cell r="AB247" t="str">
            <v>Propósito 3: Inspirar confianza y legitimidad para vivir sin miedo y ser epicentro de cultura ciudadana, paz y reconciliación</v>
          </cell>
          <cell r="AC247" t="str">
            <v>13301160343000000-7796</v>
          </cell>
          <cell r="BJ247" t="str">
            <v>1 1. Inversión</v>
          </cell>
          <cell r="BK247" t="str">
            <v>Construcción de procesos para la convivencia y la participación ciudadana incidente en los asuntos públicos locales, distritales y regionales Bogotá</v>
          </cell>
          <cell r="BL247" t="str">
            <v>Servicios prestados a las empresas y servicios de producción</v>
          </cell>
          <cell r="BM247" t="str">
            <v>0104</v>
          </cell>
          <cell r="CD247">
            <v>248</v>
          </cell>
          <cell r="CE247">
            <v>44253</v>
          </cell>
          <cell r="CF247">
            <v>10800000</v>
          </cell>
          <cell r="CS247" t="str">
            <v>329 - Implementar una (1) estrategia para promover expresiones y acciones diversas e innovadoras de participación ciudadana y social para aportar a sujetos y procesos activos en la sostenibilidad del nuevo contrato social</v>
          </cell>
          <cell r="CT247" t="str">
            <v>5 - Implementar 100% la estrategia innovadora que incentive la participación ciudadana</v>
          </cell>
          <cell r="CU247" t="str">
            <v>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v>
          </cell>
          <cell r="CV247">
            <v>44253</v>
          </cell>
          <cell r="CW247">
            <v>44254</v>
          </cell>
          <cell r="CX247">
            <v>2021</v>
          </cell>
          <cell r="CY247">
            <v>2</v>
          </cell>
          <cell r="CZ247">
            <v>27</v>
          </cell>
          <cell r="DB247">
            <v>3</v>
          </cell>
          <cell r="DD247">
            <v>2021</v>
          </cell>
          <cell r="DE247">
            <v>5</v>
          </cell>
          <cell r="DF247">
            <v>26</v>
          </cell>
          <cell r="DG247">
            <v>44342</v>
          </cell>
          <cell r="DH247">
            <v>90</v>
          </cell>
          <cell r="DI247">
            <v>10800000</v>
          </cell>
          <cell r="DM247">
            <v>3600000</v>
          </cell>
          <cell r="DN247" t="str">
            <v>Profesional 1</v>
          </cell>
          <cell r="DO247" t="str">
            <v>Febrero</v>
          </cell>
          <cell r="DP247" t="str">
            <v>1 1. Natural</v>
          </cell>
          <cell r="DQ247" t="str">
            <v>26 26-Persona Natural</v>
          </cell>
          <cell r="DR247" t="str">
            <v>3 3. Único Contratista</v>
          </cell>
          <cell r="DS247" t="str">
            <v>2 2. Contrato</v>
          </cell>
          <cell r="DT247" t="str">
            <v xml:space="preserve">31 31-Servicios Profesionales </v>
          </cell>
          <cell r="DU247" t="str">
            <v>5 5. Contratación directa</v>
          </cell>
          <cell r="DY247" t="str">
            <v>6 6: Prestacion de servicios</v>
          </cell>
          <cell r="ES247" t="str">
            <v>No requirió garantías</v>
          </cell>
          <cell r="ET247" t="str">
            <v>No requirió garantías</v>
          </cell>
          <cell r="EU247" t="str">
            <v>No requirió garantías</v>
          </cell>
          <cell r="EV247" t="str">
            <v>CD-IDPAC-245-2021</v>
          </cell>
          <cell r="EW247">
            <v>80111600</v>
          </cell>
          <cell r="EX247" t="str">
            <v>CD-IDPAC-245-2021</v>
          </cell>
          <cell r="EY247" t="str">
            <v>Ivanna Valentina Shaaryf Montenegro Moreno</v>
          </cell>
          <cell r="EZ247" t="str">
            <v>Pablo César Pacheco Rodríguez</v>
          </cell>
          <cell r="FA247" t="str">
            <v>1 1. Interna</v>
          </cell>
          <cell r="FB247" t="str">
            <v>Donka Atanassova Iakimova</v>
          </cell>
          <cell r="FC247">
            <v>1032458323</v>
          </cell>
          <cell r="FD247">
            <v>8</v>
          </cell>
          <cell r="FE247" t="str">
            <v>No aplica</v>
          </cell>
          <cell r="FF247" t="str">
            <v>Subdirección de Promoción de la Participación</v>
          </cell>
          <cell r="FG247" t="str">
            <v>CO1.PCCNTR.2302151</v>
          </cell>
          <cell r="HR247">
            <v>0</v>
          </cell>
          <cell r="HS247">
            <v>44342</v>
          </cell>
          <cell r="HT247">
            <v>90</v>
          </cell>
          <cell r="HU247">
            <v>10800000</v>
          </cell>
          <cell r="HV247" t="str">
            <v>Plazo terminado</v>
          </cell>
          <cell r="HW247" t="str">
            <v>Terminado</v>
          </cell>
        </row>
        <row r="248">
          <cell r="C248">
            <v>243</v>
          </cell>
          <cell r="D248">
            <v>1026583275</v>
          </cell>
          <cell r="E248" t="str">
            <v>Seidy Natally Martinez Rodriguez</v>
          </cell>
          <cell r="F248">
            <v>5</v>
          </cell>
          <cell r="G248" t="str">
            <v>cra 105 A BIS N.75-33</v>
          </cell>
          <cell r="H248">
            <v>3112880797</v>
          </cell>
          <cell r="I248" t="str">
            <v>snatallymartinez@unimonserrate.edu.co</v>
          </cell>
          <cell r="J248" t="str">
            <v>No aplica</v>
          </cell>
          <cell r="K248" t="str">
            <v>No aplica</v>
          </cell>
          <cell r="L248" t="str">
            <v>Femenino</v>
          </cell>
          <cell r="M248" t="str">
            <v>No especifica</v>
          </cell>
          <cell r="N248" t="str">
            <v>No especifica</v>
          </cell>
          <cell r="O248" t="str">
            <v>No especifica</v>
          </cell>
          <cell r="P248" t="str">
            <v>No especifica</v>
          </cell>
          <cell r="Q248">
            <v>34858</v>
          </cell>
          <cell r="R248">
            <v>26.578082191780823</v>
          </cell>
          <cell r="S248" t="str">
            <v>Nacional</v>
          </cell>
          <cell r="T248" t="str">
            <v>Título de formación profesional en las áreas de ciencias sociales y humanas o economía, administración, contaduría y afines</v>
          </cell>
          <cell r="U248" t="str">
            <v>FUNDACION UNIVERSITARIA UNIMONSERRATE TRABAJADORA SOCIAL 20 de Marzo de 2020</v>
          </cell>
          <cell r="V248">
            <v>113</v>
          </cell>
          <cell r="W248">
            <v>28000000</v>
          </cell>
          <cell r="X248">
            <v>44222</v>
          </cell>
          <cell r="Y248">
            <v>7685</v>
          </cell>
          <cell r="Z248" t="str">
            <v>Gobierno Abierto</v>
          </cell>
          <cell r="AA248" t="str">
            <v>51.</v>
          </cell>
          <cell r="AB248" t="str">
            <v>Propósito 5: Construir Bogotá - Región con gobierno abierto, transparente y ciudadanía consciente</v>
          </cell>
          <cell r="AC248" t="str">
            <v>13301160551000000-7685</v>
          </cell>
          <cell r="BJ248" t="str">
            <v>1 1. Inversión</v>
          </cell>
          <cell r="BK248" t="str">
            <v>Modernización del modelo de gestión y tecnológico de las Organizaciones Comunales y de Propiedad Horizontal para el ejercicio de la democracia activa digital en el Siglo XXI. Bogotá.</v>
          </cell>
          <cell r="BL248" t="str">
            <v>Servicios para la comunidad, sociales y personales</v>
          </cell>
          <cell r="BM248" t="str">
            <v>0105</v>
          </cell>
          <cell r="CD248">
            <v>249</v>
          </cell>
          <cell r="CE248">
            <v>44253</v>
          </cell>
          <cell r="CF248">
            <v>28000000</v>
          </cell>
          <cell r="CS248" t="str">
            <v xml:space="preserve">424 - Implementar una (1) estrategia para
fortalecer a las organizaciones comunales,
sociales, comunitarias, de propiedad horizontal e
instancias de participación promocionando la
inclusión y el liderazgo de nuevas ciudadanías
</v>
          </cell>
          <cell r="CT248" t="str">
            <v>Fortalecer a 7884 Organizaciones Comunales de primer y segundo grado y de Propiedad Horizontal en el distrito capital</v>
          </cell>
          <cell r="CU248" t="str">
            <v>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v>
          </cell>
          <cell r="CV248">
            <v>44253</v>
          </cell>
          <cell r="CW248">
            <v>44253</v>
          </cell>
          <cell r="CX248">
            <v>2021</v>
          </cell>
          <cell r="CY248">
            <v>2</v>
          </cell>
          <cell r="CZ248">
            <v>26</v>
          </cell>
          <cell r="DB248">
            <v>8</v>
          </cell>
          <cell r="DD248">
            <v>2021</v>
          </cell>
          <cell r="DE248">
            <v>10</v>
          </cell>
          <cell r="DF248">
            <v>25</v>
          </cell>
          <cell r="DG248">
            <v>44494</v>
          </cell>
          <cell r="DH248">
            <v>240</v>
          </cell>
          <cell r="DI248">
            <v>28000000</v>
          </cell>
          <cell r="DM248">
            <v>3500000</v>
          </cell>
          <cell r="DN248" t="str">
            <v>Profesional 1</v>
          </cell>
          <cell r="DO248" t="str">
            <v>Febrero</v>
          </cell>
          <cell r="DP248" t="str">
            <v>1 1. Natural</v>
          </cell>
          <cell r="DQ248" t="str">
            <v>26 26-Persona Natural</v>
          </cell>
          <cell r="DR248" t="str">
            <v>3 3. Único Contratista</v>
          </cell>
          <cell r="DS248" t="str">
            <v>2 2. Contrato</v>
          </cell>
          <cell r="DT248" t="str">
            <v xml:space="preserve">31 31-Servicios Profesionales </v>
          </cell>
          <cell r="DU248" t="str">
            <v>5 5. Contratación directa</v>
          </cell>
          <cell r="DY248" t="str">
            <v>6 6: Prestacion de servicios</v>
          </cell>
          <cell r="ES248">
            <v>44281</v>
          </cell>
          <cell r="ET248" t="str">
            <v>Póliza</v>
          </cell>
          <cell r="EU248" t="str">
            <v>Seguros Mundial</v>
          </cell>
          <cell r="EV248" t="str">
            <v>CD-IDPAC-246-2021</v>
          </cell>
          <cell r="EW248">
            <v>80111600</v>
          </cell>
          <cell r="EX248" t="str">
            <v>CD-IDPAC-246-2021</v>
          </cell>
          <cell r="EY248" t="str">
            <v>Jorge Andres Pulido Barrios</v>
          </cell>
          <cell r="EZ248" t="str">
            <v>Pablo César Pacheco Rodríguez</v>
          </cell>
          <cell r="FA248" t="str">
            <v>1 1. Interna</v>
          </cell>
          <cell r="FB248" t="str">
            <v>Eduar David Martinez Segura</v>
          </cell>
          <cell r="FC248">
            <v>1033701435</v>
          </cell>
          <cell r="FD248">
            <v>1</v>
          </cell>
          <cell r="FE248" t="str">
            <v>No aplica</v>
          </cell>
          <cell r="FF248" t="str">
            <v>Subdirección de Asuntos Comunales</v>
          </cell>
          <cell r="FG248" t="str">
            <v>CO1.PCCNTR.2302174</v>
          </cell>
          <cell r="FH248" t="str">
            <v>4 4. Adición / Prórroga</v>
          </cell>
          <cell r="FI248">
            <v>44494</v>
          </cell>
          <cell r="GU248">
            <v>1173</v>
          </cell>
          <cell r="HB248">
            <v>1016</v>
          </cell>
          <cell r="HI248">
            <v>7116667</v>
          </cell>
          <cell r="HL248">
            <v>2</v>
          </cell>
          <cell r="HM248">
            <v>1</v>
          </cell>
          <cell r="HR248">
            <v>61</v>
          </cell>
          <cell r="HS248">
            <v>44556</v>
          </cell>
          <cell r="HT248">
            <v>301</v>
          </cell>
          <cell r="HU248">
            <v>35116667</v>
          </cell>
          <cell r="HV248" t="str">
            <v>Plazo terminado</v>
          </cell>
          <cell r="HW248" t="str">
            <v>Terminado</v>
          </cell>
        </row>
        <row r="249">
          <cell r="C249">
            <v>244</v>
          </cell>
          <cell r="D249">
            <v>899999115</v>
          </cell>
          <cell r="E249" t="str">
            <v>EMPRESA DE TELECOMUNICACIONES DE BOGOTA S.A. E.S.P. – ETB S.A. E.S.P.</v>
          </cell>
          <cell r="F249">
            <v>8</v>
          </cell>
          <cell r="G249" t="str">
            <v>Carrera 8 No 20 - 56</v>
          </cell>
          <cell r="H249">
            <v>2423773</v>
          </cell>
          <cell r="I249" t="str">
            <v>esperanza.cabrerar@etb.com.co</v>
          </cell>
          <cell r="J249" t="str">
            <v>Camilo Andres Olea Rodriguez</v>
          </cell>
          <cell r="K249">
            <v>80504362</v>
          </cell>
          <cell r="L249" t="str">
            <v>No aplica</v>
          </cell>
          <cell r="M249" t="str">
            <v>No aplica</v>
          </cell>
          <cell r="N249" t="str">
            <v>No aplica</v>
          </cell>
          <cell r="O249" t="str">
            <v>No aplica</v>
          </cell>
          <cell r="P249" t="str">
            <v>No aplica</v>
          </cell>
          <cell r="Q249" t="str">
            <v>No aplica</v>
          </cell>
          <cell r="R249" t="e">
            <v>#VALUE!</v>
          </cell>
          <cell r="S249" t="str">
            <v>Nacional</v>
          </cell>
          <cell r="T249" t="str">
            <v>No aplica</v>
          </cell>
          <cell r="U249" t="str">
            <v>No aplica</v>
          </cell>
          <cell r="V249">
            <v>255</v>
          </cell>
          <cell r="W249">
            <v>216000000</v>
          </cell>
          <cell r="X249">
            <v>44230</v>
          </cell>
          <cell r="Y249">
            <v>0</v>
          </cell>
          <cell r="Z249" t="str">
            <v>No aplica</v>
          </cell>
          <cell r="AA249" t="str">
            <v xml:space="preserve">No aplica </v>
          </cell>
          <cell r="AB249" t="str">
            <v>No aplica</v>
          </cell>
          <cell r="AC249" t="str">
            <v>131020202030404</v>
          </cell>
          <cell r="BJ249" t="str">
            <v>2 2. Funcionamiento</v>
          </cell>
          <cell r="BK249" t="str">
            <v>Servicios de telecomunicaciones a través de internet</v>
          </cell>
          <cell r="BL249" t="str">
            <v>No aplica para gastos de Funcionamineto</v>
          </cell>
          <cell r="BM249" t="str">
            <v>No aplica para gastos de Funcionamineto</v>
          </cell>
          <cell r="CD249">
            <v>302</v>
          </cell>
          <cell r="CE249">
            <v>44259</v>
          </cell>
          <cell r="CF249">
            <v>216000000</v>
          </cell>
          <cell r="CS249" t="str">
            <v>No aplica para gastos de Funcionamiento</v>
          </cell>
          <cell r="CT249" t="str">
            <v>No aplica para gastos de Funcionamiento</v>
          </cell>
          <cell r="CU249" t="str">
            <v>Contratar la prestación de servicios de canales de comunicación, datos, internet y telefonía IP para el Instituto Distrital de la Participación y Acción Comunal.</v>
          </cell>
          <cell r="CV249">
            <v>44259</v>
          </cell>
          <cell r="CW249">
            <v>44260</v>
          </cell>
          <cell r="CX249">
            <v>2021</v>
          </cell>
          <cell r="CY249">
            <v>3</v>
          </cell>
          <cell r="CZ249">
            <v>5</v>
          </cell>
          <cell r="DB249">
            <v>9</v>
          </cell>
          <cell r="DC249">
            <v>27</v>
          </cell>
          <cell r="DD249">
            <v>2021</v>
          </cell>
          <cell r="DE249">
            <v>12</v>
          </cell>
          <cell r="DF249">
            <v>31</v>
          </cell>
          <cell r="DG249">
            <v>44561</v>
          </cell>
          <cell r="DH249">
            <v>297</v>
          </cell>
          <cell r="DI249">
            <v>216000000</v>
          </cell>
          <cell r="DM249">
            <v>21600000</v>
          </cell>
          <cell r="DN249" t="str">
            <v>No aplica</v>
          </cell>
          <cell r="DO249" t="str">
            <v>Marzo</v>
          </cell>
          <cell r="DP249" t="str">
            <v>2 2. Jurídica</v>
          </cell>
          <cell r="DQ249" t="str">
            <v>19 19-Empresa de Servicios Públicos - E.S.P.</v>
          </cell>
          <cell r="DR249" t="str">
            <v>3 3. Único Contratista</v>
          </cell>
          <cell r="DS249" t="str">
            <v>2 2. Contrato</v>
          </cell>
          <cell r="DT249" t="str">
            <v>911 911-Contrato Interadministrativo</v>
          </cell>
          <cell r="DU249" t="str">
            <v>5 5. Contratación directa</v>
          </cell>
          <cell r="DY249" t="str">
            <v>6 6: Prestacion de servicios</v>
          </cell>
          <cell r="ES249" t="str">
            <v>No requirió garantías</v>
          </cell>
          <cell r="ET249" t="str">
            <v>No requirió garantías</v>
          </cell>
          <cell r="EU249" t="str">
            <v>No requirió garantías</v>
          </cell>
          <cell r="EV249" t="str">
            <v>CD-IDPAC-247-2021</v>
          </cell>
          <cell r="EW249">
            <v>83121703</v>
          </cell>
          <cell r="EX249" t="str">
            <v>CD-IDPAC-247-2021</v>
          </cell>
          <cell r="EY249" t="str">
            <v>Lazaro Ramirez Salazar</v>
          </cell>
          <cell r="EZ249" t="str">
            <v>Pablo César Pacheco Rodríguez</v>
          </cell>
          <cell r="FA249" t="str">
            <v>1 1. Interna</v>
          </cell>
          <cell r="FB249" t="str">
            <v>Jose Antonio Chaparro</v>
          </cell>
          <cell r="FC249">
            <v>9530301</v>
          </cell>
          <cell r="FD249">
            <v>9</v>
          </cell>
          <cell r="FE249" t="str">
            <v>No aplica</v>
          </cell>
          <cell r="FF249" t="str">
            <v>Secretaría General- Tecnologías de la Información</v>
          </cell>
          <cell r="FG249" t="str">
            <v>CO1.PCCNTR.2316294</v>
          </cell>
          <cell r="HR249">
            <v>0</v>
          </cell>
          <cell r="HS249">
            <v>44562</v>
          </cell>
          <cell r="HT249">
            <v>297</v>
          </cell>
          <cell r="HU249">
            <v>216000000</v>
          </cell>
          <cell r="HV249" t="str">
            <v>Activo</v>
          </cell>
          <cell r="HW249" t="str">
            <v>En ejecución</v>
          </cell>
        </row>
        <row r="250">
          <cell r="C250">
            <v>245</v>
          </cell>
          <cell r="D250">
            <v>1013657947</v>
          </cell>
          <cell r="E250" t="str">
            <v>Daniela Carolina Arango Vargas</v>
          </cell>
          <cell r="F250">
            <v>8</v>
          </cell>
          <cell r="G250" t="str">
            <v>DIAGONAL 5D 44 85</v>
          </cell>
          <cell r="H250">
            <v>4459137</v>
          </cell>
          <cell r="I250" t="str">
            <v>ps.danielacarolinaarango@gmail.com</v>
          </cell>
          <cell r="J250" t="str">
            <v>No aplica</v>
          </cell>
          <cell r="K250" t="str">
            <v>No aplica</v>
          </cell>
          <cell r="L250" t="str">
            <v>Femenino</v>
          </cell>
          <cell r="M250" t="str">
            <v>No especifica</v>
          </cell>
          <cell r="N250" t="str">
            <v>No especifica</v>
          </cell>
          <cell r="O250" t="str">
            <v>No especifica</v>
          </cell>
          <cell r="P250" t="str">
            <v>No especifica</v>
          </cell>
          <cell r="Q250">
            <v>34807</v>
          </cell>
          <cell r="R250">
            <v>26.717808219178082</v>
          </cell>
          <cell r="S250" t="str">
            <v>Nacional</v>
          </cell>
          <cell r="T250" t="str">
            <v>Título profesional en ciencias sociales y humanas</v>
          </cell>
          <cell r="U250" t="str">
            <v>Psicóloga Fundación Universitaria Konrad Lorenz. Diploma de Fecha Septiembre 05 de 2019</v>
          </cell>
          <cell r="V250">
            <v>355</v>
          </cell>
          <cell r="W250">
            <v>18000000</v>
          </cell>
          <cell r="X250">
            <v>44239</v>
          </cell>
          <cell r="Y250">
            <v>7687</v>
          </cell>
          <cell r="Z250" t="str">
            <v>Gobierno Abierto</v>
          </cell>
          <cell r="AA250">
            <v>51</v>
          </cell>
          <cell r="AB250" t="str">
            <v>Propósito 5: Construir Bogotá - Región con gobierno abierto, transparente y ciudadanía consciente</v>
          </cell>
          <cell r="AC250" t="str">
            <v>13301160551000000-7687</v>
          </cell>
          <cell r="BJ250" t="str">
            <v>1 1. Inversión</v>
          </cell>
          <cell r="BK250" t="str">
            <v>Fortalecimiento a las organizaciones sociales y comunitarias para una participación ciudadana informada e incidente con enfoque diferencial en el Distrito Capital Bogotá</v>
          </cell>
          <cell r="BL250" t="str">
            <v>Servicios para la comunidad, sociales y personales</v>
          </cell>
          <cell r="BM250" t="str">
            <v>0105</v>
          </cell>
          <cell r="CD250">
            <v>250</v>
          </cell>
          <cell r="CE250">
            <v>44253</v>
          </cell>
          <cell r="CF250">
            <v>18000000</v>
          </cell>
          <cell r="CS250" t="str">
            <v>Implementar una (1) estrategia para fortalecer a las organizaciones sociales, comunitarias, de propiedad horizontal y comunales, y las instancias de participación.</v>
          </cell>
          <cell r="CT250" t="str">
            <v>Asesorar técnicamente a 900 organizaciones sociales y medios comunitarios y alternativos en el Distrito Capital</v>
          </cell>
          <cell r="CU250" t="str">
            <v>Prestar los servicios profesionales con autonomía técnica administrativa para desarrollar actividades orientadas en la ejecución y avance de la estrategia de fortalecimiento de las capacidades organizativas de las organizaciones sociales de víctimas del conflicto armado.</v>
          </cell>
          <cell r="CV250">
            <v>44253</v>
          </cell>
          <cell r="CW250">
            <v>44253</v>
          </cell>
          <cell r="CX250">
            <v>2021</v>
          </cell>
          <cell r="CY250">
            <v>2</v>
          </cell>
          <cell r="CZ250">
            <v>26</v>
          </cell>
          <cell r="DB250">
            <v>5</v>
          </cell>
          <cell r="DD250">
            <v>2021</v>
          </cell>
          <cell r="DE250">
            <v>7</v>
          </cell>
          <cell r="DF250">
            <v>25</v>
          </cell>
          <cell r="DG250">
            <v>44402</v>
          </cell>
          <cell r="DH250">
            <v>150</v>
          </cell>
          <cell r="DI250">
            <v>18000000</v>
          </cell>
          <cell r="DM250">
            <v>3600000</v>
          </cell>
          <cell r="DN250" t="str">
            <v>Profesional 1</v>
          </cell>
          <cell r="DO250" t="str">
            <v>Febrero</v>
          </cell>
          <cell r="DP250" t="str">
            <v>1 1. Natural</v>
          </cell>
          <cell r="DQ250" t="str">
            <v>26 26-Persona Natural</v>
          </cell>
          <cell r="DR250" t="str">
            <v>3 3. Único Contratista</v>
          </cell>
          <cell r="DS250" t="str">
            <v>2 2. Contrato</v>
          </cell>
          <cell r="DT250" t="str">
            <v xml:space="preserve">31 31-Servicios Profesionales </v>
          </cell>
          <cell r="DU250" t="str">
            <v>5 5. Contratación directa</v>
          </cell>
          <cell r="DY250" t="str">
            <v>6 6: Prestacion de servicios</v>
          </cell>
          <cell r="ES250" t="str">
            <v>No requirió garantías</v>
          </cell>
          <cell r="ET250" t="str">
            <v>No requirió garantías</v>
          </cell>
          <cell r="EU250" t="str">
            <v>No requirió garantías</v>
          </cell>
          <cell r="EV250" t="str">
            <v>CD-IDPAC-248-2021</v>
          </cell>
          <cell r="EW250">
            <v>80111600</v>
          </cell>
          <cell r="EX250" t="str">
            <v>CD-IDPAC-248-2021</v>
          </cell>
          <cell r="EY250" t="str">
            <v>Wilson Javier Ayure Otalora</v>
          </cell>
          <cell r="EZ250" t="str">
            <v>Pablo César Pacheco Rodríguez</v>
          </cell>
          <cell r="FA250" t="str">
            <v>1 1. Interna</v>
          </cell>
          <cell r="FB250" t="str">
            <v>Ana Maria Almario Dreszer</v>
          </cell>
          <cell r="FC250">
            <v>52854179</v>
          </cell>
          <cell r="FD250">
            <v>3</v>
          </cell>
          <cell r="FE250" t="str">
            <v>No aplica</v>
          </cell>
          <cell r="FF250" t="str">
            <v>Subdirección de Fortalecimiento de la Organización Social</v>
          </cell>
          <cell r="FG250" t="str">
            <v>CO1.PCCNTR.2302190</v>
          </cell>
          <cell r="HR250">
            <v>0</v>
          </cell>
          <cell r="HS250">
            <v>44402</v>
          </cell>
          <cell r="HT250">
            <v>150</v>
          </cell>
          <cell r="HU250">
            <v>18000000</v>
          </cell>
          <cell r="HV250" t="str">
            <v>Plazo terminado</v>
          </cell>
          <cell r="HW250" t="str">
            <v>Terminado</v>
          </cell>
        </row>
        <row r="251">
          <cell r="C251">
            <v>246</v>
          </cell>
          <cell r="D251">
            <v>52776001</v>
          </cell>
          <cell r="E251" t="str">
            <v>Lady Diana Pabon Morales</v>
          </cell>
          <cell r="F251">
            <v>7</v>
          </cell>
          <cell r="G251" t="str">
            <v>CL 49 B BIS 5 N 64 SUR</v>
          </cell>
          <cell r="H251">
            <v>2793410</v>
          </cell>
          <cell r="I251" t="str">
            <v>ladypabon@outlook.com</v>
          </cell>
          <cell r="J251" t="str">
            <v>No aplica</v>
          </cell>
          <cell r="K251" t="str">
            <v>No aplica</v>
          </cell>
          <cell r="L251" t="str">
            <v>Femenino</v>
          </cell>
          <cell r="M251" t="str">
            <v>No especifica</v>
          </cell>
          <cell r="N251" t="str">
            <v>No especifica</v>
          </cell>
          <cell r="O251" t="str">
            <v>No especifica</v>
          </cell>
          <cell r="P251" t="str">
            <v>No especifica</v>
          </cell>
          <cell r="Q251">
            <v>29728</v>
          </cell>
          <cell r="R251">
            <v>40.632876712328766</v>
          </cell>
          <cell r="S251" t="str">
            <v>Nacional</v>
          </cell>
          <cell r="T251" t="str">
            <v>Título de formación profesional en las áreas de administración, contaduría y afines</v>
          </cell>
          <cell r="U251" t="str">
            <v>Contadora Pública Corporación Universitaria Minuto de Dios Acta de grado 30/11/2016</v>
          </cell>
          <cell r="V251">
            <v>316</v>
          </cell>
          <cell r="W251">
            <v>20400000</v>
          </cell>
          <cell r="X251">
            <v>44236</v>
          </cell>
          <cell r="Y251">
            <v>7712</v>
          </cell>
          <cell r="Z251" t="str">
            <v>Gestión pública efectiva</v>
          </cell>
          <cell r="AA251" t="str">
            <v>56.</v>
          </cell>
          <cell r="AB251" t="str">
            <v>Propósito 5: Construir Bogotá - Región con gobierno abierto, transparente y ciudadanía consciente</v>
          </cell>
          <cell r="AC251" t="str">
            <v>13301160556000000-7712</v>
          </cell>
          <cell r="BJ251" t="str">
            <v>1 1. Inversión</v>
          </cell>
          <cell r="BK251" t="str">
            <v>Fortalecimiento Institucional de la Gestión Administrativa del Instituto Distrital de la Participación y Acción Comunal Bogotá</v>
          </cell>
          <cell r="BL251" t="str">
            <v>Servicios prestados a las empresas y servicios de producción</v>
          </cell>
          <cell r="BM251" t="str">
            <v>0104</v>
          </cell>
          <cell r="CD251">
            <v>251</v>
          </cell>
          <cell r="CE251">
            <v>44253</v>
          </cell>
          <cell r="CF251">
            <v>20400000</v>
          </cell>
          <cell r="CS251" t="str">
            <v>528 - Implementar una (1) estrategia para la sostenibilidad y mejora de las dimensiones y políticas del MIPG en el Sector Gobierno.</v>
          </cell>
          <cell r="CT251" t="str">
            <v>3 - Implementar 90 % las políticas de gestión y desempeño del modelo integrado de planeación y gestión</v>
          </cell>
          <cell r="CU251" t="str">
            <v>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v>
          </cell>
          <cell r="CV251">
            <v>44253</v>
          </cell>
          <cell r="CW251">
            <v>44256</v>
          </cell>
          <cell r="CX251">
            <v>2021</v>
          </cell>
          <cell r="CY251">
            <v>3</v>
          </cell>
          <cell r="CZ251">
            <v>1</v>
          </cell>
          <cell r="DB251">
            <v>6</v>
          </cell>
          <cell r="DD251">
            <v>2021</v>
          </cell>
          <cell r="DE251">
            <v>9</v>
          </cell>
          <cell r="DF251">
            <v>0</v>
          </cell>
          <cell r="DG251">
            <v>44438</v>
          </cell>
          <cell r="DH251">
            <v>180</v>
          </cell>
          <cell r="DI251">
            <v>20400000</v>
          </cell>
          <cell r="DM251">
            <v>3400000</v>
          </cell>
          <cell r="DN251" t="str">
            <v>Profesional 1</v>
          </cell>
          <cell r="DO251" t="str">
            <v>Febrero</v>
          </cell>
          <cell r="DP251" t="str">
            <v>1 1. Natural</v>
          </cell>
          <cell r="DQ251" t="str">
            <v>26 26-Persona Natural</v>
          </cell>
          <cell r="DR251" t="str">
            <v>3 3. Único Contratista</v>
          </cell>
          <cell r="DS251" t="str">
            <v>2 2. Contrato</v>
          </cell>
          <cell r="DT251" t="str">
            <v xml:space="preserve">31 31-Servicios Profesionales </v>
          </cell>
          <cell r="DU251" t="str">
            <v>5 5. Contratación directa</v>
          </cell>
          <cell r="DY251" t="str">
            <v>6 6: Prestacion de servicios</v>
          </cell>
          <cell r="ES251" t="str">
            <v>No requirió garantías</v>
          </cell>
          <cell r="ET251" t="str">
            <v>No requirió garantías</v>
          </cell>
          <cell r="EU251" t="str">
            <v>No requirió garantías</v>
          </cell>
          <cell r="EV251" t="str">
            <v>CD-IDPAC-249-2021</v>
          </cell>
          <cell r="EW251">
            <v>80111600</v>
          </cell>
          <cell r="EX251" t="str">
            <v>CD-IDPAC-249-2021</v>
          </cell>
          <cell r="EY251" t="str">
            <v>Wilson Javier Ayure Otalora</v>
          </cell>
          <cell r="EZ251" t="str">
            <v>Pablo César Pacheco Rodríguez</v>
          </cell>
          <cell r="FA251" t="str">
            <v>1 1. Interna</v>
          </cell>
          <cell r="FB251" t="str">
            <v>Claudia Cristina Angel Alvarez</v>
          </cell>
          <cell r="FC251">
            <v>52234579</v>
          </cell>
          <cell r="FD251">
            <v>6</v>
          </cell>
          <cell r="FE251" t="str">
            <v>No aplica</v>
          </cell>
          <cell r="FF251" t="str">
            <v>Gestión Presupuestal</v>
          </cell>
          <cell r="FG251" t="str">
            <v>CO1.PCCNTR.2301992</v>
          </cell>
          <cell r="HR251">
            <v>0</v>
          </cell>
          <cell r="HS251">
            <v>44438</v>
          </cell>
          <cell r="HT251">
            <v>180</v>
          </cell>
          <cell r="HU251">
            <v>20400000</v>
          </cell>
          <cell r="HV251" t="str">
            <v>Plazo terminado</v>
          </cell>
          <cell r="HW251" t="str">
            <v>Terminado</v>
          </cell>
        </row>
        <row r="252">
          <cell r="C252">
            <v>247</v>
          </cell>
          <cell r="D252">
            <v>1032439037</v>
          </cell>
          <cell r="E252" t="str">
            <v>Hernan Alejandro Cortes Ramirez</v>
          </cell>
          <cell r="F252">
            <v>5</v>
          </cell>
          <cell r="G252" t="str">
            <v>Calle 12 sur # 6-49</v>
          </cell>
          <cell r="H252">
            <v>7329417</v>
          </cell>
          <cell r="I252" t="str">
            <v>ha.cortes10@gmail.com</v>
          </cell>
          <cell r="J252" t="str">
            <v>No aplica</v>
          </cell>
          <cell r="K252" t="str">
            <v>No aplica</v>
          </cell>
          <cell r="L252" t="str">
            <v>Masculino</v>
          </cell>
          <cell r="M252" t="str">
            <v>No especifica</v>
          </cell>
          <cell r="N252" t="str">
            <v>No especifica</v>
          </cell>
          <cell r="O252" t="str">
            <v>No especifica</v>
          </cell>
          <cell r="P252" t="str">
            <v>No especifica</v>
          </cell>
          <cell r="Q252">
            <v>33145</v>
          </cell>
          <cell r="R252">
            <v>31.271232876712329</v>
          </cell>
          <cell r="S252" t="str">
            <v>Nacional</v>
          </cell>
          <cell r="T252" t="str">
            <v>Título profesional en ciencias sociales, humanas y/o afines, con título de posgrado a nivel de maestría</v>
          </cell>
          <cell r="U252" t="str">
            <v>LICENCIADO EN FILOSOFÍA Y LENGUA CASTELLANA Universidad Santo Tomás 27 de Septiembre de 2012. Acta de grado nro. 2571 MAGISTER EN FILOSOFIA Universidad de Los Andes 30 de Junio de 2020 Acta de grado No. 200, Libro 17, Folio 65.</v>
          </cell>
          <cell r="V252">
            <v>168</v>
          </cell>
          <cell r="W252">
            <v>54400000</v>
          </cell>
          <cell r="X252">
            <v>44225</v>
          </cell>
          <cell r="Y252">
            <v>7688</v>
          </cell>
          <cell r="Z252" t="str">
            <v>Gobierno Abierto</v>
          </cell>
          <cell r="AA252" t="str">
            <v>51.</v>
          </cell>
          <cell r="AB252" t="str">
            <v>Propósito 5: Construir Bogotá - Región con gobierno abierto, transparente y ciudadanía consciente</v>
          </cell>
          <cell r="AC252" t="str">
            <v>13301160551000000-7688</v>
          </cell>
          <cell r="BJ252" t="str">
            <v>1 1. Inversión</v>
          </cell>
          <cell r="BK252" t="str">
            <v>Fortalecimiento de las capacidades democráticas de la ciudadanía para la participación incidente y la gobernanza, con enfoque de innovación social, en Bogotá.</v>
          </cell>
          <cell r="BL252" t="str">
            <v>Servicios para la comunidad, sociales y personales</v>
          </cell>
          <cell r="BM252" t="str">
            <v>0105</v>
          </cell>
          <cell r="CD252">
            <v>257</v>
          </cell>
          <cell r="CE252">
            <v>44257</v>
          </cell>
          <cell r="CF252">
            <v>53976000</v>
          </cell>
          <cell r="CS252" t="str">
            <v>422 - Implementar la Escuela de Formación Ciudadana Distrital</v>
          </cell>
          <cell r="CT252" t="str">
            <v>Formar 100.000 ciudadanos en la modalidad presencial y virtual para el fortalecimiento capacidades democráticas en la ciudadanía</v>
          </cell>
          <cell r="CU252" t="str">
            <v>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v>
          </cell>
          <cell r="CV252">
            <v>44253</v>
          </cell>
          <cell r="CW252">
            <v>44257</v>
          </cell>
          <cell r="CX252">
            <v>2021</v>
          </cell>
          <cell r="CY252">
            <v>3</v>
          </cell>
          <cell r="CZ252">
            <v>2</v>
          </cell>
          <cell r="DB252">
            <v>8</v>
          </cell>
          <cell r="DD252">
            <v>2021</v>
          </cell>
          <cell r="DE252">
            <v>11</v>
          </cell>
          <cell r="DF252">
            <v>1</v>
          </cell>
          <cell r="DG252">
            <v>44501</v>
          </cell>
          <cell r="DH252">
            <v>240</v>
          </cell>
          <cell r="DI252">
            <v>53976000</v>
          </cell>
          <cell r="DM252">
            <v>6747000</v>
          </cell>
          <cell r="DN252" t="str">
            <v>Profesional 8</v>
          </cell>
          <cell r="DO252" t="str">
            <v>Febrero</v>
          </cell>
          <cell r="DP252" t="str">
            <v>1 1. Natural</v>
          </cell>
          <cell r="DQ252" t="str">
            <v>26 26-Persona Natural</v>
          </cell>
          <cell r="DR252" t="str">
            <v>3 3. Único Contratista</v>
          </cell>
          <cell r="DS252" t="str">
            <v>2 2. Contrato</v>
          </cell>
          <cell r="DT252" t="str">
            <v xml:space="preserve">31 31-Servicios Profesionales </v>
          </cell>
          <cell r="DU252" t="str">
            <v>5 5. Contratación directa</v>
          </cell>
          <cell r="DY252" t="str">
            <v>6 6: Prestacion de servicios</v>
          </cell>
          <cell r="ES252">
            <v>44257</v>
          </cell>
          <cell r="ET252" t="str">
            <v>Póliza</v>
          </cell>
          <cell r="EU252" t="str">
            <v xml:space="preserve">SEGUROS DEL ESTADO S.A </v>
          </cell>
          <cell r="EV252" t="str">
            <v>CD-IDPAC-250-2021</v>
          </cell>
          <cell r="EW252">
            <v>80111600</v>
          </cell>
          <cell r="EX252" t="str">
            <v>CD-IDPAC-250-2021</v>
          </cell>
          <cell r="EY252" t="str">
            <v>Francy Manuela Martinez Rodriguez</v>
          </cell>
          <cell r="EZ252" t="str">
            <v>Pablo César Pacheco Rodríguez</v>
          </cell>
          <cell r="FA252" t="str">
            <v>1 1. Interna</v>
          </cell>
          <cell r="FB252" t="str">
            <v>Adriana Mejía</v>
          </cell>
          <cell r="FC252">
            <v>52272011</v>
          </cell>
          <cell r="FD252">
            <v>7</v>
          </cell>
          <cell r="FE252" t="str">
            <v>No aplica</v>
          </cell>
          <cell r="FF252" t="str">
            <v>Gerencia de Escuela de la Participación</v>
          </cell>
          <cell r="FG252" t="str">
            <v>CO1.PCCNTR.2303043</v>
          </cell>
          <cell r="FH252" t="str">
            <v>4 4. Adición / Prórroga</v>
          </cell>
          <cell r="FI252">
            <v>44497</v>
          </cell>
          <cell r="FJ252">
            <v>44511</v>
          </cell>
          <cell r="FQ252" t="str">
            <v>Hector Junior Murillo Mosquera</v>
          </cell>
          <cell r="FR252" t="str">
            <v>4 4. Adición / Prórroga</v>
          </cell>
          <cell r="FS252">
            <v>44540</v>
          </cell>
          <cell r="FT252" t="str">
            <v>SIN PUBLICAR</v>
          </cell>
          <cell r="GA252" t="str">
            <v>Santiago Restrepo Orjuela</v>
          </cell>
          <cell r="GU252">
            <v>978</v>
          </cell>
          <cell r="GV252">
            <v>1420</v>
          </cell>
          <cell r="HB252">
            <v>1028</v>
          </cell>
          <cell r="HC252">
            <v>1233</v>
          </cell>
          <cell r="HI252">
            <v>11245000</v>
          </cell>
          <cell r="HJ252">
            <v>6747000</v>
          </cell>
          <cell r="HL252">
            <v>1</v>
          </cell>
          <cell r="HM252">
            <v>20</v>
          </cell>
          <cell r="HN252">
            <v>1</v>
          </cell>
          <cell r="HR252">
            <v>80</v>
          </cell>
          <cell r="HS252">
            <v>44582</v>
          </cell>
          <cell r="HT252">
            <v>320</v>
          </cell>
          <cell r="HU252">
            <v>71968000</v>
          </cell>
          <cell r="HV252" t="str">
            <v>Activo</v>
          </cell>
          <cell r="HW252" t="str">
            <v>En ejecución</v>
          </cell>
        </row>
        <row r="253">
          <cell r="C253">
            <v>248</v>
          </cell>
          <cell r="D253">
            <v>22494989</v>
          </cell>
          <cell r="E253" t="str">
            <v>Iris Rossana Perez Ospina</v>
          </cell>
          <cell r="F253">
            <v>8</v>
          </cell>
          <cell r="G253" t="str">
            <v>CL 155 B BIS 7 H 16</v>
          </cell>
          <cell r="H253">
            <v>3218382334</v>
          </cell>
          <cell r="I253" t="str">
            <v>irjenis29@gmail.com</v>
          </cell>
          <cell r="J253" t="str">
            <v>No aplica</v>
          </cell>
          <cell r="K253" t="str">
            <v>No aplica</v>
          </cell>
          <cell r="L253" t="str">
            <v>Femenino</v>
          </cell>
          <cell r="M253" t="str">
            <v>No especifica</v>
          </cell>
          <cell r="N253" t="str">
            <v>No especifica</v>
          </cell>
          <cell r="O253" t="str">
            <v>No especifica</v>
          </cell>
          <cell r="P253" t="str">
            <v>No especifica</v>
          </cell>
          <cell r="Q253">
            <v>29218</v>
          </cell>
          <cell r="R253">
            <v>42.030136986301372</v>
          </cell>
          <cell r="S253" t="str">
            <v>Nacional</v>
          </cell>
          <cell r="T253" t="str">
            <v>Título de bachiller</v>
          </cell>
          <cell r="U253" t="str">
            <v>Bachiller Industrial INEM Miguel Antonio Caro Diciembre 20 de 1996</v>
          </cell>
          <cell r="V253">
            <v>222</v>
          </cell>
          <cell r="W253">
            <v>24200000</v>
          </cell>
          <cell r="X253">
            <v>44229</v>
          </cell>
          <cell r="Y253">
            <v>7796</v>
          </cell>
          <cell r="Z253" t="str">
            <v>Cultura ciudadana para la confianza, la convivencia y la participación desde la vida cotidiana</v>
          </cell>
          <cell r="AA253" t="str">
            <v>43.</v>
          </cell>
          <cell r="AB253" t="str">
            <v>Propósito 3: Inspirar confianza y legitimidad para vivir sin miedo y ser epicentro de cultura ciudadana, paz y reconciliación</v>
          </cell>
          <cell r="AC253" t="str">
            <v>13301160343000000-7796</v>
          </cell>
          <cell r="BJ253" t="str">
            <v>1 1. Inversión</v>
          </cell>
          <cell r="BK253" t="str">
            <v>Construcción de procesos para la convivencia y la participación ciudadana incidente en los asuntos públicos locales, distritales y regionales Bogotá</v>
          </cell>
          <cell r="BL253" t="str">
            <v>Servicios para la comunidad, sociales y personales</v>
          </cell>
          <cell r="BM253" t="str">
            <v>0105</v>
          </cell>
          <cell r="CD253">
            <v>258</v>
          </cell>
          <cell r="CE253">
            <v>44257</v>
          </cell>
          <cell r="CF253">
            <v>14532000</v>
          </cell>
          <cell r="CS253" t="str">
            <v>329 - Implementar una (1) estrategia para promover expresiones y acciones diversas e innovadoras de participación ciudadana y social para aportar a sujetos y procesos activos en la sostenibilidad del nuevo contrato social.</v>
          </cell>
          <cell r="CT253" t="str">
            <v>5 - Implementar 100% la estrategia innovadora que incentive la participación ciudadana</v>
          </cell>
          <cell r="CU253" t="str">
            <v>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v>
          </cell>
          <cell r="CV253">
            <v>44253</v>
          </cell>
          <cell r="CW253">
            <v>44257</v>
          </cell>
          <cell r="CX253">
            <v>2021</v>
          </cell>
          <cell r="CY253">
            <v>3</v>
          </cell>
          <cell r="CZ253">
            <v>2</v>
          </cell>
          <cell r="DB253">
            <v>7</v>
          </cell>
          <cell r="DD253">
            <v>2021</v>
          </cell>
          <cell r="DE253">
            <v>10</v>
          </cell>
          <cell r="DF253">
            <v>1</v>
          </cell>
          <cell r="DG253">
            <v>44470</v>
          </cell>
          <cell r="DH253">
            <v>210</v>
          </cell>
          <cell r="DI253">
            <v>14532000</v>
          </cell>
          <cell r="DM253">
            <v>2076000</v>
          </cell>
          <cell r="DN253" t="str">
            <v>Asistencial 4</v>
          </cell>
          <cell r="DO253" t="str">
            <v>Febrero</v>
          </cell>
          <cell r="DP253" t="str">
            <v>1 1. Natural</v>
          </cell>
          <cell r="DQ253" t="str">
            <v>26 26-Persona Natural</v>
          </cell>
          <cell r="DR253" t="str">
            <v>3 3. Único Contratista</v>
          </cell>
          <cell r="DS253" t="str">
            <v>2 2. Contrato</v>
          </cell>
          <cell r="DT253" t="str">
            <v xml:space="preserve">33 33-Servicios Apoyo a la Gestion de la Entidad (servicios administrativos) </v>
          </cell>
          <cell r="DU253" t="str">
            <v>5 5. Contratación directa</v>
          </cell>
          <cell r="DY253" t="str">
            <v>6 6: Prestacion de servicios</v>
          </cell>
          <cell r="ES253" t="str">
            <v>No requirió garantías</v>
          </cell>
          <cell r="ET253" t="str">
            <v>No requirió garantías</v>
          </cell>
          <cell r="EU253" t="str">
            <v>No requirió garantías</v>
          </cell>
          <cell r="EV253" t="str">
            <v>CD-IDPAC-251-2021</v>
          </cell>
          <cell r="EW253">
            <v>80111600</v>
          </cell>
          <cell r="EX253" t="str">
            <v>CD-IDPAC-251-2021</v>
          </cell>
          <cell r="EY253" t="str">
            <v>Francy Manuela Martinez Rodriguez</v>
          </cell>
          <cell r="EZ253" t="str">
            <v>Pablo César Pacheco Rodríguez</v>
          </cell>
          <cell r="FA253" t="str">
            <v>1 1. Interna</v>
          </cell>
          <cell r="FB253" t="str">
            <v>Donka Atanassova Iakimova</v>
          </cell>
          <cell r="FC253">
            <v>1032458323</v>
          </cell>
          <cell r="FD253">
            <v>8</v>
          </cell>
          <cell r="FE253" t="str">
            <v>No aplica</v>
          </cell>
          <cell r="FF253" t="str">
            <v>Subdirección de Promoción de la Participación</v>
          </cell>
          <cell r="FG253" t="str">
            <v>CO1.PCCNTR.2304420</v>
          </cell>
          <cell r="FH253" t="str">
            <v>4 4. Adición / Prórroga</v>
          </cell>
          <cell r="FI253">
            <v>44470</v>
          </cell>
          <cell r="FJ253" t="str">
            <v>No requirió garantías</v>
          </cell>
          <cell r="FQ253" t="str">
            <v>Monica Cristina Muñoz Figueroa</v>
          </cell>
          <cell r="GU253">
            <v>963</v>
          </cell>
          <cell r="HB253">
            <v>884</v>
          </cell>
          <cell r="HI253">
            <v>5120800</v>
          </cell>
          <cell r="HL253">
            <v>2</v>
          </cell>
          <cell r="HM253">
            <v>14</v>
          </cell>
          <cell r="HR253">
            <v>74</v>
          </cell>
          <cell r="HS253">
            <v>44545</v>
          </cell>
          <cell r="HT253">
            <v>284</v>
          </cell>
          <cell r="HU253">
            <v>19652800</v>
          </cell>
          <cell r="HV253" t="str">
            <v>Plazo terminado</v>
          </cell>
          <cell r="HW253" t="str">
            <v>Terminado</v>
          </cell>
        </row>
        <row r="254">
          <cell r="C254">
            <v>249</v>
          </cell>
          <cell r="D254">
            <v>79515473</v>
          </cell>
          <cell r="E254" t="str">
            <v>Carlos Julio Moya Prieto</v>
          </cell>
          <cell r="F254">
            <v>9</v>
          </cell>
          <cell r="G254" t="str">
            <v>Calle 48 X Bis #3B-32 sur</v>
          </cell>
          <cell r="H254">
            <v>7353637</v>
          </cell>
          <cell r="I254" t="str">
            <v>carlosmoyaprieto@gmail.com</v>
          </cell>
          <cell r="J254" t="str">
            <v>No aplica</v>
          </cell>
          <cell r="K254" t="str">
            <v>No aplica</v>
          </cell>
          <cell r="L254" t="str">
            <v>Masculino</v>
          </cell>
          <cell r="M254" t="str">
            <v>No especifica</v>
          </cell>
          <cell r="N254" t="str">
            <v>No especifica</v>
          </cell>
          <cell r="O254" t="str">
            <v>No especifica</v>
          </cell>
          <cell r="P254" t="str">
            <v>No especifica</v>
          </cell>
          <cell r="Q254">
            <v>25031</v>
          </cell>
          <cell r="R254">
            <v>53.5013698630137</v>
          </cell>
          <cell r="S254" t="str">
            <v>Nacional</v>
          </cell>
          <cell r="T254" t="str">
            <v>Título de formación Técnica en economía, administración, contaduría y afines, o aprobación de cuatro (4) semestres de formación profesional o aprobación del 40% del pensum académico de formación profesional o su equivalencia</v>
          </cell>
          <cell r="U254" t="str">
            <v xml:space="preserve">Bachiller Académico Universidad Nacional Abierta y a Distancia Julio 27 de 2013. De conformidad con lo establecido en el Decreto 785 de 2005 y la resolución 18 de 2021 de IDPAC, se aplica la siguiente equivalencia: Para los niveles técnico y asistencial: Tres (3) años de experiencia
relacionada por título de formación tecnológica o de formación técnica profesional adicional al inicialmente exigido, y viceversa.
</v>
          </cell>
          <cell r="V254">
            <v>264</v>
          </cell>
          <cell r="W254">
            <v>28545000</v>
          </cell>
          <cell r="X254">
            <v>44231</v>
          </cell>
          <cell r="Y254">
            <v>7796</v>
          </cell>
          <cell r="Z254" t="str">
            <v>Cultura ciudadana para la confianza, la convivencia y la participación desde la vida cotidiana</v>
          </cell>
          <cell r="AA254" t="str">
            <v>43.</v>
          </cell>
          <cell r="AB254" t="str">
            <v>Propósito 3: Inspirar confianza y legitimidad para vivir sin miedo y ser epicentro de cultura ciudadana, paz y reconciliación</v>
          </cell>
          <cell r="AC254" t="str">
            <v>13301160343000000-7796</v>
          </cell>
          <cell r="BJ254" t="str">
            <v>1 1. Inversión</v>
          </cell>
          <cell r="BK254" t="str">
            <v>Construcción de procesos para la convivencia y la participación ciudadana incidente en los asuntos públicos locales, distritales y regionales Bogotá</v>
          </cell>
          <cell r="BL254" t="str">
            <v>Servicios prestados a las empresas y servicios de producción</v>
          </cell>
          <cell r="BM254" t="str">
            <v>0104</v>
          </cell>
          <cell r="CD254">
            <v>259</v>
          </cell>
          <cell r="CE254">
            <v>44257</v>
          </cell>
          <cell r="CF254">
            <v>18165000</v>
          </cell>
          <cell r="CS254" t="str">
            <v>329 - Implementar una (1) estrategia para promover expresiones y acciones diversas e innovadoras de participación ciudadana y social para aportar a sujetos y procesos activos en la sostenibilidad del nuevo contrato social.</v>
          </cell>
          <cell r="CT254" t="str">
            <v>5 - Implementar 100% la estrategia innovadora que incentive la participación ciudadana</v>
          </cell>
          <cell r="CU254" t="str">
            <v>Prestar los servicios de apoyo a la gestión con autonomía técnica y administrativa para apoyar el proceso de revisión y verificación de cuentas de cobro en cumplimiento de los lineamientos y acciones de mejoramiento establecidos por la Secretaria General.</v>
          </cell>
          <cell r="CV254">
            <v>44253</v>
          </cell>
          <cell r="CW254">
            <v>44257</v>
          </cell>
          <cell r="CX254">
            <v>2021</v>
          </cell>
          <cell r="CY254">
            <v>3</v>
          </cell>
          <cell r="CZ254">
            <v>2</v>
          </cell>
          <cell r="DB254">
            <v>7</v>
          </cell>
          <cell r="DD254">
            <v>2021</v>
          </cell>
          <cell r="DE254">
            <v>10</v>
          </cell>
          <cell r="DF254">
            <v>1</v>
          </cell>
          <cell r="DG254">
            <v>44470</v>
          </cell>
          <cell r="DH254">
            <v>210</v>
          </cell>
          <cell r="DI254">
            <v>18165000</v>
          </cell>
          <cell r="DM254">
            <v>2595000</v>
          </cell>
          <cell r="DN254" t="str">
            <v>Técnico 1</v>
          </cell>
          <cell r="DO254" t="str">
            <v>Febrero</v>
          </cell>
          <cell r="DP254" t="str">
            <v>1 1. Natural</v>
          </cell>
          <cell r="DQ254" t="str">
            <v>26 26-Persona Natural</v>
          </cell>
          <cell r="DR254" t="str">
            <v>3 3. Único Contratista</v>
          </cell>
          <cell r="DS254" t="str">
            <v>2 2. Contrato</v>
          </cell>
          <cell r="DT254" t="str">
            <v xml:space="preserve">33 33-Servicios Apoyo a la Gestion de la Entidad (servicios administrativos) </v>
          </cell>
          <cell r="DU254" t="str">
            <v>5 5. Contratación directa</v>
          </cell>
          <cell r="DY254" t="str">
            <v>6 6: Prestacion de servicios</v>
          </cell>
          <cell r="ES254" t="str">
            <v>No requirió garantías</v>
          </cell>
          <cell r="ET254" t="str">
            <v>No requirió garantías</v>
          </cell>
          <cell r="EU254" t="str">
            <v>No requirió garantías</v>
          </cell>
          <cell r="EV254" t="str">
            <v>CD-IDPAC-252-2021</v>
          </cell>
          <cell r="EW254">
            <v>80111600</v>
          </cell>
          <cell r="EX254" t="str">
            <v>CD-IDPAC-252-2021</v>
          </cell>
          <cell r="EY254" t="str">
            <v>Hector Junior Murillo Mosquera</v>
          </cell>
          <cell r="EZ254" t="str">
            <v>Pablo César Pacheco Rodríguez</v>
          </cell>
          <cell r="FA254" t="str">
            <v>1 1. Interna</v>
          </cell>
          <cell r="FB254" t="str">
            <v>Donka Atanassova Iakimova</v>
          </cell>
          <cell r="FC254">
            <v>1032458323</v>
          </cell>
          <cell r="FD254">
            <v>8</v>
          </cell>
          <cell r="FE254" t="str">
            <v>No aplica</v>
          </cell>
          <cell r="FF254" t="str">
            <v>Subdirección de Promoción de la Participación</v>
          </cell>
          <cell r="FG254" t="str">
            <v>CO1.PCCNTR.2304581</v>
          </cell>
          <cell r="FH254" t="str">
            <v>4 4. Adición / Prórroga</v>
          </cell>
          <cell r="FI254">
            <v>44469</v>
          </cell>
          <cell r="FJ254" t="str">
            <v>No requirió garantías</v>
          </cell>
          <cell r="FQ254" t="str">
            <v>Hector Junior Murillo Mosquera</v>
          </cell>
          <cell r="GU254">
            <v>958</v>
          </cell>
          <cell r="HB254">
            <v>872</v>
          </cell>
          <cell r="HI254">
            <v>8996000</v>
          </cell>
          <cell r="HL254">
            <v>3</v>
          </cell>
          <cell r="HM254">
            <v>14</v>
          </cell>
          <cell r="HR254">
            <v>104</v>
          </cell>
          <cell r="HS254">
            <v>44576</v>
          </cell>
          <cell r="HT254">
            <v>314</v>
          </cell>
          <cell r="HU254">
            <v>27161000</v>
          </cell>
          <cell r="HV254" t="str">
            <v>Activo</v>
          </cell>
          <cell r="HW254" t="str">
            <v>En ejecución</v>
          </cell>
        </row>
        <row r="255">
          <cell r="C255">
            <v>250</v>
          </cell>
          <cell r="D255">
            <v>1013689915</v>
          </cell>
          <cell r="E255" t="str">
            <v>David Alejandro Rojas Torres</v>
          </cell>
          <cell r="F255">
            <v>1</v>
          </cell>
          <cell r="G255" t="str">
            <v>calle 52 g sur #37a-29</v>
          </cell>
          <cell r="H255">
            <v>3125370784</v>
          </cell>
          <cell r="I255" t="str">
            <v>alejandro-r-27@hotmail.com</v>
          </cell>
          <cell r="J255" t="str">
            <v>No aplica</v>
          </cell>
          <cell r="K255" t="str">
            <v>No aplica</v>
          </cell>
          <cell r="L255" t="str">
            <v>Masculino</v>
          </cell>
          <cell r="M255" t="str">
            <v>No especifica</v>
          </cell>
          <cell r="N255" t="str">
            <v>No especifica</v>
          </cell>
          <cell r="O255" t="str">
            <v>No especifica</v>
          </cell>
          <cell r="P255" t="str">
            <v>No especifica</v>
          </cell>
          <cell r="Q255">
            <v>36307</v>
          </cell>
          <cell r="R255">
            <v>22.608219178082191</v>
          </cell>
          <cell r="S255" t="str">
            <v>Nacional</v>
          </cell>
          <cell r="T255" t="str">
            <v>Título de formación tecnológica o seis (06) semestres de formación profesional o aprobación del 60% del pensum académico de formación profesional en economía, administración, contaduría, ciencias de la educación y afines</v>
          </cell>
          <cell r="U255" t="str">
            <v>ESTUDIANTE DE ADMINISTRACIÓN DE EMPRESAS con aprobación de 158 créditos académicos que representan un avance equivalente a nueve períodos académicos nominal. Certificado expedido por la Jefe de la Oficina de Registro y Control de la Universidad la Gran Colombia el 20/01/2021</v>
          </cell>
          <cell r="V255">
            <v>350</v>
          </cell>
          <cell r="W255">
            <v>34650000</v>
          </cell>
          <cell r="X255">
            <v>44239</v>
          </cell>
          <cell r="Y255">
            <v>7688</v>
          </cell>
          <cell r="Z255" t="str">
            <v>Gobierno Abierto</v>
          </cell>
          <cell r="AA255" t="str">
            <v>51.</v>
          </cell>
          <cell r="AB255" t="str">
            <v>Propósito 5: Construir Bogotá - Región con gobierno abierto, transparente y ciudadanía consciente</v>
          </cell>
          <cell r="AC255" t="str">
            <v>13301160551000000-7688</v>
          </cell>
          <cell r="BJ255" t="str">
            <v>1 1. Inversión</v>
          </cell>
          <cell r="BK255" t="str">
            <v>Fortalecimiento de las capacidades democráticas de la ciudadanía para la participación incidente y la gobernanza, con enfoque de innovación social, en Bogotá.</v>
          </cell>
          <cell r="BL255" t="str">
            <v>Servicios para la comunidad, sociales y personales</v>
          </cell>
          <cell r="BM255" t="str">
            <v>0105</v>
          </cell>
          <cell r="CD255">
            <v>308</v>
          </cell>
          <cell r="CE255">
            <v>44261</v>
          </cell>
          <cell r="CF255">
            <v>32560000</v>
          </cell>
          <cell r="CS255" t="str">
            <v>422 - Implementar la Escuela de Formación Ciudadana Distrital</v>
          </cell>
          <cell r="CT255" t="str">
            <v>Formar 100.000 ciudadanos en la modalidad presencial y virtual para el fortalecimiento capacidades democráticas en la ciudadanía</v>
          </cell>
          <cell r="CU255" t="str">
            <v>Prestar los servicios de apoyo a la gestión con autonomía técnica y administrativa para acompañar y hacer seguimiento a los estudiantes en las diferentes modalidades de formación impulsadas por la Gerencia Escuela.</v>
          </cell>
          <cell r="CV255">
            <v>44260</v>
          </cell>
          <cell r="CW255">
            <v>44261</v>
          </cell>
          <cell r="CX255">
            <v>2021</v>
          </cell>
          <cell r="CY255">
            <v>3</v>
          </cell>
          <cell r="CZ255">
            <v>6</v>
          </cell>
          <cell r="DB255">
            <v>9</v>
          </cell>
          <cell r="DC255">
            <v>25</v>
          </cell>
          <cell r="DD255">
            <v>2021</v>
          </cell>
          <cell r="DE255">
            <v>12</v>
          </cell>
          <cell r="DF255">
            <v>30</v>
          </cell>
          <cell r="DG255">
            <v>44560</v>
          </cell>
          <cell r="DH255">
            <v>295</v>
          </cell>
          <cell r="DI255">
            <v>32560000</v>
          </cell>
          <cell r="DM255">
            <v>3300000</v>
          </cell>
          <cell r="DN255" t="str">
            <v>Técnico 3</v>
          </cell>
          <cell r="DO255" t="str">
            <v>Marzo</v>
          </cell>
          <cell r="DP255" t="str">
            <v>1 1. Natural</v>
          </cell>
          <cell r="DQ255" t="str">
            <v>26 26-Persona Natural</v>
          </cell>
          <cell r="DR255" t="str">
            <v>3 3. Único Contratista</v>
          </cell>
          <cell r="DS255" t="str">
            <v>2 2. Contrato</v>
          </cell>
          <cell r="DT255" t="str">
            <v xml:space="preserve">33 33-Servicios Apoyo a la Gestion de la Entidad (servicios administrativos) </v>
          </cell>
          <cell r="DU255" t="str">
            <v>5 5. Contratación directa</v>
          </cell>
          <cell r="DY255" t="str">
            <v>6 6: Prestacion de servicios</v>
          </cell>
          <cell r="ES255">
            <v>44260</v>
          </cell>
          <cell r="ET255" t="str">
            <v>Póliza</v>
          </cell>
          <cell r="EU255" t="str">
            <v>Seguros del Estado SA</v>
          </cell>
          <cell r="EV255" t="str">
            <v>CD-IDPAC- 253-2021</v>
          </cell>
          <cell r="EW255">
            <v>80111600</v>
          </cell>
          <cell r="EX255" t="str">
            <v>CD-IDPAC- 253-2021</v>
          </cell>
          <cell r="EY255" t="str">
            <v>Ivanna Valentina Shaaryf Montenegro Moreno</v>
          </cell>
          <cell r="EZ255" t="str">
            <v>Pablo César Pacheco Rodríguez</v>
          </cell>
          <cell r="FA255" t="str">
            <v>1 1. Interna</v>
          </cell>
          <cell r="FB255" t="str">
            <v>Adriana Mejía</v>
          </cell>
          <cell r="FC255">
            <v>52272011</v>
          </cell>
          <cell r="FD255">
            <v>7</v>
          </cell>
          <cell r="FE255" t="str">
            <v>No aplica</v>
          </cell>
          <cell r="FF255" t="str">
            <v>Gerencia de Escuela de la Participación</v>
          </cell>
          <cell r="FG255" t="str">
            <v>CO1.PCCNTR.2324384</v>
          </cell>
          <cell r="HR255">
            <v>0</v>
          </cell>
          <cell r="HS255">
            <v>44560</v>
          </cell>
          <cell r="HT255">
            <v>295</v>
          </cell>
          <cell r="HU255">
            <v>32560000</v>
          </cell>
          <cell r="HV255" t="str">
            <v>Activo</v>
          </cell>
          <cell r="HW255" t="str">
            <v>En ejecución</v>
          </cell>
        </row>
        <row r="256">
          <cell r="C256">
            <v>251</v>
          </cell>
          <cell r="D256">
            <v>1018492142</v>
          </cell>
          <cell r="E256" t="str">
            <v>Camilo Ernesto Villota Pantoja</v>
          </cell>
          <cell r="F256">
            <v>4</v>
          </cell>
          <cell r="G256" t="str">
            <v>carrera 21 # 50-50 apto 204</v>
          </cell>
          <cell r="H256">
            <v>3013182077</v>
          </cell>
          <cell r="I256" t="str">
            <v>camilovillota997@gmail.com</v>
          </cell>
          <cell r="J256" t="str">
            <v>No aplica</v>
          </cell>
          <cell r="K256" t="str">
            <v>No aplica</v>
          </cell>
          <cell r="L256" t="str">
            <v>Masculino</v>
          </cell>
          <cell r="M256" t="str">
            <v>No especifica</v>
          </cell>
          <cell r="N256" t="str">
            <v>No especifica</v>
          </cell>
          <cell r="O256" t="str">
            <v>No especifica</v>
          </cell>
          <cell r="P256" t="str">
            <v>No especifica</v>
          </cell>
          <cell r="Q256">
            <v>35443</v>
          </cell>
          <cell r="R256">
            <v>24.975342465753425</v>
          </cell>
          <cell r="S256" t="str">
            <v>Nacional</v>
          </cell>
          <cell r="T256" t="str">
            <v>ttítulo profesional en el área de ciencias sociales y humanas</v>
          </cell>
          <cell r="U256" t="str">
            <v>Politólogo Pontificia Universidad Javeriana 21 septiembre 2019</v>
          </cell>
          <cell r="V256">
            <v>263</v>
          </cell>
          <cell r="W256">
            <v>41104800</v>
          </cell>
          <cell r="X256">
            <v>44231</v>
          </cell>
          <cell r="Y256">
            <v>7796</v>
          </cell>
          <cell r="Z256" t="str">
            <v>Cultura ciudadana para la confianza, la convivencia y la participación desde la vida cotidiana</v>
          </cell>
          <cell r="AA256" t="str">
            <v>43.</v>
          </cell>
          <cell r="AB256" t="str">
            <v>Propósito 3: Inspirar confianza y legitimidad para vivir sin miedo y ser epicentro de cultura ciudadana, paz y reconciliación</v>
          </cell>
          <cell r="AC256" t="str">
            <v>13301160343000000-7796</v>
          </cell>
          <cell r="BJ256" t="str">
            <v>1 1. Inversión</v>
          </cell>
          <cell r="BK256" t="str">
            <v>Construcción de procesos para la convivencia y la participación ciudadana incidente en los asuntos públicos locales, distritales y regionales Bogotá</v>
          </cell>
          <cell r="BL256" t="str">
            <v>Servicios prestados a las empresas y servicios de producción</v>
          </cell>
          <cell r="BM256" t="str">
            <v>0104</v>
          </cell>
          <cell r="CD256">
            <v>260</v>
          </cell>
          <cell r="CE256">
            <v>44257</v>
          </cell>
          <cell r="CF256">
            <v>26157600</v>
          </cell>
          <cell r="CS256" t="str">
            <v>329 - Implementar una (1) estrategia para promover expresiones y acciones diversas e innovadoras de participación ciudadana y social para aportar a sujetos y procesos activos en la sostenibilidad del nuevo contrato social.</v>
          </cell>
          <cell r="CT256" t="str">
            <v>5 - Implementar 100% la estrategia innovadora que incentive la participación ciudadana</v>
          </cell>
          <cell r="CU256" t="str">
            <v>Prestar los servicios profesionales con autonomía técnica y administrativa para acompañar la sistematización de documentos de asuntos estratégicos y el reparto de la correspondencia que requiera la Subdirección de Promoción de la Participación.</v>
          </cell>
          <cell r="CV256">
            <v>44256</v>
          </cell>
          <cell r="CW256">
            <v>44259</v>
          </cell>
          <cell r="CX256">
            <v>2021</v>
          </cell>
          <cell r="CY256">
            <v>3</v>
          </cell>
          <cell r="CZ256">
            <v>4</v>
          </cell>
          <cell r="DB256">
            <v>7</v>
          </cell>
          <cell r="DD256">
            <v>2021</v>
          </cell>
          <cell r="DE256">
            <v>10</v>
          </cell>
          <cell r="DF256">
            <v>3</v>
          </cell>
          <cell r="DG256">
            <v>44472</v>
          </cell>
          <cell r="DH256">
            <v>210</v>
          </cell>
          <cell r="DI256">
            <v>26157600</v>
          </cell>
          <cell r="DM256">
            <v>3736800</v>
          </cell>
          <cell r="DN256" t="str">
            <v>Profesional 1</v>
          </cell>
          <cell r="DO256" t="str">
            <v>Marzo</v>
          </cell>
          <cell r="DP256" t="str">
            <v>1 1. Natural</v>
          </cell>
          <cell r="DQ256" t="str">
            <v>26 26-Persona Natural</v>
          </cell>
          <cell r="DR256" t="str">
            <v>3 3. Único Contratista</v>
          </cell>
          <cell r="DS256" t="str">
            <v>2 2. Contrato</v>
          </cell>
          <cell r="DT256" t="str">
            <v xml:space="preserve">31 31-Servicios Profesionales </v>
          </cell>
          <cell r="DU256" t="str">
            <v>5 5. Contratación directa</v>
          </cell>
          <cell r="DY256" t="str">
            <v>6 6: Prestacion de servicios</v>
          </cell>
          <cell r="ES256">
            <v>44259</v>
          </cell>
          <cell r="ET256" t="str">
            <v>Póliza</v>
          </cell>
          <cell r="EU256" t="str">
            <v>Seguros del Estado S.A</v>
          </cell>
          <cell r="EV256" t="str">
            <v>CD-IDPAC-257-2021</v>
          </cell>
          <cell r="EW256">
            <v>80111600</v>
          </cell>
          <cell r="EX256" t="str">
            <v>CD-IDPAC-257-2021</v>
          </cell>
          <cell r="EY256" t="str">
            <v>Hector Junior Murillo Mosquera</v>
          </cell>
          <cell r="EZ256" t="str">
            <v>Pablo César Pacheco Rodríguez</v>
          </cell>
          <cell r="FA256" t="str">
            <v>1 1. Interna</v>
          </cell>
          <cell r="FB256" t="str">
            <v>Donka Atanassova Iakimova</v>
          </cell>
          <cell r="FC256">
            <v>1032458323</v>
          </cell>
          <cell r="FD256">
            <v>8</v>
          </cell>
          <cell r="FE256" t="str">
            <v>No aplica</v>
          </cell>
          <cell r="FF256" t="str">
            <v>Subdirección de Promoción de la Participación</v>
          </cell>
          <cell r="FG256" t="str">
            <v>CO1.PCCNTR.2304973</v>
          </cell>
          <cell r="FH256" t="str">
            <v>4 4. Adición / Prórroga</v>
          </cell>
          <cell r="FI256">
            <v>44470</v>
          </cell>
          <cell r="FJ256">
            <v>44476</v>
          </cell>
          <cell r="FQ256" t="str">
            <v>Santiago Restrepo Orjuela</v>
          </cell>
          <cell r="GU256">
            <v>959</v>
          </cell>
          <cell r="HB256">
            <v>890</v>
          </cell>
          <cell r="HI256">
            <v>10836720</v>
          </cell>
          <cell r="HL256">
            <v>2</v>
          </cell>
          <cell r="HM256">
            <v>27</v>
          </cell>
          <cell r="HR256">
            <v>87</v>
          </cell>
          <cell r="HS256">
            <v>44560</v>
          </cell>
          <cell r="HT256">
            <v>297</v>
          </cell>
          <cell r="HU256">
            <v>36994320</v>
          </cell>
          <cell r="HV256" t="str">
            <v>Activo</v>
          </cell>
          <cell r="HW256" t="str">
            <v>En ejecución</v>
          </cell>
        </row>
        <row r="257">
          <cell r="C257">
            <v>252</v>
          </cell>
          <cell r="D257">
            <v>79525571</v>
          </cell>
          <cell r="E257" t="str">
            <v>Jorge Humberto Lopez Rojas</v>
          </cell>
          <cell r="F257">
            <v>5</v>
          </cell>
          <cell r="G257" t="str">
            <v>cl 47b sur 23b25 int.7 ap.514</v>
          </cell>
          <cell r="H257">
            <v>8135932</v>
          </cell>
          <cell r="I257" t="str">
            <v>loropez@gmail.com</v>
          </cell>
          <cell r="J257" t="str">
            <v>No aplica</v>
          </cell>
          <cell r="K257" t="str">
            <v>No aplica</v>
          </cell>
          <cell r="L257" t="str">
            <v>Masculino</v>
          </cell>
          <cell r="M257" t="str">
            <v>No especifica</v>
          </cell>
          <cell r="N257" t="str">
            <v>No especifica</v>
          </cell>
          <cell r="O257" t="str">
            <v>No especifica</v>
          </cell>
          <cell r="P257" t="str">
            <v>No especifica</v>
          </cell>
          <cell r="Q257">
            <v>25696</v>
          </cell>
          <cell r="R257">
            <v>51.679452054794524</v>
          </cell>
          <cell r="S257" t="str">
            <v>Nacional</v>
          </cell>
          <cell r="T257" t="str">
            <v>Título profesional en ciencias sociales y humanas y título de posgrado al nivel de maestría</v>
          </cell>
          <cell r="U257" t="str">
            <v>COMUNICADOR SOCIAL EMPRESA Universidad Nacional Abierta y a Distancia Según consta en diploma de grado del 19 de diciembre de 2008 MAGISTER EN COMUNICACIÓN ESTRATEGICA Universidad Andina Simón Boliar según diploma de 21 de noviembre de 2013 convalidado según resolución 5231 del 11 de abril de 2014 del Ministerio de Educación Nacional</v>
          </cell>
          <cell r="V257">
            <v>281</v>
          </cell>
          <cell r="W257">
            <v>55000000</v>
          </cell>
          <cell r="X257">
            <v>44231</v>
          </cell>
          <cell r="Y257">
            <v>7723</v>
          </cell>
          <cell r="Z257" t="str">
            <v>Gestión pública local</v>
          </cell>
          <cell r="AA257" t="str">
            <v>57.</v>
          </cell>
          <cell r="AB257" t="str">
            <v>Propósito 5: Construir Bogotá - Región con gobierno abierto, transparente y ciudadanía consciente</v>
          </cell>
          <cell r="AC257" t="str">
            <v>133011605570000007723</v>
          </cell>
          <cell r="BJ257" t="str">
            <v>1 1. Inversión</v>
          </cell>
          <cell r="BK257" t="str">
            <v>Fortalecimiento de las capacidades de las Alcaldías Locales, instituciones del Distrito y ciudadanía en procesos de planeación y presupuestos participativos. Bogotá</v>
          </cell>
          <cell r="BL257" t="str">
            <v>Servicios para la comunidad, sociales y personales</v>
          </cell>
          <cell r="BM257" t="str">
            <v>0105</v>
          </cell>
          <cell r="CD257">
            <v>261</v>
          </cell>
          <cell r="CE257">
            <v>44256</v>
          </cell>
          <cell r="CF257">
            <v>49833333</v>
          </cell>
          <cell r="CS257" t="str">
            <v>550 - Implementar una (1) estrategia de asesoría y/o acompañamiento técnico orientada a las 20 alcaldías locales, a las instituciones del distrito y a la ciudadanía, en el proceso de planeación y presupuestos participativos</v>
          </cell>
          <cell r="CT257" t="str">
            <v>Asesorar técnicamente a 50 Alcaldías Locales y Entidades Distritales en los procesos de planeación y presupuestos participativos</v>
          </cell>
          <cell r="CU257" t="str">
            <v>Prestar los servicios profesionales con autonomía técnica y administrativa para orientar las actividades asociadas a los procesos de articulación territorial y asesoría técnica desde la Subdirección de Promoción de la Participación, con el fin de fortalecer las capacidades de la entidad, de las alcaldías locales, instituciones del distrito y ciudadanía en procesos de planeación y presupuestos participativos de Bogotá</v>
          </cell>
          <cell r="CV257">
            <v>44256</v>
          </cell>
          <cell r="CW257">
            <v>44259</v>
          </cell>
          <cell r="CX257">
            <v>2021</v>
          </cell>
          <cell r="CY257">
            <v>3</v>
          </cell>
          <cell r="CZ257">
            <v>4</v>
          </cell>
          <cell r="DB257">
            <v>9</v>
          </cell>
          <cell r="DC257">
            <v>27</v>
          </cell>
          <cell r="DD257">
            <v>2021</v>
          </cell>
          <cell r="DE257">
            <v>12</v>
          </cell>
          <cell r="DF257">
            <v>30</v>
          </cell>
          <cell r="DG257">
            <v>44560</v>
          </cell>
          <cell r="DH257">
            <v>297</v>
          </cell>
          <cell r="DI257">
            <v>49833333</v>
          </cell>
          <cell r="DM257">
            <v>5000000</v>
          </cell>
          <cell r="DN257" t="str">
            <v>Profesional 5</v>
          </cell>
          <cell r="DO257" t="str">
            <v>Marzo</v>
          </cell>
          <cell r="DP257" t="str">
            <v>1 1. Natural</v>
          </cell>
          <cell r="DQ257" t="str">
            <v>26 26-Persona Natural</v>
          </cell>
          <cell r="DR257" t="str">
            <v>3 3. Único Contratista</v>
          </cell>
          <cell r="DS257" t="str">
            <v>2 2. Contrato</v>
          </cell>
          <cell r="DT257" t="str">
            <v xml:space="preserve">31 31-Servicios Profesionales </v>
          </cell>
          <cell r="DU257" t="str">
            <v>5 5. Contratación directa</v>
          </cell>
          <cell r="DY257" t="str">
            <v>6 6: Prestacion de servicios</v>
          </cell>
          <cell r="ES257">
            <v>44256</v>
          </cell>
          <cell r="ET257" t="str">
            <v>Póliza</v>
          </cell>
          <cell r="EU257" t="str">
            <v xml:space="preserve">SEGUROS DEL ESTADO S.A </v>
          </cell>
          <cell r="EV257" t="str">
            <v>CD-IDPAC-255-2021</v>
          </cell>
          <cell r="EW257">
            <v>80111600</v>
          </cell>
          <cell r="EX257" t="str">
            <v>CD-IDPAC-255-2021</v>
          </cell>
          <cell r="EY257" t="str">
            <v>Wilson Javier Ayure Otalora</v>
          </cell>
          <cell r="EZ257" t="str">
            <v>Pablo César Pacheco Rodríguez</v>
          </cell>
          <cell r="FA257" t="str">
            <v>1 1. Interna</v>
          </cell>
          <cell r="FB257" t="str">
            <v>Donka Atanassova Iakimova</v>
          </cell>
          <cell r="FC257">
            <v>1032458323</v>
          </cell>
          <cell r="FD257">
            <v>8</v>
          </cell>
          <cell r="FE257" t="str">
            <v>No aplica</v>
          </cell>
          <cell r="FF257" t="str">
            <v>Subdirección de Promoción de la Participación</v>
          </cell>
          <cell r="FG257" t="str">
            <v>CO1.PCCNTR.2307102</v>
          </cell>
          <cell r="FH257" t="str">
            <v>4 4. Adición / Prórroga</v>
          </cell>
          <cell r="FI257">
            <v>44545</v>
          </cell>
          <cell r="FJ257" t="str">
            <v>PUBLICADA</v>
          </cell>
          <cell r="GU257">
            <v>1316</v>
          </cell>
          <cell r="HB257">
            <v>1254</v>
          </cell>
          <cell r="HI257">
            <v>3166667</v>
          </cell>
          <cell r="HM257">
            <v>21</v>
          </cell>
          <cell r="HR257">
            <v>21</v>
          </cell>
          <cell r="HS257">
            <v>44582</v>
          </cell>
          <cell r="HT257">
            <v>318</v>
          </cell>
          <cell r="HU257">
            <v>53000000</v>
          </cell>
          <cell r="HV257" t="str">
            <v>Activo</v>
          </cell>
          <cell r="HW257" t="str">
            <v>En ejecución</v>
          </cell>
        </row>
        <row r="258">
          <cell r="C258">
            <v>253</v>
          </cell>
          <cell r="D258">
            <v>52875456</v>
          </cell>
          <cell r="E258" t="str">
            <v>Avezaida Vera Lozano</v>
          </cell>
          <cell r="F258">
            <v>9</v>
          </cell>
          <cell r="G258" t="str">
            <v>CALLE 60A No 68-08 Torre 4 Apto 608</v>
          </cell>
          <cell r="H258">
            <v>7766524</v>
          </cell>
          <cell r="I258" t="str">
            <v>avezaida@gmail.com</v>
          </cell>
          <cell r="J258" t="str">
            <v>No aplica</v>
          </cell>
          <cell r="K258" t="str">
            <v>No aplica</v>
          </cell>
          <cell r="L258" t="str">
            <v>Femenino</v>
          </cell>
          <cell r="M258" t="str">
            <v>No especifica</v>
          </cell>
          <cell r="N258" t="str">
            <v>No especifica</v>
          </cell>
          <cell r="O258" t="str">
            <v>No especifica</v>
          </cell>
          <cell r="P258" t="str">
            <v>No especifica</v>
          </cell>
          <cell r="Q258">
            <v>30163</v>
          </cell>
          <cell r="R258">
            <v>39.441095890410956</v>
          </cell>
          <cell r="S258" t="str">
            <v>Nacional</v>
          </cell>
          <cell r="T258" t="str">
            <v>Título profesional en ciencias sociales y humanas</v>
          </cell>
          <cell r="U258" t="str">
            <v>Psicologa Universidad Manuela Beltran Diploma del 19 de Octubre 2007</v>
          </cell>
          <cell r="V258">
            <v>262</v>
          </cell>
          <cell r="W258">
            <v>14400000</v>
          </cell>
          <cell r="X258">
            <v>44239</v>
          </cell>
          <cell r="Y258">
            <v>7687</v>
          </cell>
          <cell r="Z258" t="str">
            <v>Gobierno Abierto</v>
          </cell>
          <cell r="AA258">
            <v>51</v>
          </cell>
          <cell r="AB258" t="str">
            <v>Propósito 5: Construir Bogotá - Región con gobierno abierto, transparente y ciudadanía consciente</v>
          </cell>
          <cell r="AC258" t="str">
            <v>13301160551000000-7687</v>
          </cell>
          <cell r="BJ258" t="str">
            <v>1 1. Inversión</v>
          </cell>
          <cell r="BK258" t="str">
            <v>Fortalecimiento a las organizaciones sociales y comunitarias para una participación ciudadana informada e incidente con enfoque diferencial en el Distrito Capital Bogotá</v>
          </cell>
          <cell r="BL258" t="str">
            <v>Servicios para la comunidad, sociales y personales</v>
          </cell>
          <cell r="BM258" t="str">
            <v>0105</v>
          </cell>
          <cell r="CD258">
            <v>262</v>
          </cell>
          <cell r="CE258">
            <v>44256</v>
          </cell>
          <cell r="CF258">
            <v>14400000</v>
          </cell>
          <cell r="CS258" t="str">
            <v>Implementar una (1) estrategia para fortalecer a las organizaciones sociales, comunitarias, de propiedad horizontal y comunales, y las instancias de participación.</v>
          </cell>
          <cell r="CT258" t="str">
            <v>Asesorar técnicamente a 900 organizaciones sociales y medios comunitarios y alternativos en el Distrito Capital</v>
          </cell>
          <cell r="CU258" t="str">
            <v>Prestar los servicios profesionales con autonomía técnica y administrativa para fortalecer el derecho a la participación de las Organizaciones Sociales que trabajan con víctimas del conflicto armado en las diferentes localidades del Distrito Capital.</v>
          </cell>
          <cell r="CV258">
            <v>44256</v>
          </cell>
          <cell r="CW258">
            <v>44256</v>
          </cell>
          <cell r="CX258">
            <v>2021</v>
          </cell>
          <cell r="CY258">
            <v>3</v>
          </cell>
          <cell r="CZ258">
            <v>1</v>
          </cell>
          <cell r="DB258">
            <v>4</v>
          </cell>
          <cell r="DD258">
            <v>2021</v>
          </cell>
          <cell r="DE258">
            <v>7</v>
          </cell>
          <cell r="DF258">
            <v>0</v>
          </cell>
          <cell r="DG258">
            <v>44377</v>
          </cell>
          <cell r="DH258">
            <v>120</v>
          </cell>
          <cell r="DI258">
            <v>14400000</v>
          </cell>
          <cell r="DM258">
            <v>3600000</v>
          </cell>
          <cell r="DN258" t="str">
            <v>Profesional 1</v>
          </cell>
          <cell r="DO258" t="str">
            <v>Marzo</v>
          </cell>
          <cell r="DP258" t="str">
            <v>1 1. Natural</v>
          </cell>
          <cell r="DQ258" t="str">
            <v>26 26-Persona Natural</v>
          </cell>
          <cell r="DR258" t="str">
            <v>3 3. Único Contratista</v>
          </cell>
          <cell r="DS258" t="str">
            <v>2 2. Contrato</v>
          </cell>
          <cell r="DT258" t="str">
            <v xml:space="preserve">31 31-Servicios Profesionales </v>
          </cell>
          <cell r="DU258" t="str">
            <v>5 5. Contratación directa</v>
          </cell>
          <cell r="DY258" t="str">
            <v>6 6: Prestacion de servicios</v>
          </cell>
          <cell r="ES258" t="str">
            <v>No requirió garantías</v>
          </cell>
          <cell r="ET258" t="str">
            <v>No requirió garantías</v>
          </cell>
          <cell r="EU258" t="str">
            <v>No requirió garantías</v>
          </cell>
          <cell r="EV258" t="str">
            <v>CD-IDPAC-258-2021</v>
          </cell>
          <cell r="EW258">
            <v>80111600</v>
          </cell>
          <cell r="EX258" t="str">
            <v>CD-IDPAC-258-2021</v>
          </cell>
          <cell r="EY258" t="str">
            <v>Wilson Javier Ayure Otalora</v>
          </cell>
          <cell r="EZ258" t="str">
            <v>Pablo César Pacheco Rodríguez</v>
          </cell>
          <cell r="FA258" t="str">
            <v>1 1. Interna</v>
          </cell>
          <cell r="FB258" t="str">
            <v>Ana Maria Almario Dreszer</v>
          </cell>
          <cell r="FC258">
            <v>52854179</v>
          </cell>
          <cell r="FD258">
            <v>3</v>
          </cell>
          <cell r="FE258" t="str">
            <v>No aplica</v>
          </cell>
          <cell r="FF258" t="str">
            <v>Subdirección de Fortalecimiento de la Organización Social</v>
          </cell>
          <cell r="FG258" t="str">
            <v>CO1.PCCNTR.2306514</v>
          </cell>
          <cell r="HR258">
            <v>0</v>
          </cell>
          <cell r="HS258">
            <v>44377</v>
          </cell>
          <cell r="HT258">
            <v>120</v>
          </cell>
          <cell r="HU258">
            <v>14400000</v>
          </cell>
          <cell r="HV258" t="str">
            <v>Plazo terminado</v>
          </cell>
          <cell r="HW258" t="str">
            <v>Terminado</v>
          </cell>
        </row>
        <row r="259">
          <cell r="C259">
            <v>254</v>
          </cell>
          <cell r="D259">
            <v>1018497902</v>
          </cell>
          <cell r="E259" t="str">
            <v>Paula Alejandra Beltran Portillo</v>
          </cell>
          <cell r="F259">
            <v>8</v>
          </cell>
          <cell r="G259" t="str">
            <v>calle 56 c # 87 a 31 sur</v>
          </cell>
          <cell r="H259">
            <v>3104254512</v>
          </cell>
          <cell r="I259" t="str">
            <v>paula-beltran@outlook.com</v>
          </cell>
          <cell r="J259" t="str">
            <v>No aplica</v>
          </cell>
          <cell r="K259" t="str">
            <v>No aplica</v>
          </cell>
          <cell r="L259" t="str">
            <v>Femenino</v>
          </cell>
          <cell r="M259" t="str">
            <v>No especifica</v>
          </cell>
          <cell r="N259" t="str">
            <v>No especifica</v>
          </cell>
          <cell r="O259" t="str">
            <v>No especifica</v>
          </cell>
          <cell r="P259" t="str">
            <v>No especifica</v>
          </cell>
          <cell r="Q259">
            <v>35699</v>
          </cell>
          <cell r="R259">
            <v>24.273972602739725</v>
          </cell>
          <cell r="S259" t="str">
            <v>Nacional</v>
          </cell>
          <cell r="T259" t="str">
            <v>Bachiller</v>
          </cell>
          <cell r="U259" t="str">
            <v>Bachiller Académico Colegio claretiano 28 de noviembre 2014</v>
          </cell>
          <cell r="V259">
            <v>226</v>
          </cell>
          <cell r="W259">
            <v>24200000</v>
          </cell>
          <cell r="X259">
            <v>44229</v>
          </cell>
          <cell r="Y259">
            <v>7796</v>
          </cell>
          <cell r="Z259" t="str">
            <v>Cultura ciudadana para la confianza, la convivencia y la participación desde la vida cotidiana</v>
          </cell>
          <cell r="AA259" t="str">
            <v>43.</v>
          </cell>
          <cell r="AB259" t="str">
            <v>Propósito 3: Inspirar confianza y legitimidad para vivir sin miedo y ser epicentro de cultura ciudadana, paz y reconciliación</v>
          </cell>
          <cell r="AC259" t="str">
            <v>13301160343000000-7796</v>
          </cell>
          <cell r="BJ259" t="str">
            <v>1 1. Inversión</v>
          </cell>
          <cell r="BK259" t="str">
            <v>Construcción de procesos para la convivencia y la participación ciudadana incidente en los asuntos públicos locales, distritales y regionales Bogotá</v>
          </cell>
          <cell r="BL259" t="str">
            <v>Servicios para la comunidad, sociales y personales</v>
          </cell>
          <cell r="BM259" t="str">
            <v>0105</v>
          </cell>
          <cell r="CD259">
            <v>263</v>
          </cell>
          <cell r="CE259">
            <v>44256</v>
          </cell>
          <cell r="CF259">
            <v>14532000</v>
          </cell>
          <cell r="CS259" t="str">
            <v>329 - Implementar una (1) estrategia para promover expresiones y acciones diversas e innovadoras de participación ciudadana y social para aportar a sujetos y procesos activos en la sostenibilidad del nuevo contrato social</v>
          </cell>
          <cell r="CT259" t="str">
            <v>5 - Implementar 100% la estrategia innovadora que incentive la participación ciudadana</v>
          </cell>
          <cell r="CU259" t="str">
            <v>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v>
          </cell>
          <cell r="CV259">
            <v>44256</v>
          </cell>
          <cell r="CW259">
            <v>44258</v>
          </cell>
          <cell r="CX259">
            <v>2021</v>
          </cell>
          <cell r="CY259">
            <v>3</v>
          </cell>
          <cell r="CZ259">
            <v>3</v>
          </cell>
          <cell r="DB259">
            <v>7</v>
          </cell>
          <cell r="DD259">
            <v>2021</v>
          </cell>
          <cell r="DE259">
            <v>10</v>
          </cell>
          <cell r="DF259">
            <v>2</v>
          </cell>
          <cell r="DG259">
            <v>44471</v>
          </cell>
          <cell r="DH259">
            <v>210</v>
          </cell>
          <cell r="DI259">
            <v>14532000</v>
          </cell>
          <cell r="DM259">
            <v>2076000</v>
          </cell>
          <cell r="DN259" t="str">
            <v>Asistencial 4</v>
          </cell>
          <cell r="DO259" t="str">
            <v>Marzo</v>
          </cell>
          <cell r="DP259" t="str">
            <v>1 1. Natural</v>
          </cell>
          <cell r="DQ259" t="str">
            <v>26 26-Persona Natural</v>
          </cell>
          <cell r="DR259" t="str">
            <v>3 3. Único Contratista</v>
          </cell>
          <cell r="DS259" t="str">
            <v>2 2. Contrato</v>
          </cell>
          <cell r="DT259" t="str">
            <v xml:space="preserve">33 33-Servicios Apoyo a la Gestion de la Entidad (servicios administrativos) </v>
          </cell>
          <cell r="DU259" t="str">
            <v>5 5. Contratación directa</v>
          </cell>
          <cell r="DY259" t="str">
            <v>6 6: Prestacion de servicios</v>
          </cell>
          <cell r="ES259" t="str">
            <v>No requirió garantías</v>
          </cell>
          <cell r="ET259" t="str">
            <v>No requirió garantías</v>
          </cell>
          <cell r="EU259" t="str">
            <v>No requirió garantías</v>
          </cell>
          <cell r="EV259" t="str">
            <v>CD-IDPAC-259-2021</v>
          </cell>
          <cell r="EW259">
            <v>80111600</v>
          </cell>
          <cell r="EX259" t="str">
            <v>CD-IDPAC-259-2021</v>
          </cell>
          <cell r="EY259" t="str">
            <v>Francy Manuela Martinez Rodriguez</v>
          </cell>
          <cell r="EZ259" t="str">
            <v>Pablo César Pacheco Rodríguez</v>
          </cell>
          <cell r="FA259" t="str">
            <v>1 1. Interna</v>
          </cell>
          <cell r="FB259" t="str">
            <v>Donka Atanassova Iakimova</v>
          </cell>
          <cell r="FC259">
            <v>1032458323</v>
          </cell>
          <cell r="FD259">
            <v>8</v>
          </cell>
          <cell r="FE259" t="str">
            <v>No aplica</v>
          </cell>
          <cell r="FF259" t="str">
            <v>Subdirección de Promoción de la Participación</v>
          </cell>
          <cell r="FG259" t="str">
            <v>CO1.PCCNTR.2305801</v>
          </cell>
          <cell r="FH259" t="str">
            <v>4 4. Adición / Prórroga</v>
          </cell>
          <cell r="FI259">
            <v>44470</v>
          </cell>
          <cell r="FJ259" t="str">
            <v>No requirió garantías</v>
          </cell>
          <cell r="FQ259" t="str">
            <v>Jorge Andrés Pulido Barrios</v>
          </cell>
          <cell r="GU259">
            <v>973</v>
          </cell>
          <cell r="HB259">
            <v>888</v>
          </cell>
          <cell r="HI259">
            <v>5051600</v>
          </cell>
          <cell r="HL259">
            <v>2</v>
          </cell>
          <cell r="HM259">
            <v>13</v>
          </cell>
          <cell r="HR259">
            <v>73</v>
          </cell>
          <cell r="HS259">
            <v>44545</v>
          </cell>
          <cell r="HT259">
            <v>283</v>
          </cell>
          <cell r="HU259">
            <v>19583600</v>
          </cell>
          <cell r="HV259" t="str">
            <v>Plazo terminado</v>
          </cell>
          <cell r="HW259" t="str">
            <v>Terminado</v>
          </cell>
        </row>
        <row r="260">
          <cell r="C260">
            <v>255</v>
          </cell>
          <cell r="D260">
            <v>52965366</v>
          </cell>
          <cell r="E260" t="str">
            <v>Diana Carolina Londoño Espinosa</v>
          </cell>
          <cell r="F260">
            <v>0</v>
          </cell>
          <cell r="G260" t="str">
            <v>Calle 161 A # 20-92</v>
          </cell>
          <cell r="H260">
            <v>3006634144</v>
          </cell>
          <cell r="I260" t="str">
            <v>dianislon@gmail.com</v>
          </cell>
          <cell r="J260" t="str">
            <v>No aplica</v>
          </cell>
          <cell r="K260" t="str">
            <v>No aplica</v>
          </cell>
          <cell r="L260" t="str">
            <v>Femenino</v>
          </cell>
          <cell r="M260" t="str">
            <v>No especifica</v>
          </cell>
          <cell r="N260" t="str">
            <v>No especifica</v>
          </cell>
          <cell r="O260" t="str">
            <v>No especifica</v>
          </cell>
          <cell r="P260" t="str">
            <v>No especifica</v>
          </cell>
          <cell r="Q260">
            <v>30545</v>
          </cell>
          <cell r="R260">
            <v>38.394520547945206</v>
          </cell>
          <cell r="S260" t="str">
            <v>Nacional</v>
          </cell>
          <cell r="T260" t="str">
            <v>Título profesional en ciencias sociales y humanas, con título de posgrado a nivel de maestría</v>
          </cell>
          <cell r="U260" t="str">
            <v>TEOLOGO Seminario Biblico de Colombia Fundación Universitaria Según Acta de grado del 21 de Noviembre de 2008 MAGISTER EN POLITICA SOCIAL Pontificia Universidad Javeriana según Acta de grado del 19 de Mayo 2016</v>
          </cell>
          <cell r="V260">
            <v>384</v>
          </cell>
          <cell r="W260">
            <v>42000000</v>
          </cell>
          <cell r="X260">
            <v>44243</v>
          </cell>
          <cell r="Y260">
            <v>7687</v>
          </cell>
          <cell r="Z260" t="str">
            <v>Gobierno Abierto</v>
          </cell>
          <cell r="AA260">
            <v>51</v>
          </cell>
          <cell r="AB260" t="str">
            <v>Propósito 5: Construir Bogotá - Región con gobierno abierto, transparente y ciudadanía consciente</v>
          </cell>
          <cell r="AC260" t="str">
            <v>13301160551000000-7687</v>
          </cell>
          <cell r="BJ260" t="str">
            <v>1 1. Inversión</v>
          </cell>
          <cell r="BK260" t="str">
            <v>Fortalecimiento a las organizaciones sociales y comunitarias para una participación ciudadana informada e incidente con enfoque diferencial en el Distrito Capital Bogotá</v>
          </cell>
          <cell r="BL260" t="str">
            <v>Servicios para la comunidad, sociales y personales</v>
          </cell>
          <cell r="BM260" t="str">
            <v>0105</v>
          </cell>
          <cell r="CD260">
            <v>264</v>
          </cell>
          <cell r="CE260">
            <v>44257</v>
          </cell>
          <cell r="CF260">
            <v>41860000</v>
          </cell>
          <cell r="CS260" t="str">
            <v>Implementar una (1) estrategia para fortalecer a las organizaciones sociales, comunitarias, de propiedad horizontal y comunales, y las instancias de participación.</v>
          </cell>
          <cell r="CT260" t="str">
            <v>Asesorar técnicamente a 900 organizaciones sociales y medios comunitarios y alternativos en el Distrito Capital</v>
          </cell>
          <cell r="CU260" t="str">
            <v>Prestar los servicios profesionales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v>
          </cell>
          <cell r="CV260">
            <v>44256</v>
          </cell>
          <cell r="CW260">
            <v>44257</v>
          </cell>
          <cell r="CX260">
            <v>2021</v>
          </cell>
          <cell r="CY260">
            <v>3</v>
          </cell>
          <cell r="CZ260">
            <v>2</v>
          </cell>
          <cell r="DB260">
            <v>9</v>
          </cell>
          <cell r="DC260">
            <v>29</v>
          </cell>
          <cell r="DD260">
            <v>2021</v>
          </cell>
          <cell r="DE260">
            <v>12</v>
          </cell>
          <cell r="DF260">
            <v>30</v>
          </cell>
          <cell r="DG260">
            <v>44560</v>
          </cell>
          <cell r="DH260">
            <v>299</v>
          </cell>
          <cell r="DI260">
            <v>41860000</v>
          </cell>
          <cell r="DM260">
            <v>4200000</v>
          </cell>
          <cell r="DN260" t="str">
            <v>Profesional 3</v>
          </cell>
          <cell r="DO260" t="str">
            <v>Marzo</v>
          </cell>
          <cell r="DP260" t="str">
            <v>1 1. Natural</v>
          </cell>
          <cell r="DQ260" t="str">
            <v>26 26-Persona Natural</v>
          </cell>
          <cell r="DR260" t="str">
            <v>3 3. Único Contratista</v>
          </cell>
          <cell r="DS260" t="str">
            <v>2 2. Contrato</v>
          </cell>
          <cell r="DT260" t="str">
            <v xml:space="preserve">31 31-Servicios Profesionales </v>
          </cell>
          <cell r="DU260" t="str">
            <v>5 5. Contratación directa</v>
          </cell>
          <cell r="DY260" t="str">
            <v>6 6: Prestacion de servicios</v>
          </cell>
          <cell r="ES260">
            <v>44256</v>
          </cell>
          <cell r="ET260" t="str">
            <v>Póliza</v>
          </cell>
          <cell r="EU260" t="str">
            <v xml:space="preserve">SEGUROS DEL ESTADO S.A </v>
          </cell>
          <cell r="EV260" t="str">
            <v>CD-IDPAC-260-2021</v>
          </cell>
          <cell r="EW260">
            <v>80111600</v>
          </cell>
          <cell r="EX260" t="str">
            <v>CD-IDPAC-260-2021</v>
          </cell>
          <cell r="EY260" t="str">
            <v>Wilson Javier Ayure Otalora</v>
          </cell>
          <cell r="EZ260" t="str">
            <v>Pablo César Pacheco Rodríguez</v>
          </cell>
          <cell r="FA260" t="str">
            <v>1 1. Interna</v>
          </cell>
          <cell r="FB260" t="str">
            <v>Ana Maria Almario Dreszer</v>
          </cell>
          <cell r="FC260">
            <v>52854179</v>
          </cell>
          <cell r="FD260">
            <v>3</v>
          </cell>
          <cell r="FE260" t="str">
            <v>No aplica</v>
          </cell>
          <cell r="FF260" t="str">
            <v>Subdirección de Fortalecimiento de la Organización Social</v>
          </cell>
          <cell r="FG260" t="str">
            <v>CO1.PCCNTR.2307620</v>
          </cell>
          <cell r="HR260">
            <v>0</v>
          </cell>
          <cell r="HS260">
            <v>44560</v>
          </cell>
          <cell r="HT260">
            <v>299</v>
          </cell>
          <cell r="HU260">
            <v>41860000</v>
          </cell>
          <cell r="HV260" t="str">
            <v>Activo</v>
          </cell>
          <cell r="HW260" t="str">
            <v>En ejecución</v>
          </cell>
        </row>
        <row r="261">
          <cell r="C261">
            <v>256</v>
          </cell>
          <cell r="D261">
            <v>1010171229</v>
          </cell>
          <cell r="E261" t="str">
            <v>Maria Caterina Villa de Liguori</v>
          </cell>
          <cell r="F261">
            <v>1</v>
          </cell>
          <cell r="G261" t="str">
            <v>diagonal 5h #45-56</v>
          </cell>
          <cell r="H261">
            <v>3212469714</v>
          </cell>
          <cell r="I261" t="str">
            <v>mvilladeliguori@gmail.com</v>
          </cell>
          <cell r="J261" t="str">
            <v>No aplica</v>
          </cell>
          <cell r="K261" t="str">
            <v>No aplica</v>
          </cell>
          <cell r="L261" t="str">
            <v>Femenino</v>
          </cell>
          <cell r="M261" t="str">
            <v>No especifica</v>
          </cell>
          <cell r="N261" t="str">
            <v>No especifica</v>
          </cell>
          <cell r="O261" t="str">
            <v>No especifica</v>
          </cell>
          <cell r="P261" t="str">
            <v>No especifica</v>
          </cell>
          <cell r="Q261">
            <v>31907</v>
          </cell>
          <cell r="R261">
            <v>34.663013698630138</v>
          </cell>
          <cell r="S261" t="str">
            <v>Nacional</v>
          </cell>
          <cell r="T261" t="str">
            <v>Título profesional en ciencias sociales y humanas y título de posgrado a nivel de especialización o su equivalencia</v>
          </cell>
          <cell r="U261" t="str">
            <v>ANTROPOLOGA Universidad Externado de Colombia según acta de grado N° 111 del 30 de abril de 2014. De conformidad con lo establecido en el Decreto 785 de 2005 y la resolución 18 de 2021 de IDPAC, se aplica la siguiente equivalencia: Titulo de posgrado en la modalidad de
especialización por: Dos (2) años de experiencia profesional y viceversa, siempre que se acredite el título profesional.</v>
          </cell>
          <cell r="V261">
            <v>258</v>
          </cell>
          <cell r="W261">
            <v>49500000</v>
          </cell>
          <cell r="X261">
            <v>44231</v>
          </cell>
          <cell r="Y261">
            <v>7796</v>
          </cell>
          <cell r="Z261" t="str">
            <v>Cultura ciudadana para la confianza, la convivencia y la participación desde la vida cotidiana</v>
          </cell>
          <cell r="AA261" t="str">
            <v>43.</v>
          </cell>
          <cell r="AB261" t="str">
            <v>Propósito 3: Inspirar confianza y legitimidad para vivir sin miedo y ser epicentro de cultura ciudadana, paz y reconciliación</v>
          </cell>
          <cell r="AC261" t="str">
            <v>13301160343000000-7796</v>
          </cell>
          <cell r="BJ261" t="str">
            <v>1 1. Inversión</v>
          </cell>
          <cell r="BK261" t="str">
            <v>Construcción de procesos para la convivencia y la participación ciudadana incidente en los asuntos públicos locales, distritales y regionales Bogotá</v>
          </cell>
          <cell r="BL261" t="str">
            <v>Servicios prestados a las empresas y servicios de producción</v>
          </cell>
          <cell r="BM261" t="str">
            <v>0104</v>
          </cell>
          <cell r="CD261">
            <v>265</v>
          </cell>
          <cell r="CE261">
            <v>44257</v>
          </cell>
          <cell r="CF261">
            <v>31500000</v>
          </cell>
          <cell r="CS261" t="str">
            <v>329 - Implementar una (1) estrategia para promover expresiones y acciones diversas e innovadoras de participación ciudadana y social para aportar a sujetos y procesos activos en la sostenibilidad del nuevo contrato social</v>
          </cell>
          <cell r="CT261" t="str">
            <v>5 - Implementar 100% la estrategia innovadora que incentive la participación ciudadana</v>
          </cell>
          <cell r="CU261" t="str">
            <v>Prestar los servicios profesionales con autonomía técnica y administrativa para coordinar el equipo de la Casa de Experiencias de la Participación Ciudadana y aportar a las estrategias de innovación de los equipos locales territoriales de la SPP y a ésta en general.</v>
          </cell>
          <cell r="CV261">
            <v>44256</v>
          </cell>
          <cell r="CW261">
            <v>44258</v>
          </cell>
          <cell r="CX261">
            <v>2021</v>
          </cell>
          <cell r="CY261">
            <v>3</v>
          </cell>
          <cell r="CZ261">
            <v>3</v>
          </cell>
          <cell r="DB261">
            <v>7</v>
          </cell>
          <cell r="DD261">
            <v>2021</v>
          </cell>
          <cell r="DE261">
            <v>10</v>
          </cell>
          <cell r="DF261">
            <v>2</v>
          </cell>
          <cell r="DG261">
            <v>44471</v>
          </cell>
          <cell r="DH261">
            <v>210</v>
          </cell>
          <cell r="DI261">
            <v>31500000</v>
          </cell>
          <cell r="DM261">
            <v>4500000</v>
          </cell>
          <cell r="DN261" t="str">
            <v>Profesional 4</v>
          </cell>
          <cell r="DO261" t="str">
            <v>Marzo</v>
          </cell>
          <cell r="DP261" t="str">
            <v>1 1. Natural</v>
          </cell>
          <cell r="DQ261" t="str">
            <v>26 26-Persona Natural</v>
          </cell>
          <cell r="DR261" t="str">
            <v>3 3. Único Contratista</v>
          </cell>
          <cell r="DS261" t="str">
            <v>2 2. Contrato</v>
          </cell>
          <cell r="DT261" t="str">
            <v xml:space="preserve">31 31-Servicios Profesionales </v>
          </cell>
          <cell r="DU261" t="str">
            <v>5 5. Contratación directa</v>
          </cell>
          <cell r="DY261" t="str">
            <v>6 6: Prestacion de servicios</v>
          </cell>
          <cell r="ES261">
            <v>44257</v>
          </cell>
          <cell r="ET261" t="str">
            <v>Póliza</v>
          </cell>
          <cell r="EU261" t="str">
            <v>Aseguradora Solidaria</v>
          </cell>
          <cell r="EV261" t="str">
            <v>CD-IDPAC-262-2021</v>
          </cell>
          <cell r="EW261">
            <v>80111600</v>
          </cell>
          <cell r="EX261" t="str">
            <v>CD-IDPAC-262-2021</v>
          </cell>
          <cell r="EY261" t="str">
            <v>Hector Junior Murillo Mosquera</v>
          </cell>
          <cell r="EZ261" t="str">
            <v>Pablo César Pacheco Rodríguez</v>
          </cell>
          <cell r="FA261" t="str">
            <v>1 1. Interna</v>
          </cell>
          <cell r="FB261" t="str">
            <v>Donka Atanassova Iakimova</v>
          </cell>
          <cell r="FC261">
            <v>1032458323</v>
          </cell>
          <cell r="FD261">
            <v>8</v>
          </cell>
          <cell r="FE261" t="str">
            <v>No aplica</v>
          </cell>
          <cell r="FF261" t="str">
            <v>Subdirección de Promoción de la Participación</v>
          </cell>
          <cell r="FG261" t="str">
            <v>CO1.PCCNTR.2305941</v>
          </cell>
          <cell r="FH261" t="str">
            <v>4 4. Adición / Prórroga</v>
          </cell>
          <cell r="FI261">
            <v>44470</v>
          </cell>
          <cell r="FJ261">
            <v>44476</v>
          </cell>
          <cell r="FQ261" t="str">
            <v>Wilson Javier Ayure Otalora</v>
          </cell>
          <cell r="FR261" t="str">
            <v>4 4. Adición / Prórroga</v>
          </cell>
          <cell r="FS261">
            <v>44537</v>
          </cell>
          <cell r="FT261" t="str">
            <v>SIN PÚBLICAR</v>
          </cell>
          <cell r="GA261" t="str">
            <v>Santiago Restrepo Orjuela</v>
          </cell>
          <cell r="GU261">
            <v>957</v>
          </cell>
          <cell r="GV261">
            <v>1388</v>
          </cell>
          <cell r="HB261">
            <v>878</v>
          </cell>
          <cell r="HC261">
            <v>1205</v>
          </cell>
          <cell r="HI261">
            <v>10950000</v>
          </cell>
          <cell r="HJ261">
            <v>1200000</v>
          </cell>
          <cell r="HL261">
            <v>2</v>
          </cell>
          <cell r="HM261">
            <v>13</v>
          </cell>
          <cell r="HO261">
            <v>8</v>
          </cell>
          <cell r="HR261">
            <v>81</v>
          </cell>
          <cell r="HS261">
            <v>44553</v>
          </cell>
          <cell r="HT261">
            <v>291</v>
          </cell>
          <cell r="HU261">
            <v>43650000</v>
          </cell>
          <cell r="HV261" t="str">
            <v>Plazo terminado</v>
          </cell>
          <cell r="HW261" t="str">
            <v>Terminado</v>
          </cell>
        </row>
        <row r="262">
          <cell r="C262">
            <v>257</v>
          </cell>
          <cell r="D262">
            <v>1020714011</v>
          </cell>
          <cell r="E262" t="str">
            <v>Diana Carolina Cruz  Suarez</v>
          </cell>
          <cell r="F262">
            <v>1</v>
          </cell>
          <cell r="G262" t="str">
            <v>Cra 08 No 3 -53 casa 7miraflores 2</v>
          </cell>
          <cell r="H262">
            <v>3014309940</v>
          </cell>
          <cell r="I262" t="str">
            <v>carolacruzsuarez@gmail.com</v>
          </cell>
          <cell r="J262" t="str">
            <v>No aplica</v>
          </cell>
          <cell r="K262" t="str">
            <v>No aplica</v>
          </cell>
          <cell r="L262" t="str">
            <v>Femenino</v>
          </cell>
          <cell r="M262" t="str">
            <v>No especifica</v>
          </cell>
          <cell r="N262" t="str">
            <v>No especifica</v>
          </cell>
          <cell r="O262" t="str">
            <v>No especifica</v>
          </cell>
          <cell r="P262" t="str">
            <v>No especifica</v>
          </cell>
          <cell r="Q262">
            <v>31394</v>
          </cell>
          <cell r="R262">
            <v>36.06849315068493</v>
          </cell>
          <cell r="S262" t="str">
            <v>Nacional</v>
          </cell>
          <cell r="T262" t="str">
            <v>Título profesional en Ciencias naturales, con posgrado a nivel de especialización</v>
          </cell>
          <cell r="U262" t="str">
            <v>Bióloga Universidad Militar Nueva Granada 28 de julio de 2010 folio 16, Libro 07 Especialista en Evaluación del Impacto Ambiental de Proyectos Fundación Universidad de Bogota Jorge Tadeo Lozano 12 de diciembre de 2013</v>
          </cell>
          <cell r="V262">
            <v>205</v>
          </cell>
          <cell r="W262">
            <v>17203200</v>
          </cell>
          <cell r="X262">
            <v>44228</v>
          </cell>
          <cell r="Y262">
            <v>7688</v>
          </cell>
          <cell r="Z262" t="str">
            <v>Gobierno Abierto</v>
          </cell>
          <cell r="AA262" t="str">
            <v>51.</v>
          </cell>
          <cell r="AB262" t="str">
            <v>Propósito 5: Construir Bogotá - Región con gobierno abierto, transparente y ciudadanía consciente</v>
          </cell>
          <cell r="AC262" t="str">
            <v>13301160551000000-7688</v>
          </cell>
          <cell r="BJ262" t="str">
            <v>1 1. Inversión</v>
          </cell>
          <cell r="BK262" t="str">
            <v>Fortalecimiento de las capacidades democráticas de la ciudadanía para la participación incidente y la gobernanza, con enfoque de innovación social, en Bogotá.</v>
          </cell>
          <cell r="BL262" t="str">
            <v>Servicios para la comunidad, sociales y personales</v>
          </cell>
          <cell r="BM262" t="str">
            <v>0105</v>
          </cell>
          <cell r="CD262">
            <v>284</v>
          </cell>
          <cell r="CE262">
            <v>44258</v>
          </cell>
          <cell r="CF262">
            <v>17203200</v>
          </cell>
          <cell r="CS262" t="str">
            <v>422 - Implementar la Escuela de Formación Ciudadana Distrital</v>
          </cell>
          <cell r="CT262" t="str">
            <v>Formar 100.000 ciudadanos en la modalidad presencial y virtual para el fortalecimiento capacidades democráticas en la ciudadanía</v>
          </cell>
          <cell r="CU262" t="str">
            <v>Prestar los servicios profesionales con autonomía técnica y administrativa para desarrollar los procesos de formación que contribuyan al fortalecimiento de las competencias ciudadanas para la participación en materia de educación ambiental impulsada por la Escuela de Participación.</v>
          </cell>
          <cell r="CV262">
            <v>44257</v>
          </cell>
          <cell r="CW262">
            <v>44258</v>
          </cell>
          <cell r="CX262">
            <v>2021</v>
          </cell>
          <cell r="CY262">
            <v>3</v>
          </cell>
          <cell r="CZ262">
            <v>3</v>
          </cell>
          <cell r="DB262">
            <v>4</v>
          </cell>
          <cell r="DD262">
            <v>2021</v>
          </cell>
          <cell r="DE262">
            <v>7</v>
          </cell>
          <cell r="DF262">
            <v>2</v>
          </cell>
          <cell r="DG262">
            <v>44379</v>
          </cell>
          <cell r="DH262">
            <v>120</v>
          </cell>
          <cell r="DI262">
            <v>17203200</v>
          </cell>
          <cell r="DM262">
            <v>4300800</v>
          </cell>
          <cell r="DN262" t="str">
            <v>Profesional 3</v>
          </cell>
          <cell r="DO262" t="str">
            <v>Marzo</v>
          </cell>
          <cell r="DP262" t="str">
            <v>1 1. Natural</v>
          </cell>
          <cell r="DQ262" t="str">
            <v>26 26-Persona Natural</v>
          </cell>
          <cell r="DR262" t="str">
            <v>3 3. Único Contratista</v>
          </cell>
          <cell r="DS262" t="str">
            <v>2 2. Contrato</v>
          </cell>
          <cell r="DT262" t="str">
            <v xml:space="preserve">31 31-Servicios Profesionales </v>
          </cell>
          <cell r="DU262" t="str">
            <v>5 5. Contratación directa</v>
          </cell>
          <cell r="DY262" t="str">
            <v>6 6: Prestacion de servicios</v>
          </cell>
          <cell r="ES262" t="str">
            <v>No requirió garantías</v>
          </cell>
          <cell r="ET262" t="str">
            <v>No requirió garantías</v>
          </cell>
          <cell r="EU262" t="str">
            <v>No requirió garantías</v>
          </cell>
          <cell r="EV262" t="str">
            <v>CD-IDPAC-263-2021</v>
          </cell>
          <cell r="EW262">
            <v>80111600</v>
          </cell>
          <cell r="EX262" t="str">
            <v>CD-IDPAC-263-2021</v>
          </cell>
          <cell r="EY262" t="str">
            <v>Francisco Alejandro Almanza Alfonso</v>
          </cell>
          <cell r="EZ262" t="str">
            <v>Pablo César Pacheco Rodríguez</v>
          </cell>
          <cell r="FA262" t="str">
            <v>1 1. Interna</v>
          </cell>
          <cell r="FB262" t="str">
            <v>Adriana Mejía</v>
          </cell>
          <cell r="FC262">
            <v>52272011</v>
          </cell>
          <cell r="FD262">
            <v>7</v>
          </cell>
          <cell r="FE262" t="str">
            <v>No aplica</v>
          </cell>
          <cell r="FF262" t="str">
            <v>Gerencia de Escuela de la Participación</v>
          </cell>
          <cell r="FG262" t="str">
            <v>CO1.PCCNTR.2313111</v>
          </cell>
          <cell r="HR262">
            <v>0</v>
          </cell>
          <cell r="HS262">
            <v>44379</v>
          </cell>
          <cell r="HT262">
            <v>120</v>
          </cell>
          <cell r="HU262">
            <v>17203200</v>
          </cell>
          <cell r="HV262" t="str">
            <v>Plazo terminado</v>
          </cell>
          <cell r="HW262" t="str">
            <v>Terminado</v>
          </cell>
        </row>
        <row r="263">
          <cell r="C263">
            <v>258</v>
          </cell>
          <cell r="D263">
            <v>51768941</v>
          </cell>
          <cell r="E263" t="str">
            <v>Maria Jaqueline Leal Loaiza</v>
          </cell>
          <cell r="F263">
            <v>8</v>
          </cell>
          <cell r="G263" t="str">
            <v>CR 1 BIS N 22 A 15 SUR</v>
          </cell>
          <cell r="H263">
            <v>3644520</v>
          </cell>
          <cell r="I263" t="str">
            <v>jamago41@hotmail.com</v>
          </cell>
          <cell r="J263" t="str">
            <v>No aplica</v>
          </cell>
          <cell r="K263" t="str">
            <v>No aplica</v>
          </cell>
          <cell r="L263" t="str">
            <v>Femenino</v>
          </cell>
          <cell r="M263" t="str">
            <v>No especifica</v>
          </cell>
          <cell r="N263" t="str">
            <v>No especifica</v>
          </cell>
          <cell r="O263" t="str">
            <v>No especifica</v>
          </cell>
          <cell r="P263" t="str">
            <v>No especifica</v>
          </cell>
          <cell r="Q263">
            <v>23502</v>
          </cell>
          <cell r="R263">
            <v>57.69041095890411</v>
          </cell>
          <cell r="S263" t="str">
            <v>Nacional</v>
          </cell>
          <cell r="T263" t="str">
            <v>Título de formación Técnica en economía, administración, contaduría y afines o aprobación de cuatro (4) semestres de formación profesional o aprobación del 40% del pensum académico de formación profesional o su equivalencia</v>
          </cell>
          <cell r="U263" t="str">
            <v>Bachiller Gimnasio Inter-andino 30 noviembre 1983</v>
          </cell>
          <cell r="V263">
            <v>221</v>
          </cell>
          <cell r="W263">
            <v>24200000</v>
          </cell>
          <cell r="X263">
            <v>44229</v>
          </cell>
          <cell r="Y263">
            <v>7796</v>
          </cell>
          <cell r="Z263" t="str">
            <v>Cultura ciudadana para la confianza, la convivencia y la participación desde la vida cotidiana</v>
          </cell>
          <cell r="AA263" t="str">
            <v>43.</v>
          </cell>
          <cell r="AB263" t="str">
            <v>Propósito 3: Inspirar confianza y legitimidad para vivir sin miedo y ser epicentro de cultura ciudadana, paz y reconciliación</v>
          </cell>
          <cell r="AC263" t="str">
            <v>13301160343000000-7796</v>
          </cell>
          <cell r="BJ263" t="str">
            <v>1 1. Inversión</v>
          </cell>
          <cell r="BK263" t="str">
            <v>Construcción de procesos para la convivencia y la participación ciudadana incidente en los asuntos públicos locales, distritales y regionales Bogotá</v>
          </cell>
          <cell r="BL263" t="str">
            <v>Servicios para la comunidad, sociales y personales</v>
          </cell>
          <cell r="BM263" t="str">
            <v>0105</v>
          </cell>
          <cell r="CD263">
            <v>285</v>
          </cell>
          <cell r="CE263">
            <v>44258</v>
          </cell>
          <cell r="CF263">
            <v>15400000</v>
          </cell>
          <cell r="CS263" t="str">
            <v>329 - Implementar una (1) estrategia para promover expresiones y acciones diversas e innovadoras de participación ciudadana y social para aportar a sujetos y procesos activos en la sostenibilidad del nuevo contrato social.</v>
          </cell>
          <cell r="CT263" t="str">
            <v>5 - Implementar 100% la estrategia innovadora que incentive la participación ciudadana</v>
          </cell>
          <cell r="CU263" t="str">
            <v>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v>
          </cell>
          <cell r="CV263">
            <v>44257</v>
          </cell>
          <cell r="CW263">
            <v>44259</v>
          </cell>
          <cell r="CX263">
            <v>2021</v>
          </cell>
          <cell r="CY263">
            <v>3</v>
          </cell>
          <cell r="CZ263">
            <v>4</v>
          </cell>
          <cell r="DB263">
            <v>7</v>
          </cell>
          <cell r="DD263">
            <v>2021</v>
          </cell>
          <cell r="DE263">
            <v>10</v>
          </cell>
          <cell r="DF263">
            <v>3</v>
          </cell>
          <cell r="DG263">
            <v>44472</v>
          </cell>
          <cell r="DH263">
            <v>210</v>
          </cell>
          <cell r="DI263">
            <v>15400000</v>
          </cell>
          <cell r="DM263">
            <v>2200000</v>
          </cell>
          <cell r="DN263" t="str">
            <v>Técnico 1</v>
          </cell>
          <cell r="DO263" t="str">
            <v>Marzo</v>
          </cell>
          <cell r="DP263" t="str">
            <v>1 1. Natural</v>
          </cell>
          <cell r="DQ263" t="str">
            <v>26 26-Persona Natural</v>
          </cell>
          <cell r="DR263" t="str">
            <v>3 3. Único Contratista</v>
          </cell>
          <cell r="DS263" t="str">
            <v>2 2. Contrato</v>
          </cell>
          <cell r="DT263" t="str">
            <v xml:space="preserve">33 33-Servicios Apoyo a la Gestion de la Entidad (servicios administrativos) </v>
          </cell>
          <cell r="DU263" t="str">
            <v>5 5. Contratación directa</v>
          </cell>
          <cell r="DY263" t="str">
            <v>6 6: Prestacion de servicios</v>
          </cell>
          <cell r="ES263" t="str">
            <v>No requirió garantías</v>
          </cell>
          <cell r="ET263" t="str">
            <v>No requirió garantías</v>
          </cell>
          <cell r="EU263" t="str">
            <v>No requirió garantías</v>
          </cell>
          <cell r="EV263" t="str">
            <v>CD-IDPAC-264-2021</v>
          </cell>
          <cell r="EW263">
            <v>80111600</v>
          </cell>
          <cell r="EX263" t="str">
            <v>CD-IDPAC-264-2021</v>
          </cell>
          <cell r="EY263" t="str">
            <v>Francisco Alejandro Almanza Alfonso</v>
          </cell>
          <cell r="EZ263" t="str">
            <v>Pablo César Pacheco Rodríguez</v>
          </cell>
          <cell r="FA263" t="str">
            <v>1 1. Interna</v>
          </cell>
          <cell r="FB263" t="str">
            <v>Donka Atanassova Iakimova</v>
          </cell>
          <cell r="FC263">
            <v>1032458323</v>
          </cell>
          <cell r="FD263">
            <v>8</v>
          </cell>
          <cell r="FE263" t="str">
            <v>No aplica</v>
          </cell>
          <cell r="FF263" t="str">
            <v>Subdirección de Promoción de la Participación</v>
          </cell>
          <cell r="FG263" t="str">
            <v>CO1.PCCNTR.2313113</v>
          </cell>
          <cell r="FH263" t="str">
            <v>4 4. Adición / Prórroga</v>
          </cell>
          <cell r="FI263">
            <v>44470</v>
          </cell>
          <cell r="FJ263" t="str">
            <v>No requirió garantías</v>
          </cell>
          <cell r="FQ263" t="str">
            <v>Monica Cristina Muñoz Figuera</v>
          </cell>
          <cell r="GU263">
            <v>965</v>
          </cell>
          <cell r="HB263">
            <v>882</v>
          </cell>
          <cell r="HI263">
            <v>5280000</v>
          </cell>
          <cell r="HL263">
            <v>2</v>
          </cell>
          <cell r="HM263">
            <v>12</v>
          </cell>
          <cell r="HR263">
            <v>72</v>
          </cell>
          <cell r="HS263">
            <v>44545</v>
          </cell>
          <cell r="HT263">
            <v>282</v>
          </cell>
          <cell r="HU263">
            <v>20680000</v>
          </cell>
          <cell r="HV263" t="str">
            <v>Plazo terminado</v>
          </cell>
          <cell r="HW263" t="str">
            <v>Terminado</v>
          </cell>
        </row>
        <row r="264">
          <cell r="C264">
            <v>259</v>
          </cell>
          <cell r="D264">
            <v>1032449236</v>
          </cell>
          <cell r="E264" t="str">
            <v>Ivan David Moreno Baron</v>
          </cell>
          <cell r="F264">
            <v>7</v>
          </cell>
          <cell r="G264" t="str">
            <v>calle 153 #97b-63 interior 9 apto 501</v>
          </cell>
          <cell r="H264">
            <v>3192021796</v>
          </cell>
          <cell r="I264" t="str">
            <v>ivdmorenoba@gmail.com</v>
          </cell>
          <cell r="J264" t="str">
            <v>No aplica</v>
          </cell>
          <cell r="K264" t="str">
            <v>No aplica</v>
          </cell>
          <cell r="L264" t="str">
            <v>Masculino</v>
          </cell>
          <cell r="M264" t="str">
            <v>No especifica</v>
          </cell>
          <cell r="N264" t="str">
            <v>No especifica</v>
          </cell>
          <cell r="O264" t="str">
            <v>No especifica</v>
          </cell>
          <cell r="P264" t="str">
            <v>No especifica</v>
          </cell>
          <cell r="Q264">
            <v>33702</v>
          </cell>
          <cell r="R264">
            <v>29.745205479452054</v>
          </cell>
          <cell r="S264" t="str">
            <v>Nacional</v>
          </cell>
          <cell r="T264" t="str">
            <v>Título profesional en ciencias sociales y humanas</v>
          </cell>
          <cell r="U264" t="str">
            <v>SOCIOLOGO Universidad Nacional de Colombia Según consta en diploma del 11 de septiembre de 2017</v>
          </cell>
          <cell r="V264">
            <v>260</v>
          </cell>
          <cell r="W264">
            <v>12600000</v>
          </cell>
          <cell r="X264">
            <v>44231</v>
          </cell>
          <cell r="Y264">
            <v>7796</v>
          </cell>
          <cell r="Z264" t="str">
            <v>Cultura ciudadana para la confianza, la convivencia y la participación desde la vida cotidiana</v>
          </cell>
          <cell r="AA264" t="str">
            <v>43.</v>
          </cell>
          <cell r="AB264" t="str">
            <v>Propósito 3: Inspirar confianza y legitimidad para vivir sin miedo y ser epicentro de cultura ciudadana, paz y reconciliación</v>
          </cell>
          <cell r="AC264" t="str">
            <v>13301160343000000-7796</v>
          </cell>
          <cell r="BJ264" t="str">
            <v>1 1. Inversión</v>
          </cell>
          <cell r="BK264" t="str">
            <v>Construcción de procesos para la convivencia y la participación ciudadana incidente en los asuntos públicos locales, distritales y regionales Bogotá</v>
          </cell>
          <cell r="BL264" t="str">
            <v>Servicios prestados a las empresas y servicios de producción</v>
          </cell>
          <cell r="BM264" t="str">
            <v>0104</v>
          </cell>
          <cell r="CD264">
            <v>275</v>
          </cell>
          <cell r="CE264">
            <v>44257</v>
          </cell>
          <cell r="CF264">
            <v>12456000</v>
          </cell>
          <cell r="CS264" t="str">
            <v>329 - Implementar una (1) estrategia para promover expresiones y acciones diversas e innovadoras de participación ciudadana y social para aportar a sujetos y procesos activos en la sostenibilidad del nuevo contrato social.</v>
          </cell>
          <cell r="CT264" t="str">
            <v>5 - Implementar 100% la estrategia innovadora que incentive la participación ciudadana</v>
          </cell>
          <cell r="CU264" t="str">
            <v>Prestar los servicios profesionales con autonomía técnica y administrativa para generar los insumos necesarios en la implementación de Gobierno Abierto, su articulación a las estrategias de trabajo de la SPP y la entidad, asesorar en la construcción de metodologías para la concertación social y la promoción de la participación.</v>
          </cell>
          <cell r="CV264">
            <v>44256</v>
          </cell>
          <cell r="CW264">
            <v>44258</v>
          </cell>
          <cell r="CX264">
            <v>2021</v>
          </cell>
          <cell r="CY264">
            <v>3</v>
          </cell>
          <cell r="CZ264">
            <v>3</v>
          </cell>
          <cell r="DB264">
            <v>3</v>
          </cell>
          <cell r="DD264">
            <v>2021</v>
          </cell>
          <cell r="DE264">
            <v>6</v>
          </cell>
          <cell r="DF264">
            <v>2</v>
          </cell>
          <cell r="DG264">
            <v>44349</v>
          </cell>
          <cell r="DH264">
            <v>90</v>
          </cell>
          <cell r="DI264">
            <v>12456000</v>
          </cell>
          <cell r="DM264">
            <v>4152000</v>
          </cell>
          <cell r="DN264" t="str">
            <v>Profesional 2</v>
          </cell>
          <cell r="DO264" t="str">
            <v>Marzo</v>
          </cell>
          <cell r="DP264" t="str">
            <v>1 1. Natural</v>
          </cell>
          <cell r="DQ264" t="str">
            <v>26 26-Persona Natural</v>
          </cell>
          <cell r="DR264" t="str">
            <v>3 3. Único Contratista</v>
          </cell>
          <cell r="DS264" t="str">
            <v>2 2. Contrato</v>
          </cell>
          <cell r="DT264" t="str">
            <v xml:space="preserve">31 31-Servicios Profesionales </v>
          </cell>
          <cell r="DU264" t="str">
            <v>5 5. Contratación directa</v>
          </cell>
          <cell r="DY264" t="str">
            <v>6 6: Prestacion de servicios</v>
          </cell>
          <cell r="ES264" t="str">
            <v>No requirió garantías</v>
          </cell>
          <cell r="ET264" t="str">
            <v>No requirió garantías</v>
          </cell>
          <cell r="EU264" t="str">
            <v>No requirió garantías</v>
          </cell>
          <cell r="EV264" t="str">
            <v>CD-IDPAC-265-2021</v>
          </cell>
          <cell r="EW264">
            <v>80111600</v>
          </cell>
          <cell r="EX264" t="str">
            <v>CD-IDPAC-265-2021</v>
          </cell>
          <cell r="EY264" t="str">
            <v>Jorge Andres Pulido Barrios</v>
          </cell>
          <cell r="EZ264" t="str">
            <v>Pablo César Pacheco Rodríguez</v>
          </cell>
          <cell r="FA264" t="str">
            <v>1 1. Interna</v>
          </cell>
          <cell r="FB264" t="str">
            <v>Donka Atanassova Iakimova</v>
          </cell>
          <cell r="FC264">
            <v>1032458323</v>
          </cell>
          <cell r="FD264">
            <v>8</v>
          </cell>
          <cell r="FE264" t="str">
            <v>No aplica</v>
          </cell>
          <cell r="FF264" t="str">
            <v>Subdirección de Promoción de la Participación</v>
          </cell>
          <cell r="FG264" t="str">
            <v>CO1.PCCNTR.2306280</v>
          </cell>
          <cell r="HR264">
            <v>0</v>
          </cell>
          <cell r="HS264">
            <v>44349</v>
          </cell>
          <cell r="HT264">
            <v>90</v>
          </cell>
          <cell r="HU264">
            <v>12456000</v>
          </cell>
          <cell r="HV264" t="str">
            <v>Plazo terminado</v>
          </cell>
          <cell r="HW264" t="str">
            <v>Terminado</v>
          </cell>
        </row>
        <row r="265">
          <cell r="C265">
            <v>260</v>
          </cell>
          <cell r="D265">
            <v>1018460299</v>
          </cell>
          <cell r="E265" t="str">
            <v>Diana Carolina Moreno Pinilla</v>
          </cell>
          <cell r="F265">
            <v>4</v>
          </cell>
          <cell r="G265" t="str">
            <v>CL 142 C 139 09 BRR SAN CARLOS DE TIBABUYES</v>
          </cell>
          <cell r="H265">
            <v>311266881</v>
          </cell>
          <cell r="I265" t="str">
            <v>carolinamoreno577@gmail.com</v>
          </cell>
          <cell r="J265" t="str">
            <v>No aplica</v>
          </cell>
          <cell r="K265" t="str">
            <v>No aplica</v>
          </cell>
          <cell r="L265" t="str">
            <v>Femenino</v>
          </cell>
          <cell r="M265" t="str">
            <v>No especifica</v>
          </cell>
          <cell r="N265" t="str">
            <v>No especifica</v>
          </cell>
          <cell r="O265" t="str">
            <v>No especifica</v>
          </cell>
          <cell r="P265" t="str">
            <v>No especifica</v>
          </cell>
          <cell r="Q265">
            <v>34109</v>
          </cell>
          <cell r="R265">
            <v>28.63013698630137</v>
          </cell>
          <cell r="S265" t="str">
            <v>Nacional</v>
          </cell>
          <cell r="T265" t="str">
            <v>Título de formación Bachiller</v>
          </cell>
          <cell r="U265" t="str">
            <v>Bachiller Tecnico en la especialidad de tecnico en cocina - del Colegio de Educación Tecnica y Academica Celestin Freinet. 02-12-2010</v>
          </cell>
          <cell r="V265">
            <v>240</v>
          </cell>
          <cell r="W265">
            <v>14532000</v>
          </cell>
          <cell r="X265">
            <v>44229</v>
          </cell>
          <cell r="Y265">
            <v>7729</v>
          </cell>
          <cell r="Z265" t="str">
            <v>Gobierno Abierto</v>
          </cell>
          <cell r="AA265" t="str">
            <v>51.</v>
          </cell>
          <cell r="AB265" t="str">
            <v>Propósito 5: Construir Bogotá - Región con gobierno abierto, transparente y ciudadanía consciente</v>
          </cell>
          <cell r="AC265" t="str">
            <v>13301160551000000-7729</v>
          </cell>
          <cell r="BJ265" t="str">
            <v>1 1. Inversión</v>
          </cell>
          <cell r="BK265" t="str">
            <v>Optimización de la participación ciudadana incidente para los asuntos públicos Bogotá</v>
          </cell>
          <cell r="BL265" t="str">
            <v>Servicios para la comunidad, sociales y personales</v>
          </cell>
          <cell r="BM265" t="str">
            <v>0105</v>
          </cell>
          <cell r="CD265">
            <v>266</v>
          </cell>
          <cell r="CE265">
            <v>44256</v>
          </cell>
          <cell r="CF265">
            <v>14532000</v>
          </cell>
          <cell r="CS265" t="str">
            <v>424 - Implementar una (1) estrategia para fortalecer a las organizaciones comunales, sociales, comunitarias, de propiedad horizontal e instancias de participación promocionando la inclusión y el liderazgo de nuevas ciudadanías.</v>
          </cell>
          <cell r="CT265" t="str">
            <v>Desarrollar 550 acciones de fortalecimiento a instancias formales y no formales.</v>
          </cell>
          <cell r="CU265" t="str">
            <v>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v>
          </cell>
          <cell r="CV265">
            <v>44256</v>
          </cell>
          <cell r="CW265">
            <v>44257</v>
          </cell>
          <cell r="CX265">
            <v>2021</v>
          </cell>
          <cell r="CY265">
            <v>3</v>
          </cell>
          <cell r="CZ265">
            <v>2</v>
          </cell>
          <cell r="DB265">
            <v>7</v>
          </cell>
          <cell r="DD265">
            <v>2021</v>
          </cell>
          <cell r="DE265">
            <v>10</v>
          </cell>
          <cell r="DF265">
            <v>1</v>
          </cell>
          <cell r="DG265">
            <v>44470</v>
          </cell>
          <cell r="DH265">
            <v>210</v>
          </cell>
          <cell r="DI265">
            <v>14532000</v>
          </cell>
          <cell r="DM265">
            <v>2076000</v>
          </cell>
          <cell r="DN265" t="str">
            <v>Asistencial 4</v>
          </cell>
          <cell r="DO265" t="str">
            <v>Marzo</v>
          </cell>
          <cell r="DP265" t="str">
            <v>1 1. Natural</v>
          </cell>
          <cell r="DQ265" t="str">
            <v>26 26-Persona Natural</v>
          </cell>
          <cell r="DR265" t="str">
            <v>3 3. Único Contratista</v>
          </cell>
          <cell r="DS265" t="str">
            <v>2 2. Contrato</v>
          </cell>
          <cell r="DT265" t="str">
            <v xml:space="preserve">33 33-Servicios Apoyo a la Gestion de la Entidad (servicios administrativos) </v>
          </cell>
          <cell r="DU265" t="str">
            <v>5 5. Contratación directa</v>
          </cell>
          <cell r="DY265" t="str">
            <v>6 6: Prestacion de servicios</v>
          </cell>
          <cell r="ES265" t="str">
            <v>No requirió garantías</v>
          </cell>
          <cell r="ET265" t="str">
            <v>No requirió garantías</v>
          </cell>
          <cell r="EU265" t="str">
            <v>No requirió garantías</v>
          </cell>
          <cell r="EV265" t="str">
            <v>CD-IDPAC-266-2021</v>
          </cell>
          <cell r="EW265">
            <v>80111600</v>
          </cell>
          <cell r="EX265" t="str">
            <v>CD-IDPAC-266-2021</v>
          </cell>
          <cell r="EY265" t="str">
            <v>Francy Manuela Martinez Rodriguez</v>
          </cell>
          <cell r="EZ265" t="str">
            <v>Pablo César Pacheco Rodríguez</v>
          </cell>
          <cell r="FA265" t="str">
            <v>1 1. Interna</v>
          </cell>
          <cell r="FB265" t="str">
            <v>Astrid Lorena Castañeda Peña</v>
          </cell>
          <cell r="FC265">
            <v>1010186337</v>
          </cell>
          <cell r="FD265">
            <v>2</v>
          </cell>
          <cell r="FE265" t="str">
            <v>No aplica</v>
          </cell>
          <cell r="FF265" t="str">
            <v>Gerencia de Instancias y Mecanismos de la Participación</v>
          </cell>
          <cell r="FG265" t="str">
            <v>CO1.PCCNTR.2307177</v>
          </cell>
          <cell r="FH265" t="str">
            <v>4 4. Adición / Prórroga</v>
          </cell>
          <cell r="FI265">
            <v>44470</v>
          </cell>
          <cell r="FJ265" t="str">
            <v>No requirió garantías</v>
          </cell>
          <cell r="FQ265" t="str">
            <v>Santiago Restrepo Orjuela</v>
          </cell>
          <cell r="GU265">
            <v>1103</v>
          </cell>
          <cell r="HB265">
            <v>880</v>
          </cell>
          <cell r="HI265">
            <v>5190000</v>
          </cell>
          <cell r="HL265">
            <v>2</v>
          </cell>
          <cell r="HM265">
            <v>15</v>
          </cell>
          <cell r="HR265">
            <v>75</v>
          </cell>
          <cell r="HS265">
            <v>44546</v>
          </cell>
          <cell r="HT265">
            <v>285</v>
          </cell>
          <cell r="HU265">
            <v>19722000</v>
          </cell>
          <cell r="HV265" t="str">
            <v>Plazo terminado</v>
          </cell>
          <cell r="HW265" t="str">
            <v>Terminado</v>
          </cell>
        </row>
        <row r="266">
          <cell r="C266">
            <v>261</v>
          </cell>
          <cell r="D266">
            <v>52715503</v>
          </cell>
          <cell r="E266" t="str">
            <v>Silvia Juliana Becerra Ostos</v>
          </cell>
          <cell r="F266">
            <v>1</v>
          </cell>
          <cell r="G266" t="str">
            <v>Calle 56A #50-43 Bloque A14 apto 419</v>
          </cell>
          <cell r="H266">
            <v>3068809</v>
          </cell>
          <cell r="I266" t="str">
            <v>silviabecerrao@gmail.com</v>
          </cell>
          <cell r="J266" t="str">
            <v>No aplica</v>
          </cell>
          <cell r="K266" t="str">
            <v>No aplica</v>
          </cell>
          <cell r="L266" t="str">
            <v>Femenino</v>
          </cell>
          <cell r="M266" t="str">
            <v>No especifica</v>
          </cell>
          <cell r="N266" t="str">
            <v>No especifica</v>
          </cell>
          <cell r="O266" t="str">
            <v>No especifica</v>
          </cell>
          <cell r="P266" t="str">
            <v>No especifica</v>
          </cell>
          <cell r="Q266">
            <v>29835</v>
          </cell>
          <cell r="R266">
            <v>40.339726027397262</v>
          </cell>
          <cell r="S266" t="str">
            <v>Nacional</v>
          </cell>
          <cell r="T266" t="str">
            <v>Título profesional en ciencias sociales y humanas y Título de Posgrado a nivel de maestría</v>
          </cell>
          <cell r="U266" t="str">
            <v>POLITOLOGA Universidad Nacional de Colombia Según consta en diploma del 14 de abril de 2005 MAGISTER EN HISTORIA Universidad Nacional de Colombia según consta en Diploma del 17 de diciembre de 2008</v>
          </cell>
          <cell r="V266">
            <v>333</v>
          </cell>
          <cell r="W266">
            <v>78300000</v>
          </cell>
          <cell r="X266">
            <v>44238</v>
          </cell>
          <cell r="Y266">
            <v>7729</v>
          </cell>
          <cell r="Z266" t="str">
            <v>Gobierno Abierto</v>
          </cell>
          <cell r="AA266" t="str">
            <v>51.</v>
          </cell>
          <cell r="AB266" t="str">
            <v>Propósito 5: Construir Bogotá - Región con gobierno abierto, transparente y ciudadanía consciente</v>
          </cell>
          <cell r="AC266" t="str">
            <v>13301160551000000-7729</v>
          </cell>
          <cell r="BJ266" t="str">
            <v>1 1. Inversión</v>
          </cell>
          <cell r="BK266" t="str">
            <v>Optimización de la participación ciudadana incidente para los asuntos públicos Bogotá</v>
          </cell>
          <cell r="BL266" t="str">
            <v>Servicios prestados a las empresas y servicios de producción</v>
          </cell>
          <cell r="BM266" t="str">
            <v>0104</v>
          </cell>
          <cell r="CD266">
            <v>267</v>
          </cell>
          <cell r="CE266">
            <v>44256</v>
          </cell>
          <cell r="CF266">
            <v>70944517</v>
          </cell>
          <cell r="CS266" t="str">
            <v>432 - Reformular la Política Pública de Participación Incidente</v>
          </cell>
          <cell r="CT266" t="str">
            <v>1 - Formular 100% el documento de la política pública</v>
          </cell>
          <cell r="CU266" t="str">
            <v>Prestar los servicios profesionales con autonomía técnica y administrativa para liderar el proceso de reformulación del nuevo sistema de participación incidente del distrito, así como coordinar la articulación interinstitucional y comunitaria a escala local y regional.</v>
          </cell>
          <cell r="CV266">
            <v>44256</v>
          </cell>
          <cell r="CW266">
            <v>44257</v>
          </cell>
          <cell r="CX266">
            <v>2021</v>
          </cell>
          <cell r="CY266">
            <v>3</v>
          </cell>
          <cell r="CZ266">
            <v>2</v>
          </cell>
          <cell r="DB266">
            <v>9</v>
          </cell>
          <cell r="DC266">
            <v>29</v>
          </cell>
          <cell r="DD266">
            <v>2021</v>
          </cell>
          <cell r="DE266">
            <v>12</v>
          </cell>
          <cell r="DF266">
            <v>30</v>
          </cell>
          <cell r="DG266">
            <v>44560</v>
          </cell>
          <cell r="DH266">
            <v>299</v>
          </cell>
          <cell r="DI266">
            <v>70944517</v>
          </cell>
          <cell r="DM266">
            <v>7118179</v>
          </cell>
          <cell r="DN266" t="str">
            <v>Asesor 1</v>
          </cell>
          <cell r="DO266" t="str">
            <v>Marzo</v>
          </cell>
          <cell r="DP266" t="str">
            <v>1 1. Natural</v>
          </cell>
          <cell r="DQ266" t="str">
            <v>26 26-Persona Natural</v>
          </cell>
          <cell r="DR266" t="str">
            <v>3 3. Único Contratista</v>
          </cell>
          <cell r="DS266" t="str">
            <v>2 2. Contrato</v>
          </cell>
          <cell r="DT266" t="str">
            <v xml:space="preserve">31 31-Servicios Profesionales </v>
          </cell>
          <cell r="DU266" t="str">
            <v>5 5. Contratación directa</v>
          </cell>
          <cell r="DY266" t="str">
            <v>6 6: Prestacion de servicios</v>
          </cell>
          <cell r="ES266">
            <v>44256</v>
          </cell>
          <cell r="ET266" t="str">
            <v>Póliza</v>
          </cell>
          <cell r="EU266" t="str">
            <v>Seguros Mundial</v>
          </cell>
          <cell r="EV266" t="str">
            <v>CD-IDPAC-267-2021</v>
          </cell>
          <cell r="EW266">
            <v>80111600</v>
          </cell>
          <cell r="EX266" t="str">
            <v>CD-IDPAC-267-2021</v>
          </cell>
          <cell r="EY266" t="str">
            <v>Wilson Javier Ayure Otalora</v>
          </cell>
          <cell r="EZ266" t="str">
            <v>Pablo César Pacheco Rodríguez</v>
          </cell>
          <cell r="FA266" t="str">
            <v>1 1. Interna</v>
          </cell>
          <cell r="FB266" t="str">
            <v>Donka Atanassova Iakimova</v>
          </cell>
          <cell r="FC266">
            <v>1032458323</v>
          </cell>
          <cell r="FD266">
            <v>8</v>
          </cell>
          <cell r="FE266" t="str">
            <v>No aplica</v>
          </cell>
          <cell r="FF266" t="str">
            <v>Subdirección de Promoción de la Participación</v>
          </cell>
          <cell r="FG266" t="str">
            <v>CO1.PCCNTR.2307616</v>
          </cell>
          <cell r="FH266" t="str">
            <v>1 1. Cesión</v>
          </cell>
          <cell r="FI266">
            <v>44292</v>
          </cell>
          <cell r="FJ266">
            <v>44295</v>
          </cell>
          <cell r="FK266" t="str">
            <v>Laura Maria Ligarreto Barrientos</v>
          </cell>
          <cell r="FL266">
            <v>1032437145</v>
          </cell>
          <cell r="FM266">
            <v>3</v>
          </cell>
          <cell r="FN266" t="str">
            <v>Carrera 16 no. 39-53</v>
          </cell>
          <cell r="FO266">
            <v>3168215387</v>
          </cell>
          <cell r="FP266" t="str">
            <v>lalisligarreto@gmail.com</v>
          </cell>
          <cell r="FQ266" t="str">
            <v>Francy Manuela Martinez Rodriguez</v>
          </cell>
          <cell r="HR266">
            <v>0</v>
          </cell>
          <cell r="HS266">
            <v>44560</v>
          </cell>
          <cell r="HT266">
            <v>299</v>
          </cell>
          <cell r="HU266">
            <v>70944517</v>
          </cell>
          <cell r="HV266" t="str">
            <v>Activo</v>
          </cell>
          <cell r="HW266" t="str">
            <v>En ejecución</v>
          </cell>
        </row>
        <row r="267">
          <cell r="C267">
            <v>262</v>
          </cell>
          <cell r="D267">
            <v>1129519164</v>
          </cell>
          <cell r="E267" t="str">
            <v>Hector Junior Murillo Mosquera</v>
          </cell>
          <cell r="F267">
            <v>8</v>
          </cell>
          <cell r="G267" t="str">
            <v>Calle 74a Sur # 92-71 Torre 3 Apto 604</v>
          </cell>
          <cell r="H267">
            <v>4776925</v>
          </cell>
          <cell r="I267" t="str">
            <v>hmurillo86@gmail.com</v>
          </cell>
          <cell r="J267" t="str">
            <v>No aplica</v>
          </cell>
          <cell r="K267" t="str">
            <v>No aplica</v>
          </cell>
          <cell r="L267" t="str">
            <v>Masculino</v>
          </cell>
          <cell r="M267" t="str">
            <v>No especifica</v>
          </cell>
          <cell r="N267" t="str">
            <v>No especifica</v>
          </cell>
          <cell r="O267" t="str">
            <v>No especifica</v>
          </cell>
          <cell r="P267" t="str">
            <v>No especifica</v>
          </cell>
          <cell r="Q267">
            <v>31762</v>
          </cell>
          <cell r="R267">
            <v>35.060273972602737</v>
          </cell>
          <cell r="S267" t="str">
            <v>Nacional</v>
          </cell>
          <cell r="T267" t="str">
            <v>Título Profesional en Derecho</v>
          </cell>
          <cell r="U267" t="str">
            <v>Abogado Universidad Libre Diploma de Grado del 07 de Diciembre de 2012</v>
          </cell>
          <cell r="V267">
            <v>198</v>
          </cell>
          <cell r="W267">
            <v>36000000</v>
          </cell>
          <cell r="X267">
            <v>44228</v>
          </cell>
          <cell r="Y267">
            <v>7712</v>
          </cell>
          <cell r="Z267" t="str">
            <v>Gestión pública efectiva</v>
          </cell>
          <cell r="AA267" t="str">
            <v>56.</v>
          </cell>
          <cell r="AB267" t="str">
            <v>Propósito 5: Construir Bogotá - Región con gobierno abierto, transparente y ciudadanía consciente</v>
          </cell>
          <cell r="AC267" t="str">
            <v>13301160556000000-7712</v>
          </cell>
          <cell r="BJ267" t="str">
            <v>1 1. Inversión</v>
          </cell>
          <cell r="BK267" t="str">
            <v>Fortalecimiento Institucional de la Gestión Administrativa del Instituto Distrital de la Participación y Acción Comunal Bogotá</v>
          </cell>
          <cell r="BL267" t="str">
            <v>Servicios prestados a las empresas y servicios de producción</v>
          </cell>
          <cell r="BM267" t="str">
            <v>0104</v>
          </cell>
          <cell r="CD267">
            <v>268</v>
          </cell>
          <cell r="CE267">
            <v>44256</v>
          </cell>
          <cell r="CF267">
            <v>36000000</v>
          </cell>
          <cell r="CS267" t="str">
            <v>526 - Implementar una (1) estrategia para fortalecer la capacidad operativa y de gestión administrativa del Sector Gobierno.</v>
          </cell>
          <cell r="CT267" t="str">
            <v>1 - Fortalecer 100 % los procesos de la entidad administrativa y operativamente</v>
          </cell>
          <cell r="CU267" t="str">
            <v>Prestación de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v>
          </cell>
          <cell r="CV267">
            <v>44256</v>
          </cell>
          <cell r="CW267">
            <v>44256</v>
          </cell>
          <cell r="CX267">
            <v>2021</v>
          </cell>
          <cell r="CY267">
            <v>3</v>
          </cell>
          <cell r="CZ267">
            <v>1</v>
          </cell>
          <cell r="DB267">
            <v>10</v>
          </cell>
          <cell r="DD267">
            <v>2021</v>
          </cell>
          <cell r="DE267">
            <v>13</v>
          </cell>
          <cell r="DF267">
            <v>0</v>
          </cell>
          <cell r="DG267">
            <v>44560</v>
          </cell>
          <cell r="DH267">
            <v>300</v>
          </cell>
          <cell r="DI267">
            <v>36000000</v>
          </cell>
          <cell r="DM267">
            <v>3600000</v>
          </cell>
          <cell r="DN267" t="str">
            <v>Profesional 1</v>
          </cell>
          <cell r="DO267" t="str">
            <v>Marzo</v>
          </cell>
          <cell r="DP267" t="str">
            <v>1 1. Natural</v>
          </cell>
          <cell r="DQ267" t="str">
            <v>26 26-Persona Natural</v>
          </cell>
          <cell r="DR267" t="str">
            <v>3 3. Único Contratista</v>
          </cell>
          <cell r="DS267" t="str">
            <v>2 2. Contrato</v>
          </cell>
          <cell r="DT267" t="str">
            <v xml:space="preserve">31 31-Servicios Profesionales </v>
          </cell>
          <cell r="DU267" t="str">
            <v>5 5. Contratación directa</v>
          </cell>
          <cell r="DY267" t="str">
            <v>6 6: Prestacion de servicios</v>
          </cell>
          <cell r="ES267">
            <v>44256</v>
          </cell>
          <cell r="ET267" t="str">
            <v>Póliza</v>
          </cell>
          <cell r="EU267" t="str">
            <v xml:space="preserve">SEGUROS DEL ESTADO S.A </v>
          </cell>
          <cell r="EV267" t="str">
            <v>CD-IDPAC-271-2021</v>
          </cell>
          <cell r="EW267">
            <v>80111600</v>
          </cell>
          <cell r="EX267" t="str">
            <v>CD-IDPAC-271-2021</v>
          </cell>
          <cell r="EY267" t="str">
            <v>Francy Manuela Martinez Rodriguez</v>
          </cell>
          <cell r="EZ267" t="str">
            <v>Pablo César Pacheco Rodríguez</v>
          </cell>
          <cell r="FA267" t="str">
            <v>1 1. Interna</v>
          </cell>
          <cell r="FB267" t="str">
            <v>Pablo César Pacheco Rodríguez</v>
          </cell>
          <cell r="FC267">
            <v>79644117</v>
          </cell>
          <cell r="FD267">
            <v>4</v>
          </cell>
          <cell r="FE267" t="str">
            <v>No aplica</v>
          </cell>
          <cell r="FF267" t="str">
            <v>Secretaría General- Gestión Contractual</v>
          </cell>
          <cell r="FG267" t="str">
            <v>CO1.PCCNTR.2307535</v>
          </cell>
          <cell r="FH267" t="str">
            <v>4 4. Adición / Prórroga</v>
          </cell>
          <cell r="FI267">
            <v>44550</v>
          </cell>
          <cell r="FJ267" t="str">
            <v>PUBLICADA</v>
          </cell>
          <cell r="GU267">
            <v>1375</v>
          </cell>
          <cell r="HB267">
            <v>1280</v>
          </cell>
          <cell r="HI267">
            <v>1800000</v>
          </cell>
          <cell r="HM267">
            <v>15</v>
          </cell>
          <cell r="HR267">
            <v>15</v>
          </cell>
          <cell r="HS267">
            <v>44576</v>
          </cell>
          <cell r="HT267">
            <v>315</v>
          </cell>
          <cell r="HU267">
            <v>37800000</v>
          </cell>
          <cell r="HV267" t="str">
            <v>Activo</v>
          </cell>
          <cell r="HW267" t="str">
            <v>En ejecución</v>
          </cell>
        </row>
        <row r="268">
          <cell r="C268">
            <v>263</v>
          </cell>
          <cell r="D268">
            <v>1023868812</v>
          </cell>
          <cell r="E268" t="str">
            <v>Diego Armando Jimenez Perez</v>
          </cell>
          <cell r="F268">
            <v>4</v>
          </cell>
          <cell r="G268" t="str">
            <v>Carrera 13H #30-10 Inter 7 Apto 203</v>
          </cell>
          <cell r="H268">
            <v>3023763088</v>
          </cell>
          <cell r="I268" t="str">
            <v>diegoperez812@gmail.com</v>
          </cell>
          <cell r="J268" t="str">
            <v>No aplica</v>
          </cell>
          <cell r="K268" t="str">
            <v>No aplica</v>
          </cell>
          <cell r="L268" t="str">
            <v>Masculino</v>
          </cell>
          <cell r="M268" t="str">
            <v>No especifica</v>
          </cell>
          <cell r="N268" t="str">
            <v>No especifica</v>
          </cell>
          <cell r="O268" t="str">
            <v>No especifica</v>
          </cell>
          <cell r="P268" t="str">
            <v>No especifica</v>
          </cell>
          <cell r="Q268">
            <v>31828</v>
          </cell>
          <cell r="R268">
            <v>34.87945205479452</v>
          </cell>
          <cell r="S268" t="str">
            <v>Nacional</v>
          </cell>
          <cell r="T268" t="str">
            <v>Título profesional en ciencias sociales y humanas y/o ciencias de la educación y afines y título de posgrado a nivel de especialización o su equivalencia</v>
          </cell>
          <cell r="U268" t="str">
            <v xml:space="preserve">LICENCIADO EN ARTES ESCENICAS Universidad Pedagogica Nacional Según acta de grado 504 4 de abril de 2013. De conformidad con lo establecido en el Decreto 785 de 2005, se aplica la siguiente equivalencia Dos (2) años de experiencia profesional y viceversa, siempre que se acredite el título
profesional.
</v>
          </cell>
          <cell r="V268">
            <v>279</v>
          </cell>
          <cell r="W268">
            <v>57200000</v>
          </cell>
          <cell r="X268">
            <v>44231</v>
          </cell>
          <cell r="Y268">
            <v>7796</v>
          </cell>
          <cell r="Z268" t="str">
            <v>Cultura ciudadana para la confianza, la convivencia y la participación desde la vida cotidiana</v>
          </cell>
          <cell r="AA268" t="str">
            <v>43.</v>
          </cell>
          <cell r="AB268" t="str">
            <v>Propósito 3: Inspirar confianza y legitimidad para vivir sin miedo y ser epicentro de cultura ciudadana, paz y reconciliación</v>
          </cell>
          <cell r="AC268" t="str">
            <v>13301160343000000-7796</v>
          </cell>
          <cell r="BJ268" t="str">
            <v>1 1. Inversión</v>
          </cell>
          <cell r="BK268" t="str">
            <v>Construcción de procesos para la convivencia y la participación ciudadana incidente en los asuntos públicos locales, distritales y regionales Bogotá</v>
          </cell>
          <cell r="BL268" t="str">
            <v>Servicios prestados a las empresas y servicios de producción</v>
          </cell>
          <cell r="BM268" t="str">
            <v>0104</v>
          </cell>
          <cell r="CD268">
            <v>269</v>
          </cell>
          <cell r="CE268">
            <v>44256</v>
          </cell>
          <cell r="CF268">
            <v>51826667</v>
          </cell>
          <cell r="CS268" t="str">
            <v>326 - Implementar 8 acuerdos de acción colectiva para la resolución de conflictos socialmente relevantes.</v>
          </cell>
          <cell r="CT268" t="str">
            <v>Implementar 58 procesos de mediación de conflictos en el marco de la estrategia de acciones diversas para la promoción de la participación.</v>
          </cell>
          <cell r="CU268" t="str">
            <v>Prestar los servicios profesionales con autonomía técnica y administrativa para coordinar la estrategia de pactos por la participación y convivencia que se adelanta desde la SPP, desarrollando e implementado procesos de participación incidente en coordinación con entidades de orden distrital y regional y en articulación con otras estrategias del IDPAC</v>
          </cell>
          <cell r="CV268">
            <v>44256</v>
          </cell>
          <cell r="CW268">
            <v>44257</v>
          </cell>
          <cell r="CX268">
            <v>2021</v>
          </cell>
          <cell r="CY268">
            <v>3</v>
          </cell>
          <cell r="CZ268">
            <v>2</v>
          </cell>
          <cell r="DB268">
            <v>9</v>
          </cell>
          <cell r="DC268">
            <v>29</v>
          </cell>
          <cell r="DD268">
            <v>2021</v>
          </cell>
          <cell r="DE268">
            <v>12</v>
          </cell>
          <cell r="DF268">
            <v>30</v>
          </cell>
          <cell r="DG268">
            <v>44560</v>
          </cell>
          <cell r="DH268">
            <v>299</v>
          </cell>
          <cell r="DI268">
            <v>51826667</v>
          </cell>
          <cell r="DM268">
            <v>5200000</v>
          </cell>
          <cell r="DN268" t="str">
            <v>Profesional 5</v>
          </cell>
          <cell r="DO268" t="str">
            <v>Marzo</v>
          </cell>
          <cell r="DP268" t="str">
            <v>1 1. Natural</v>
          </cell>
          <cell r="DQ268" t="str">
            <v>26 26-Persona Natural</v>
          </cell>
          <cell r="DR268" t="str">
            <v>3 3. Único Contratista</v>
          </cell>
          <cell r="DS268" t="str">
            <v>2 2. Contrato</v>
          </cell>
          <cell r="DT268" t="str">
            <v xml:space="preserve">31 31-Servicios Profesionales </v>
          </cell>
          <cell r="DU268" t="str">
            <v>5 5. Contratación directa</v>
          </cell>
          <cell r="DY268" t="str">
            <v>6 6: Prestacion de servicios</v>
          </cell>
          <cell r="ES268">
            <v>44256</v>
          </cell>
          <cell r="ET268" t="str">
            <v>Póliza</v>
          </cell>
          <cell r="EU268" t="str">
            <v>Seguros del Estado S.A</v>
          </cell>
          <cell r="EV268" t="str">
            <v>CD-IDPAC-269-2021</v>
          </cell>
          <cell r="EW268">
            <v>80111600</v>
          </cell>
          <cell r="EX268" t="str">
            <v>CD-IDPAC-269-2021</v>
          </cell>
          <cell r="EY268" t="str">
            <v>Wilson Javier Ayure Otalora</v>
          </cell>
          <cell r="EZ268" t="str">
            <v>Pablo César Pacheco Rodríguez</v>
          </cell>
          <cell r="FA268" t="str">
            <v>1 1. Interna</v>
          </cell>
          <cell r="FB268" t="str">
            <v>Donka Atanassova Iakimova</v>
          </cell>
          <cell r="FC268">
            <v>1032458323</v>
          </cell>
          <cell r="FD268">
            <v>8</v>
          </cell>
          <cell r="FE268" t="str">
            <v>No aplica</v>
          </cell>
          <cell r="FF268" t="str">
            <v>Subdirección de Promoción de la Participación</v>
          </cell>
          <cell r="FG268" t="str">
            <v>CO1.PCCNTR.2307460</v>
          </cell>
          <cell r="HR268">
            <v>0</v>
          </cell>
          <cell r="HS268">
            <v>44560</v>
          </cell>
          <cell r="HT268">
            <v>299</v>
          </cell>
          <cell r="HU268">
            <v>51826667</v>
          </cell>
          <cell r="HV268" t="str">
            <v>Activo</v>
          </cell>
          <cell r="HW268" t="str">
            <v>En ejecución</v>
          </cell>
        </row>
        <row r="269">
          <cell r="C269">
            <v>264</v>
          </cell>
          <cell r="D269">
            <v>30331084</v>
          </cell>
          <cell r="E269" t="str">
            <v>Maria del Pilar Cardona Molina</v>
          </cell>
          <cell r="F269">
            <v>8</v>
          </cell>
          <cell r="G269" t="str">
            <v>CL 145 19 79 ED EL FONTANAR II AP 207</v>
          </cell>
          <cell r="H269">
            <v>4569426</v>
          </cell>
          <cell r="I269" t="str">
            <v>madelpilarcardonamolina@gmail.com</v>
          </cell>
          <cell r="J269" t="str">
            <v>No aplica</v>
          </cell>
          <cell r="K269" t="str">
            <v>No aplica</v>
          </cell>
          <cell r="L269" t="str">
            <v>Femenino</v>
          </cell>
          <cell r="M269" t="str">
            <v>No especifica</v>
          </cell>
          <cell r="N269" t="str">
            <v>No especifica</v>
          </cell>
          <cell r="O269" t="str">
            <v>No especifica</v>
          </cell>
          <cell r="P269" t="str">
            <v>No especifica</v>
          </cell>
          <cell r="Q269">
            <v>27126</v>
          </cell>
          <cell r="R269">
            <v>47.761643835616439</v>
          </cell>
          <cell r="S269" t="str">
            <v>Nacional</v>
          </cell>
          <cell r="T269" t="str">
            <v>Título profesional en ciencias de la salud y/o ciencias sociales y afines con título de posgrado a nivel de especialización.</v>
          </cell>
          <cell r="U269" t="str">
            <v>Fonoaudiologo Universidad Catolica de Manizales Diploma de fecha 26 de Mayo de 1995 Especialista en Gestión Pública Escuela Superior de Administración Publica Según Acta de grado No. 009 del 28 de Marzo de 2008</v>
          </cell>
          <cell r="V269">
            <v>358</v>
          </cell>
          <cell r="W269">
            <v>63000000</v>
          </cell>
          <cell r="X269">
            <v>44239</v>
          </cell>
          <cell r="Y269">
            <v>7687</v>
          </cell>
          <cell r="Z269" t="str">
            <v>Gobierno Abierto</v>
          </cell>
          <cell r="AA269">
            <v>51</v>
          </cell>
          <cell r="AB269" t="str">
            <v>Propósito 5: Construir Bogotá - Región con gobierno abierto, transparente y ciudadanía consciente</v>
          </cell>
          <cell r="AC269" t="str">
            <v>13301160551000000-7687</v>
          </cell>
          <cell r="BJ269" t="str">
            <v>1 1. Inversión</v>
          </cell>
          <cell r="BK269" t="str">
            <v>Fortalecimiento a las organizaciones sociales y comunitarias para una participación ciudadana informada e incidente con enfoque diferencial en el Distrito Capital Bogotá</v>
          </cell>
          <cell r="BL269" t="str">
            <v>Servicios para la comunidad, sociales y personales</v>
          </cell>
          <cell r="BM269" t="str">
            <v>0105</v>
          </cell>
          <cell r="CD269">
            <v>270</v>
          </cell>
          <cell r="CE269">
            <v>44256</v>
          </cell>
          <cell r="CF269">
            <v>62790000</v>
          </cell>
          <cell r="CS269" t="str">
            <v>Implementar una (1) estrategia para fortalecer a las organizaciones sociales, comunitarias, de propiedad horizontal y comunales, y las instancias de participación.</v>
          </cell>
          <cell r="CT269" t="str">
            <v>Asesorar técnicamente a 900 organizaciones sociales y medios comunitarios y alternativos en el Distrito Capital</v>
          </cell>
          <cell r="CU269" t="str">
            <v>Prestar los servicios profesionales con autonomía técnica y administrativa en la realización de acciones tendientes a la incorporación e implementación de la Política Publica Distrital de Discapacidad en el marco del derecho a la participación ciudadana</v>
          </cell>
          <cell r="CV269">
            <v>44256</v>
          </cell>
          <cell r="CW269">
            <v>44257</v>
          </cell>
          <cell r="CX269">
            <v>2021</v>
          </cell>
          <cell r="CY269">
            <v>3</v>
          </cell>
          <cell r="CZ269">
            <v>2</v>
          </cell>
          <cell r="DB269">
            <v>9</v>
          </cell>
          <cell r="DC269">
            <v>29</v>
          </cell>
          <cell r="DD269">
            <v>2021</v>
          </cell>
          <cell r="DE269">
            <v>12</v>
          </cell>
          <cell r="DF269">
            <v>30</v>
          </cell>
          <cell r="DG269">
            <v>44560</v>
          </cell>
          <cell r="DH269">
            <v>299</v>
          </cell>
          <cell r="DI269">
            <v>62790000</v>
          </cell>
          <cell r="DM269">
            <v>6300000</v>
          </cell>
          <cell r="DN269" t="str">
            <v>Profesional 7</v>
          </cell>
          <cell r="DO269" t="str">
            <v>Marzo</v>
          </cell>
          <cell r="DP269" t="str">
            <v>1 1. Natural</v>
          </cell>
          <cell r="DQ269" t="str">
            <v>26 26-Persona Natural</v>
          </cell>
          <cell r="DR269" t="str">
            <v>3 3. Único Contratista</v>
          </cell>
          <cell r="DS269" t="str">
            <v>2 2. Contrato</v>
          </cell>
          <cell r="DT269" t="str">
            <v xml:space="preserve">31 31-Servicios Profesionales </v>
          </cell>
          <cell r="DU269" t="str">
            <v>5 5. Contratación directa</v>
          </cell>
          <cell r="DY269" t="str">
            <v>6 6: Prestacion de servicios</v>
          </cell>
          <cell r="ES269">
            <v>44256</v>
          </cell>
          <cell r="ET269" t="str">
            <v>Póliza</v>
          </cell>
          <cell r="EU269" t="str">
            <v>Aseguradora Solidaria</v>
          </cell>
          <cell r="EV269" t="str">
            <v>CD-IDPAC-270-2021</v>
          </cell>
          <cell r="EW269">
            <v>80111600</v>
          </cell>
          <cell r="EX269" t="str">
            <v>CD-IDPAC-270-2021</v>
          </cell>
          <cell r="EY269" t="str">
            <v>Wilson Javier Ayure Otalora</v>
          </cell>
          <cell r="EZ269" t="str">
            <v>Pablo César Pacheco Rodríguez</v>
          </cell>
          <cell r="FA269" t="str">
            <v>1 1. Interna</v>
          </cell>
          <cell r="FB269" t="str">
            <v>Ana Maria Almario Dreszer</v>
          </cell>
          <cell r="FC269">
            <v>52854179</v>
          </cell>
          <cell r="FD269">
            <v>3</v>
          </cell>
          <cell r="FE269" t="str">
            <v>No aplica</v>
          </cell>
          <cell r="FF269" t="str">
            <v>Subdirección de Fortalecimiento de la Organización Social</v>
          </cell>
          <cell r="FG269" t="str">
            <v>CO1.PCCNTR.2307465</v>
          </cell>
          <cell r="FH269" t="str">
            <v>4 4. Adición / Prórroga</v>
          </cell>
          <cell r="FI269">
            <v>44550</v>
          </cell>
          <cell r="FJ269" t="str">
            <v>sin publicar</v>
          </cell>
          <cell r="GU269">
            <v>1286</v>
          </cell>
          <cell r="HB269">
            <v>1271</v>
          </cell>
          <cell r="HI269">
            <v>3150000</v>
          </cell>
          <cell r="HM269">
            <v>15</v>
          </cell>
          <cell r="HR269">
            <v>15</v>
          </cell>
          <cell r="HS269">
            <v>44576</v>
          </cell>
          <cell r="HT269">
            <v>314</v>
          </cell>
          <cell r="HU269">
            <v>65940000</v>
          </cell>
          <cell r="HV269" t="str">
            <v>Activo</v>
          </cell>
          <cell r="HW269" t="str">
            <v>En ejecución</v>
          </cell>
        </row>
        <row r="270">
          <cell r="C270">
            <v>265</v>
          </cell>
          <cell r="D270">
            <v>1010211974</v>
          </cell>
          <cell r="E270" t="str">
            <v>Lizeth Palacios Rueda</v>
          </cell>
          <cell r="F270">
            <v>1</v>
          </cell>
          <cell r="G270" t="str">
            <v>Calle 2 #93 D - 75 Torre 1 - 202</v>
          </cell>
          <cell r="H270">
            <v>3044354919</v>
          </cell>
          <cell r="I270" t="str">
            <v>bluest999@gmail.com</v>
          </cell>
          <cell r="J270" t="str">
            <v>No aplica</v>
          </cell>
          <cell r="K270" t="str">
            <v>No aplica</v>
          </cell>
          <cell r="L270" t="str">
            <v>Femenino</v>
          </cell>
          <cell r="M270" t="str">
            <v>No especifica</v>
          </cell>
          <cell r="N270" t="str">
            <v>No especifica</v>
          </cell>
          <cell r="O270" t="str">
            <v>No especifica</v>
          </cell>
          <cell r="P270" t="str">
            <v>No especifica</v>
          </cell>
          <cell r="Q270">
            <v>34284</v>
          </cell>
          <cell r="R270">
            <v>28.150684931506849</v>
          </cell>
          <cell r="S270" t="str">
            <v>Nacional</v>
          </cell>
          <cell r="T270" t="str">
            <v>Título profesional en el área de ciencias de la educación</v>
          </cell>
          <cell r="U270" t="str">
            <v>UNIVERSIDAD PEDAGOGICA NACIONAL Licenciada en Filosofia Decha 25 de abril de 2020</v>
          </cell>
          <cell r="V270">
            <v>280</v>
          </cell>
          <cell r="W270">
            <v>45000000</v>
          </cell>
          <cell r="X270">
            <v>44231</v>
          </cell>
          <cell r="Y270">
            <v>7723</v>
          </cell>
          <cell r="Z270" t="str">
            <v>Gestión pública local</v>
          </cell>
          <cell r="AA270" t="str">
            <v>57.</v>
          </cell>
          <cell r="AB270" t="str">
            <v>Propósito 5: Construir Bogotá - Región con gobierno abierto, transparente y ciudadanía consciente</v>
          </cell>
          <cell r="AC270" t="str">
            <v>133011605570000007723</v>
          </cell>
          <cell r="BJ270" t="str">
            <v>1 1. Inversión</v>
          </cell>
          <cell r="BK270" t="str">
            <v>Fortalecimiento de las capacidades de las Alcaldías Locales, instituciones del Distrito y ciudadanía en procesos de planeación y presupuestos participativos. Bogotá</v>
          </cell>
          <cell r="BL270" t="str">
            <v>Servicios para la comunidad, sociales y personales</v>
          </cell>
          <cell r="BM270" t="str">
            <v>0105</v>
          </cell>
          <cell r="CD270">
            <v>279</v>
          </cell>
          <cell r="CE270">
            <v>44258</v>
          </cell>
          <cell r="CF270">
            <v>40627233</v>
          </cell>
          <cell r="CS270" t="str">
            <v>550 - Implementar una (1) estrategia de asesoría y/o acompañamiento técnico orientada a las 20 alcaldías locales, a las instituciones del distrito y a la ciudadanía, en el proceso de planeación y presupuestos participativos</v>
          </cell>
          <cell r="CT270" t="str">
            <v>1 -Realizar 50 asesorías técnicas entre alcaldías locales y entidades del distrito, en el proceso de planeación y presupuestos participativos</v>
          </cell>
          <cell r="CU270" t="str">
            <v>Prestar los servicios profesionales con autonomía técnica y administrativa para fortalecer metodológica y operativamente el trabajo integral de los equipos territoriales y planeación local en coordinación con entidades de orden distrital y regional</v>
          </cell>
          <cell r="CV270">
            <v>44257</v>
          </cell>
          <cell r="CW270">
            <v>44258</v>
          </cell>
          <cell r="CX270">
            <v>2021</v>
          </cell>
          <cell r="CY270">
            <v>3</v>
          </cell>
          <cell r="CZ270">
            <v>3</v>
          </cell>
          <cell r="DB270">
            <v>9</v>
          </cell>
          <cell r="DC270">
            <v>28</v>
          </cell>
          <cell r="DD270">
            <v>2021</v>
          </cell>
          <cell r="DE270">
            <v>12</v>
          </cell>
          <cell r="DF270">
            <v>30</v>
          </cell>
          <cell r="DG270">
            <v>44560</v>
          </cell>
          <cell r="DH270">
            <v>298</v>
          </cell>
          <cell r="DI270">
            <v>40627233</v>
          </cell>
          <cell r="DM270">
            <v>4090000</v>
          </cell>
          <cell r="DN270" t="str">
            <v>Profesional 2</v>
          </cell>
          <cell r="DO270" t="str">
            <v>Marzo</v>
          </cell>
          <cell r="DP270" t="str">
            <v>1 1. Natural</v>
          </cell>
          <cell r="DQ270" t="str">
            <v>26 26-Persona Natural</v>
          </cell>
          <cell r="DR270" t="str">
            <v>3 3. Único Contratista</v>
          </cell>
          <cell r="DS270" t="str">
            <v>2 2. Contrato</v>
          </cell>
          <cell r="DT270" t="str">
            <v xml:space="preserve">31 31-Servicios Profesionales </v>
          </cell>
          <cell r="DU270" t="str">
            <v>5 5. Contratación directa</v>
          </cell>
          <cell r="DY270" t="str">
            <v>6 6: Prestacion de servicios</v>
          </cell>
          <cell r="ES270">
            <v>44257</v>
          </cell>
          <cell r="ET270" t="str">
            <v>Póliza</v>
          </cell>
          <cell r="EU270" t="str">
            <v>Seguros del Estado S.A</v>
          </cell>
          <cell r="EV270" t="str">
            <v>CD-IDPAC-272-2021</v>
          </cell>
          <cell r="EW270">
            <v>80111600</v>
          </cell>
          <cell r="EX270" t="str">
            <v>CD-IDPAC-272-2021</v>
          </cell>
          <cell r="EY270" t="str">
            <v>Ivanna Valentina Shaaryf Montenegro Moreno</v>
          </cell>
          <cell r="EZ270" t="str">
            <v>Pablo César Pacheco Rodríguez</v>
          </cell>
          <cell r="FA270" t="str">
            <v>1 1. Interna</v>
          </cell>
          <cell r="FB270" t="str">
            <v>Donka Atanassova Iakimova</v>
          </cell>
          <cell r="FC270">
            <v>1032458323</v>
          </cell>
          <cell r="FD270">
            <v>8</v>
          </cell>
          <cell r="FE270" t="str">
            <v>No aplica</v>
          </cell>
          <cell r="FF270" t="str">
            <v>Subdirección de Promoción de la Participación</v>
          </cell>
          <cell r="FG270" t="str">
            <v>CO1.PCCNTR.2311570</v>
          </cell>
          <cell r="FH270" t="str">
            <v>4 4. Adición / Prórroga</v>
          </cell>
          <cell r="FI270">
            <v>44558</v>
          </cell>
          <cell r="FJ270" t="str">
            <v>sin publicar</v>
          </cell>
          <cell r="HI270">
            <v>2454000</v>
          </cell>
          <cell r="HM270">
            <v>18</v>
          </cell>
          <cell r="HR270">
            <v>18</v>
          </cell>
          <cell r="HS270">
            <v>44579</v>
          </cell>
          <cell r="HT270">
            <v>316</v>
          </cell>
          <cell r="HU270">
            <v>43081233</v>
          </cell>
          <cell r="HV270" t="str">
            <v>Activo</v>
          </cell>
          <cell r="HW270" t="str">
            <v>En ejecución</v>
          </cell>
        </row>
        <row r="271">
          <cell r="C271">
            <v>266</v>
          </cell>
          <cell r="D271">
            <v>1032478282</v>
          </cell>
          <cell r="E271" t="str">
            <v>Andres Felipe Gomez Caro</v>
          </cell>
          <cell r="F271">
            <v>1</v>
          </cell>
          <cell r="G271" t="str">
            <v>carrera 68b no 23b-50</v>
          </cell>
          <cell r="H271">
            <v>7328982</v>
          </cell>
          <cell r="I271" t="str">
            <v>goandresf@gmail.com</v>
          </cell>
          <cell r="J271" t="str">
            <v>No aplica</v>
          </cell>
          <cell r="K271" t="str">
            <v>No aplica</v>
          </cell>
          <cell r="L271" t="str">
            <v>Masculino</v>
          </cell>
          <cell r="M271" t="str">
            <v>No especifica</v>
          </cell>
          <cell r="N271" t="str">
            <v>No especifica</v>
          </cell>
          <cell r="O271" t="str">
            <v>No especifica</v>
          </cell>
          <cell r="P271" t="str">
            <v>No especifica</v>
          </cell>
          <cell r="Q271">
            <v>35091</v>
          </cell>
          <cell r="R271">
            <v>25.93972602739726</v>
          </cell>
          <cell r="S271" t="str">
            <v>Nacional</v>
          </cell>
          <cell r="T271" t="str">
            <v>Título de formación técnica o aprobación de cuatro (4) meses de formación profesional o aprobación del 40% del pensum académico de formación profesional en el área de las Ciencias Sociales y Humanas</v>
          </cell>
          <cell r="U271" t="str">
            <v>Acta de grado de la Pontificia Universidad Javeriana como politólogo 16-03-2019</v>
          </cell>
          <cell r="V271">
            <v>140</v>
          </cell>
          <cell r="W271">
            <v>17500000</v>
          </cell>
          <cell r="X271">
            <v>44224</v>
          </cell>
          <cell r="Y271">
            <v>7729</v>
          </cell>
          <cell r="Z271" t="str">
            <v>Gobierno Abierto</v>
          </cell>
          <cell r="AA271" t="str">
            <v>51.</v>
          </cell>
          <cell r="AB271" t="str">
            <v>Propósito 5: Construir Bogotá - Región con gobierno abierto, transparente y ciudadanía consciente</v>
          </cell>
          <cell r="AC271" t="str">
            <v>13301160551000000-7729</v>
          </cell>
          <cell r="BJ271" t="str">
            <v>1 1. Inversión</v>
          </cell>
          <cell r="BK271" t="str">
            <v>Optimización de la participación ciudadana incidente para los asuntos públicos Bogotá</v>
          </cell>
          <cell r="BL271" t="str">
            <v>Servicios para la comunidad, sociales y personales</v>
          </cell>
          <cell r="BM271" t="str">
            <v>0105</v>
          </cell>
          <cell r="CD271">
            <v>271</v>
          </cell>
          <cell r="CE271">
            <v>44257</v>
          </cell>
          <cell r="CF271">
            <v>17500000</v>
          </cell>
          <cell r="CS271" t="str">
            <v>424 - Implementar una (1) estrategia para fortalecer a las organizaciones comunales, sociales, comunitarias, de propiedad horizontal e instancias de participación promocionando la inclusión y el liderazgo de nuevas ciudadanías.</v>
          </cell>
          <cell r="CT271" t="str">
            <v>Desarrollar 550 acciones de fortalecimiento a instancias formales y no formales.</v>
          </cell>
          <cell r="CU271" t="str">
            <v>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v>
          </cell>
          <cell r="CV271">
            <v>44256</v>
          </cell>
          <cell r="CW271">
            <v>44258</v>
          </cell>
          <cell r="CX271">
            <v>2021</v>
          </cell>
          <cell r="CY271">
            <v>3</v>
          </cell>
          <cell r="CZ271">
            <v>3</v>
          </cell>
          <cell r="DB271">
            <v>7</v>
          </cell>
          <cell r="DD271">
            <v>2021</v>
          </cell>
          <cell r="DE271">
            <v>10</v>
          </cell>
          <cell r="DF271">
            <v>2</v>
          </cell>
          <cell r="DG271">
            <v>44471</v>
          </cell>
          <cell r="DH271">
            <v>210</v>
          </cell>
          <cell r="DI271">
            <v>17500000</v>
          </cell>
          <cell r="DM271">
            <v>2500000</v>
          </cell>
          <cell r="DN271" t="str">
            <v>Técnico 1</v>
          </cell>
          <cell r="DO271" t="str">
            <v>Marzo</v>
          </cell>
          <cell r="DP271" t="str">
            <v>1 1. Natural</v>
          </cell>
          <cell r="DQ271" t="str">
            <v>26 26-Persona Natural</v>
          </cell>
          <cell r="DR271" t="str">
            <v>3 3. Único Contratista</v>
          </cell>
          <cell r="DS271" t="str">
            <v>2 2. Contrato</v>
          </cell>
          <cell r="DT271" t="str">
            <v xml:space="preserve">33 33-Servicios Apoyo a la Gestion de la Entidad (servicios administrativos) </v>
          </cell>
          <cell r="DU271" t="str">
            <v>5 5. Contratación directa</v>
          </cell>
          <cell r="DY271" t="str">
            <v>6 6: Prestacion de servicios</v>
          </cell>
          <cell r="ES271" t="str">
            <v>No requirió garantías</v>
          </cell>
          <cell r="ET271" t="str">
            <v>No requirió garantías</v>
          </cell>
          <cell r="EU271" t="str">
            <v>No requirió garantías</v>
          </cell>
          <cell r="EV271" t="str">
            <v>CD-IDPAC-273-2021</v>
          </cell>
          <cell r="EW271">
            <v>80111600</v>
          </cell>
          <cell r="EX271" t="str">
            <v>CD-IDPAC-273-2021</v>
          </cell>
          <cell r="EY271" t="str">
            <v>Francy Manuela Martinez Rodriguez</v>
          </cell>
          <cell r="EZ271" t="str">
            <v>Pablo César Pacheco Rodríguez</v>
          </cell>
          <cell r="FA271" t="str">
            <v>1 1. Interna</v>
          </cell>
          <cell r="FB271" t="str">
            <v>Astrid Lorena Castañeda Peña</v>
          </cell>
          <cell r="FC271">
            <v>1010186337</v>
          </cell>
          <cell r="FD271">
            <v>2</v>
          </cell>
          <cell r="FE271" t="str">
            <v>No aplica</v>
          </cell>
          <cell r="FF271" t="str">
            <v>Gerencia de Instancias y Mecanismos de la Participación</v>
          </cell>
          <cell r="FG271" t="str">
            <v>CO1.PCCNTR.2307638</v>
          </cell>
          <cell r="FH271" t="str">
            <v>4 4. Adición / Prórroga</v>
          </cell>
          <cell r="FI271">
            <v>44470</v>
          </cell>
          <cell r="FJ271" t="str">
            <v>No requirió garantías</v>
          </cell>
          <cell r="FQ271" t="str">
            <v>Wilson Javier Ayure Otalora</v>
          </cell>
          <cell r="GU271">
            <v>1117</v>
          </cell>
          <cell r="HB271">
            <v>885</v>
          </cell>
          <cell r="HI271">
            <v>6166667</v>
          </cell>
          <cell r="HL271">
            <v>2</v>
          </cell>
          <cell r="HM271">
            <v>14</v>
          </cell>
          <cell r="HR271">
            <v>74</v>
          </cell>
          <cell r="HS271">
            <v>44546</v>
          </cell>
          <cell r="HT271">
            <v>284</v>
          </cell>
          <cell r="HU271">
            <v>23666667</v>
          </cell>
          <cell r="HV271" t="str">
            <v>Plazo terminado</v>
          </cell>
          <cell r="HW271" t="str">
            <v>Terminado</v>
          </cell>
        </row>
        <row r="272">
          <cell r="C272">
            <v>267</v>
          </cell>
          <cell r="D272">
            <v>1076653578</v>
          </cell>
          <cell r="E272" t="str">
            <v>Francy Manuela Martinez Rodriguez</v>
          </cell>
          <cell r="F272">
            <v>4</v>
          </cell>
          <cell r="G272" t="str">
            <v>Carrera 105 A 70 D 91 Interior 7 Apto 514</v>
          </cell>
          <cell r="H272">
            <v>3143693393</v>
          </cell>
          <cell r="I272" t="str">
            <v>manu_mr1209@hotmail.com</v>
          </cell>
          <cell r="J272" t="str">
            <v>No aplica</v>
          </cell>
          <cell r="K272" t="str">
            <v>No aplica</v>
          </cell>
          <cell r="L272" t="str">
            <v>Femenino</v>
          </cell>
          <cell r="M272" t="str">
            <v>No especifica</v>
          </cell>
          <cell r="N272" t="str">
            <v>No especifica</v>
          </cell>
          <cell r="O272" t="str">
            <v>No especifica</v>
          </cell>
          <cell r="P272" t="str">
            <v>No especifica</v>
          </cell>
          <cell r="Q272">
            <v>32851</v>
          </cell>
          <cell r="R272">
            <v>32.076712328767123</v>
          </cell>
          <cell r="S272" t="str">
            <v>Nacional</v>
          </cell>
          <cell r="T272" t="str">
            <v>Título profesional en Derecho</v>
          </cell>
          <cell r="U272" t="str">
            <v>Abogada Universidad Cooperativa de Colombia Acta de Grado 8 del 23 de Agosto de 2013</v>
          </cell>
          <cell r="V272">
            <v>445</v>
          </cell>
          <cell r="W272">
            <v>36000000</v>
          </cell>
          <cell r="X272">
            <v>44252</v>
          </cell>
          <cell r="Y272">
            <v>7712</v>
          </cell>
          <cell r="Z272" t="str">
            <v>Gestión pública efectiva</v>
          </cell>
          <cell r="AA272" t="str">
            <v>56.</v>
          </cell>
          <cell r="AB272" t="str">
            <v>Propósito 5: Construir Bogotá - Región con gobierno abierto, transparente y ciudadanía consciente</v>
          </cell>
          <cell r="AC272" t="str">
            <v>13301160556000000-7712</v>
          </cell>
          <cell r="BJ272" t="str">
            <v>1 1. Inversión</v>
          </cell>
          <cell r="BK272" t="str">
            <v>Fortalecimiento Institucional de la Gestión Administrativa del Instituto Distrital de la Participación y Acción Comunal Bogotá</v>
          </cell>
          <cell r="BL272" t="str">
            <v>Servicios prestados a las empresas y servicios de producción</v>
          </cell>
          <cell r="BM272" t="str">
            <v>0104</v>
          </cell>
          <cell r="CD272">
            <v>280</v>
          </cell>
          <cell r="CE272">
            <v>44258</v>
          </cell>
          <cell r="CF272">
            <v>36000000</v>
          </cell>
          <cell r="CS272" t="str">
            <v>526 - Implementar una (1) estrategia para fortalecer la capacidad operativa y de gestión administrativa del Sector Gobierno.</v>
          </cell>
          <cell r="CT272" t="str">
            <v>1 - Fortalecer 100 % los procesos de la entidad administrativa y operativamente</v>
          </cell>
          <cell r="CU272" t="str">
            <v>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v>
          </cell>
          <cell r="CV272">
            <v>44257</v>
          </cell>
          <cell r="CW272">
            <v>44258</v>
          </cell>
          <cell r="CX272">
            <v>2021</v>
          </cell>
          <cell r="CY272">
            <v>3</v>
          </cell>
          <cell r="CZ272">
            <v>3</v>
          </cell>
          <cell r="DB272">
            <v>9</v>
          </cell>
          <cell r="DD272">
            <v>2021</v>
          </cell>
          <cell r="DE272">
            <v>12</v>
          </cell>
          <cell r="DF272">
            <v>2</v>
          </cell>
          <cell r="DG272">
            <v>44532</v>
          </cell>
          <cell r="DH272">
            <v>270</v>
          </cell>
          <cell r="DI272">
            <v>36000000</v>
          </cell>
          <cell r="DM272">
            <v>4000000</v>
          </cell>
          <cell r="DN272" t="str">
            <v>Profesional 2</v>
          </cell>
          <cell r="DO272" t="str">
            <v>Marzo</v>
          </cell>
          <cell r="DP272" t="str">
            <v>1 1. Natural</v>
          </cell>
          <cell r="DQ272" t="str">
            <v>26 26-Persona Natural</v>
          </cell>
          <cell r="DR272" t="str">
            <v>3 3. Único Contratista</v>
          </cell>
          <cell r="DS272" t="str">
            <v>2 2. Contrato</v>
          </cell>
          <cell r="DT272" t="str">
            <v xml:space="preserve">31 31-Servicios Profesionales </v>
          </cell>
          <cell r="DU272" t="str">
            <v>5 5. Contratación directa</v>
          </cell>
          <cell r="DY272" t="str">
            <v>6 6: Prestacion de servicios</v>
          </cell>
          <cell r="ES272">
            <v>44257</v>
          </cell>
          <cell r="ET272" t="str">
            <v>Póliza</v>
          </cell>
          <cell r="EU272" t="str">
            <v xml:space="preserve">SEGUROS DEL ESTADO S.A </v>
          </cell>
          <cell r="EV272" t="str">
            <v>CD-IDPAC-274-2021</v>
          </cell>
          <cell r="EW272">
            <v>80111600</v>
          </cell>
          <cell r="EX272" t="str">
            <v>CD-IDPAC-274-2021</v>
          </cell>
          <cell r="EY272" t="str">
            <v>Wilson Javier Ayure Otalora</v>
          </cell>
          <cell r="EZ272" t="str">
            <v>Pablo César Pacheco Rodríguez</v>
          </cell>
          <cell r="FA272" t="str">
            <v>1 1. Interna</v>
          </cell>
          <cell r="FB272" t="str">
            <v>Pablo César Pacheco Rodríguez</v>
          </cell>
          <cell r="FC272">
            <v>79644117</v>
          </cell>
          <cell r="FD272">
            <v>4</v>
          </cell>
          <cell r="FE272" t="str">
            <v>No aplica</v>
          </cell>
          <cell r="FF272" t="str">
            <v>Secretaría General- Gestión Contractual</v>
          </cell>
          <cell r="FG272" t="str">
            <v>CO1.PCCNTR.2311819</v>
          </cell>
          <cell r="FH272" t="str">
            <v>4 4. Adición / Prórroga</v>
          </cell>
          <cell r="FI272">
            <v>44532</v>
          </cell>
          <cell r="FJ272" t="str">
            <v>en aprobación</v>
          </cell>
          <cell r="FQ272" t="str">
            <v>Wilson Javier Ayure Otalora</v>
          </cell>
          <cell r="GU272">
            <v>1429</v>
          </cell>
          <cell r="HB272">
            <v>1169</v>
          </cell>
          <cell r="HI272">
            <v>6000000</v>
          </cell>
          <cell r="HL272">
            <v>1</v>
          </cell>
          <cell r="HM272">
            <v>15</v>
          </cell>
          <cell r="HR272">
            <v>45</v>
          </cell>
          <cell r="HS272">
            <v>44578</v>
          </cell>
          <cell r="HT272">
            <v>315</v>
          </cell>
          <cell r="HU272">
            <v>42000000</v>
          </cell>
          <cell r="HV272" t="str">
            <v>Activo</v>
          </cell>
          <cell r="HW272" t="str">
            <v>En ejecución</v>
          </cell>
        </row>
        <row r="273">
          <cell r="C273">
            <v>268</v>
          </cell>
          <cell r="D273">
            <v>1054991339</v>
          </cell>
          <cell r="E273" t="str">
            <v>Esteban Palomino Castro</v>
          </cell>
          <cell r="F273">
            <v>1</v>
          </cell>
          <cell r="G273" t="str">
            <v>KR 71A BIS 6420</v>
          </cell>
          <cell r="H273">
            <v>3216150125</v>
          </cell>
          <cell r="I273" t="str">
            <v>esteban.pc@hotmail.com</v>
          </cell>
          <cell r="J273" t="str">
            <v>No aplica</v>
          </cell>
          <cell r="K273" t="str">
            <v>No aplica</v>
          </cell>
          <cell r="L273" t="str">
            <v>Masculino</v>
          </cell>
          <cell r="M273" t="str">
            <v>No especifica</v>
          </cell>
          <cell r="N273" t="str">
            <v>No especifica</v>
          </cell>
          <cell r="O273" t="str">
            <v>No especifica</v>
          </cell>
          <cell r="P273" t="str">
            <v>No especifica</v>
          </cell>
          <cell r="Q273">
            <v>33140</v>
          </cell>
          <cell r="R273">
            <v>31.284931506849315</v>
          </cell>
          <cell r="S273" t="str">
            <v>Nacional</v>
          </cell>
          <cell r="T273" t="str">
            <v>Título profesional en ingenierías de sistemas, tecnológica y afines y Título de Posgrado a nivel de Especialización o su equivalencia</v>
          </cell>
          <cell r="U273" t="str">
            <v>Ingeniero en Sistemas y Computación Univerisad de Caldas Según Diploma de fecha 26 de Julio de 2013. De acuerdo con lo establecido en el Decreto 785 de 2005 se aplica la siguiente equivalencia: El título de posgrado en la modalidad de especialización por: dos (02) años
de experiencia profesional y viceversa, siempre que se acredite el titulo profesional.</v>
          </cell>
          <cell r="V273">
            <v>393</v>
          </cell>
          <cell r="W273">
            <v>25000000</v>
          </cell>
          <cell r="X273">
            <v>44243</v>
          </cell>
          <cell r="Y273">
            <v>7796</v>
          </cell>
          <cell r="Z273" t="str">
            <v>Cultura ciudadana para la confianza, la convivencia y la participación desde la vida cotidiana</v>
          </cell>
          <cell r="AA273" t="str">
            <v>43.</v>
          </cell>
          <cell r="AB273" t="str">
            <v>Propósito 3: Inspirar confianza y legitimidad para vivir sin miedo y ser epicentro de cultura ciudadana, paz y reconciliación</v>
          </cell>
          <cell r="AC273" t="str">
            <v>13301160343000000-7796</v>
          </cell>
          <cell r="BJ273" t="str">
            <v>1 1. Inversión</v>
          </cell>
          <cell r="BK273" t="str">
            <v>Construcción de procesos para la convivencia y la participación ciudadana incidente en los asuntos públicos locales, distritales y regionales Bogotá</v>
          </cell>
          <cell r="BL273" t="str">
            <v>Servicios prestados a las empresas y servicios de producción</v>
          </cell>
          <cell r="BM273" t="str">
            <v>0104</v>
          </cell>
          <cell r="CD273">
            <v>281</v>
          </cell>
          <cell r="CE273">
            <v>44258</v>
          </cell>
          <cell r="CF273">
            <v>25000000</v>
          </cell>
          <cell r="CS273" t="str">
            <v>329 - Implementar una (1) estrategia para promover expresiones y acciones diversas e innovadoras de participación ciudadana y social para aportar a sujetos y procesos activos en la sostenibilidad del nuevo contrato social.</v>
          </cell>
          <cell r="CT273" t="str">
            <v>2 - Implementar 100% el Plan Estratégico de Comunicaciones</v>
          </cell>
          <cell r="CU273" t="str">
            <v>Prestar los servicios profesionales, con autonomía técnica y administrativa para el desarrollo y puesta en producción de las herramientas tecnológicas que adelanta el IDPAC en lo concerniente a las tecnologías de la información.</v>
          </cell>
          <cell r="CV273">
            <v>44257</v>
          </cell>
          <cell r="CW273">
            <v>44259</v>
          </cell>
          <cell r="CX273">
            <v>2021</v>
          </cell>
          <cell r="CY273">
            <v>3</v>
          </cell>
          <cell r="CZ273">
            <v>4</v>
          </cell>
          <cell r="DB273">
            <v>5</v>
          </cell>
          <cell r="DD273">
            <v>2021</v>
          </cell>
          <cell r="DE273">
            <v>8</v>
          </cell>
          <cell r="DF273">
            <v>3</v>
          </cell>
          <cell r="DG273">
            <v>44411</v>
          </cell>
          <cell r="DH273">
            <v>150</v>
          </cell>
          <cell r="DI273">
            <v>25000000</v>
          </cell>
          <cell r="DM273">
            <v>5000000</v>
          </cell>
          <cell r="DN273" t="str">
            <v>Profesional 5</v>
          </cell>
          <cell r="DO273" t="str">
            <v>Marzo</v>
          </cell>
          <cell r="DP273" t="str">
            <v>1 1. Natural</v>
          </cell>
          <cell r="DQ273" t="str">
            <v>26 26-Persona Natural</v>
          </cell>
          <cell r="DR273" t="str">
            <v>3 3. Único Contratista</v>
          </cell>
          <cell r="DS273" t="str">
            <v>2 2. Contrato</v>
          </cell>
          <cell r="DT273" t="str">
            <v xml:space="preserve">31 31-Servicios Profesionales </v>
          </cell>
          <cell r="DU273" t="str">
            <v>5 5. Contratación directa</v>
          </cell>
          <cell r="DY273" t="str">
            <v>6 6: Prestacion de servicios</v>
          </cell>
          <cell r="ES273" t="str">
            <v>No requirió garantías</v>
          </cell>
          <cell r="ET273" t="str">
            <v>No requirió garantías</v>
          </cell>
          <cell r="EU273" t="str">
            <v>No requirió garantías</v>
          </cell>
          <cell r="EV273" t="str">
            <v>CD-IDPAC-275-2021</v>
          </cell>
          <cell r="EW273">
            <v>80111600</v>
          </cell>
          <cell r="EX273" t="str">
            <v>CD-IDPAC-275-2021</v>
          </cell>
          <cell r="EY273" t="str">
            <v>Wilson Javier Ayure Otalora</v>
          </cell>
          <cell r="EZ273" t="str">
            <v>Pablo César Pacheco Rodríguez</v>
          </cell>
          <cell r="FA273" t="str">
            <v>1 1. Interna</v>
          </cell>
          <cell r="FB273" t="str">
            <v>Omaira Morales Arboleda</v>
          </cell>
          <cell r="FC273">
            <v>52557481</v>
          </cell>
          <cell r="FD273">
            <v>1</v>
          </cell>
          <cell r="FE273" t="str">
            <v>No aplica</v>
          </cell>
          <cell r="FF273" t="str">
            <v>Oficina Asesora de Comunicaciones</v>
          </cell>
          <cell r="FG273" t="str">
            <v>CO1.PCCNTR.2311874</v>
          </cell>
          <cell r="HR273">
            <v>0</v>
          </cell>
          <cell r="HS273">
            <v>44411</v>
          </cell>
          <cell r="HT273">
            <v>150</v>
          </cell>
          <cell r="HU273">
            <v>25000000</v>
          </cell>
          <cell r="HV273" t="str">
            <v>Plazo terminado</v>
          </cell>
          <cell r="HW273" t="str">
            <v>Terminado</v>
          </cell>
        </row>
        <row r="274">
          <cell r="C274">
            <v>269</v>
          </cell>
          <cell r="D274">
            <v>1018449192</v>
          </cell>
          <cell r="E274" t="str">
            <v>Juan Pablo Gonzalez Cortes</v>
          </cell>
          <cell r="F274">
            <v>0</v>
          </cell>
          <cell r="G274" t="str">
            <v>Calle 62 #9a-80</v>
          </cell>
          <cell r="H274">
            <v>47555997</v>
          </cell>
          <cell r="I274" t="str">
            <v>jpgcsh@gmail.com</v>
          </cell>
          <cell r="J274" t="str">
            <v>No aplica</v>
          </cell>
          <cell r="K274" t="str">
            <v>No aplica</v>
          </cell>
          <cell r="L274" t="str">
            <v>Masculino</v>
          </cell>
          <cell r="M274" t="str">
            <v>No especifica</v>
          </cell>
          <cell r="N274" t="str">
            <v>No especifica</v>
          </cell>
          <cell r="O274" t="str">
            <v>No especifica</v>
          </cell>
          <cell r="P274" t="str">
            <v>No especifica</v>
          </cell>
          <cell r="Q274">
            <v>33596</v>
          </cell>
          <cell r="R274">
            <v>30.035616438356165</v>
          </cell>
          <cell r="S274" t="str">
            <v>Nacional</v>
          </cell>
          <cell r="T274" t="str">
            <v>Título profesional en derecho y título de posgrado al nivel de especialización o su equivalencia</v>
          </cell>
          <cell r="U274" t="str">
            <v xml:space="preserve">Abogado Colegio Mayor de Nuestra Señora del Rosario Según diploma del 12 de Septiembre del 2014. De conformidad con lo establecido en el Decreto 785 de 2005, se aplica la siguiente equivalencia: El titulo de posgrado en la modalidad de especializacion por: Dos (2) años de experiencia profesional y
viceversa, siempre que se acredite el titulo Profesional.
</v>
          </cell>
          <cell r="V274">
            <v>328</v>
          </cell>
          <cell r="W274">
            <v>42000000</v>
          </cell>
          <cell r="X274">
            <v>44237</v>
          </cell>
          <cell r="Y274">
            <v>7712</v>
          </cell>
          <cell r="Z274" t="str">
            <v>Gestión pública efectiva</v>
          </cell>
          <cell r="AA274" t="str">
            <v>56.</v>
          </cell>
          <cell r="AB274" t="str">
            <v>Propósito 5: Construir Bogotá - Región con gobierno abierto, transparente y ciudadanía consciente</v>
          </cell>
          <cell r="AC274" t="str">
            <v>13301160556000000-7712</v>
          </cell>
          <cell r="BJ274" t="str">
            <v>1 1. Inversión</v>
          </cell>
          <cell r="BK274" t="str">
            <v>Fortalecimiento Institucional de la Gestión Administrativa del Instituto Distrital de la Participación y Acción Comunal Bogotá</v>
          </cell>
          <cell r="BL274" t="str">
            <v>Servicios prestados a las empresas y servicios de producción</v>
          </cell>
          <cell r="BM274" t="str">
            <v>0104</v>
          </cell>
          <cell r="CD274">
            <v>283</v>
          </cell>
          <cell r="CE274">
            <v>44258</v>
          </cell>
          <cell r="CF274">
            <v>41720000</v>
          </cell>
          <cell r="CS274" t="str">
            <v>528 - Implementar una (1) estrategia para la sostenibilidad y mejora de las dimensiones y políticas del MIPG en el Sector Gobierno.</v>
          </cell>
          <cell r="CT274" t="str">
            <v>Implementar las políticas de gestión y desempeño del Modelo integrado de planeación y gestión.</v>
          </cell>
          <cell r="CU274" t="str">
            <v>Prestar los servicios profesionales con total autonomía técnica y administrativa para adelantar los procesos administrativos sancionatorios que surjan con ocasión del ejercicio de Inspección, Vigilancia y Control sobre las organizaciones comunales del Distrito Capital y atender los demás asuntos de competencia de la Oficina Asesora Jurídica que le sean asignados.</v>
          </cell>
          <cell r="CV274">
            <v>44257</v>
          </cell>
          <cell r="CW274">
            <v>44258</v>
          </cell>
          <cell r="CX274">
            <v>2021</v>
          </cell>
          <cell r="CY274">
            <v>3</v>
          </cell>
          <cell r="CZ274">
            <v>3</v>
          </cell>
          <cell r="DB274">
            <v>9</v>
          </cell>
          <cell r="DC274">
            <v>28</v>
          </cell>
          <cell r="DD274">
            <v>2021</v>
          </cell>
          <cell r="DE274">
            <v>12</v>
          </cell>
          <cell r="DF274">
            <v>30</v>
          </cell>
          <cell r="DG274">
            <v>44560</v>
          </cell>
          <cell r="DH274">
            <v>298</v>
          </cell>
          <cell r="DI274">
            <v>41720000</v>
          </cell>
          <cell r="DM274">
            <v>4200000</v>
          </cell>
          <cell r="DN274" t="str">
            <v>Profesional 3</v>
          </cell>
          <cell r="DO274" t="str">
            <v>Marzo</v>
          </cell>
          <cell r="DP274" t="str">
            <v>1 1. Natural</v>
          </cell>
          <cell r="DQ274" t="str">
            <v>26 26-Persona Natural</v>
          </cell>
          <cell r="DR274" t="str">
            <v>3 3. Único Contratista</v>
          </cell>
          <cell r="DS274" t="str">
            <v>2 2. Contrato</v>
          </cell>
          <cell r="DT274" t="str">
            <v xml:space="preserve">31 31-Servicios Profesionales </v>
          </cell>
          <cell r="DU274" t="str">
            <v>5 5. Contratación directa</v>
          </cell>
          <cell r="DY274" t="str">
            <v>6 6: Prestacion de servicios</v>
          </cell>
          <cell r="ES274">
            <v>44257</v>
          </cell>
          <cell r="ET274" t="str">
            <v>Póliza</v>
          </cell>
          <cell r="EU274" t="str">
            <v>SEGUROS DEL ESTADO S.A</v>
          </cell>
          <cell r="EV274" t="str">
            <v>CD-IDPAC-276-2021</v>
          </cell>
          <cell r="EW274">
            <v>80111600</v>
          </cell>
          <cell r="EX274" t="str">
            <v>CD-IDPAC-276-2021</v>
          </cell>
          <cell r="EY274" t="str">
            <v>Ivanna Valentina Shaaryf Montenegro Moreno</v>
          </cell>
          <cell r="EZ274" t="str">
            <v>Pablo César Pacheco Rodríguez</v>
          </cell>
          <cell r="FA274" t="str">
            <v>1 1. Interna</v>
          </cell>
          <cell r="FB274" t="str">
            <v>Paula Lorena Castañeda Vásquez</v>
          </cell>
          <cell r="FC274">
            <v>1015417612</v>
          </cell>
          <cell r="FD274">
            <v>4</v>
          </cell>
          <cell r="FE274" t="str">
            <v>No aplica</v>
          </cell>
          <cell r="FF274" t="str">
            <v>Oficina Asesora Jurídica</v>
          </cell>
          <cell r="FG274" t="str">
            <v>CO1.PCCNTR.2312795</v>
          </cell>
          <cell r="HR274">
            <v>0</v>
          </cell>
          <cell r="HS274">
            <v>44560</v>
          </cell>
          <cell r="HT274">
            <v>298</v>
          </cell>
          <cell r="HU274">
            <v>41720000</v>
          </cell>
          <cell r="HV274" t="str">
            <v>Activo</v>
          </cell>
          <cell r="HW274" t="str">
            <v>En ejecución</v>
          </cell>
        </row>
        <row r="275">
          <cell r="C275">
            <v>270</v>
          </cell>
          <cell r="D275">
            <v>88251051</v>
          </cell>
          <cell r="E275" t="str">
            <v>Jhon Alexander Ardila Maldonado</v>
          </cell>
          <cell r="F275">
            <v>2</v>
          </cell>
          <cell r="G275" t="str">
            <v>AK 103B 15251</v>
          </cell>
          <cell r="H275">
            <v>3185229710</v>
          </cell>
          <cell r="I275" t="str">
            <v>jhonar86@hotmail.com</v>
          </cell>
          <cell r="J275" t="str">
            <v>No aplica</v>
          </cell>
          <cell r="K275" t="str">
            <v>No aplica</v>
          </cell>
          <cell r="L275" t="str">
            <v>Masculino</v>
          </cell>
          <cell r="M275" t="str">
            <v>No especifica</v>
          </cell>
          <cell r="N275" t="str">
            <v>No especifica</v>
          </cell>
          <cell r="O275" t="str">
            <v>No especifica</v>
          </cell>
          <cell r="P275" t="str">
            <v>No especifica</v>
          </cell>
          <cell r="Q275">
            <v>29781</v>
          </cell>
          <cell r="R275">
            <v>40.487671232876714</v>
          </cell>
          <cell r="S275" t="str">
            <v>Nacional</v>
          </cell>
          <cell r="T275" t="str">
            <v>Título profesional en ciencias sociales y humanas</v>
          </cell>
          <cell r="U275" t="str">
            <v>Psicólogo Universidad Nacional Abierta Y Adistancia Acta de Grado 267 de Fecha 10 de Marzo de 2018</v>
          </cell>
          <cell r="V275">
            <v>338</v>
          </cell>
          <cell r="W275">
            <v>37333333</v>
          </cell>
          <cell r="X275">
            <v>44239</v>
          </cell>
          <cell r="Y275">
            <v>7687</v>
          </cell>
          <cell r="Z275" t="str">
            <v>Gobierno Abierto</v>
          </cell>
          <cell r="AA275">
            <v>51</v>
          </cell>
          <cell r="AB275" t="str">
            <v>Propósito 5: Construir Bogotá - Región con gobierno abierto, transparente y ciudadanía consciente</v>
          </cell>
          <cell r="AC275" t="str">
            <v>13301160551000000-7687</v>
          </cell>
          <cell r="BJ275" t="str">
            <v>1 1. Inversión</v>
          </cell>
          <cell r="BK275" t="str">
            <v>Fortalecimiento a las organizaciones sociales y comunitarias para una participación ciudadana informada e incidente con enfoque diferencial en el Distrito Capital Bogotá</v>
          </cell>
          <cell r="BL275" t="str">
            <v>Servicios prestados a las empresas y servicios de producción</v>
          </cell>
          <cell r="BM275" t="str">
            <v>0104</v>
          </cell>
          <cell r="CD275">
            <v>286</v>
          </cell>
          <cell r="CE275">
            <v>44258</v>
          </cell>
          <cell r="CF275">
            <v>37333333</v>
          </cell>
          <cell r="CS275" t="str">
            <v>Implementar una (1) estrategia para fortalecer a las organizaciones sociales, comunitarias, de propiedad horizontal y comunales, y las instancias de participación.</v>
          </cell>
          <cell r="CT275" t="str">
            <v>Asesorar técnicamente a 900 organizaciones sociales y medios comunitarios y alternativos en el Distrito Capital</v>
          </cell>
          <cell r="CU275" t="str">
            <v>Prestar los servicios profesionales con autonomía técnica y administrativa que permitan desarrollar y hacer seguimiento a los procesos administrativos, financieros y de planeación estratégica de la Gerencia de Mujer y Género</v>
          </cell>
          <cell r="CV275">
            <v>44257</v>
          </cell>
          <cell r="CW275">
            <v>44258</v>
          </cell>
          <cell r="CX275">
            <v>2021</v>
          </cell>
          <cell r="CY275">
            <v>3</v>
          </cell>
          <cell r="CZ275">
            <v>3</v>
          </cell>
          <cell r="DB275">
            <v>9</v>
          </cell>
          <cell r="DC275">
            <v>10</v>
          </cell>
          <cell r="DD275">
            <v>2021</v>
          </cell>
          <cell r="DE275">
            <v>12</v>
          </cell>
          <cell r="DF275">
            <v>12</v>
          </cell>
          <cell r="DG275">
            <v>44542</v>
          </cell>
          <cell r="DH275">
            <v>280</v>
          </cell>
          <cell r="DI275">
            <v>37333333</v>
          </cell>
          <cell r="DM275">
            <v>4000000</v>
          </cell>
          <cell r="DN275" t="str">
            <v>Profesional 2</v>
          </cell>
          <cell r="DO275" t="str">
            <v>Marzo</v>
          </cell>
          <cell r="DP275" t="str">
            <v>1 1. Natural</v>
          </cell>
          <cell r="DQ275" t="str">
            <v>26 26-Persona Natural</v>
          </cell>
          <cell r="DR275" t="str">
            <v>3 3. Único Contratista</v>
          </cell>
          <cell r="DS275" t="str">
            <v>2 2. Contrato</v>
          </cell>
          <cell r="DT275" t="str">
            <v xml:space="preserve">31 31-Servicios Profesionales </v>
          </cell>
          <cell r="DU275" t="str">
            <v>5 5. Contratación directa</v>
          </cell>
          <cell r="DY275" t="str">
            <v>6 6: Prestacion de servicios</v>
          </cell>
          <cell r="ES275">
            <v>44257</v>
          </cell>
          <cell r="ET275" t="str">
            <v>Póliza</v>
          </cell>
          <cell r="EU275" t="str">
            <v>Seguros del Estado S.A</v>
          </cell>
          <cell r="EV275" t="str">
            <v>CD-IDPAC-277-2021</v>
          </cell>
          <cell r="EW275">
            <v>80111600</v>
          </cell>
          <cell r="EX275" t="str">
            <v>CD-IDPAC-277-2021</v>
          </cell>
          <cell r="EY275" t="str">
            <v>Wilson Javier Ayure Otalora</v>
          </cell>
          <cell r="EZ275" t="str">
            <v>Pablo César Pacheco Rodríguez</v>
          </cell>
          <cell r="FA275" t="str">
            <v>1 1. Interna</v>
          </cell>
          <cell r="FB275" t="str">
            <v>Diana Marcela Osorio Dávila</v>
          </cell>
          <cell r="FC275">
            <v>67045489</v>
          </cell>
          <cell r="FD275">
            <v>5</v>
          </cell>
          <cell r="FE275" t="str">
            <v>No aplica</v>
          </cell>
          <cell r="FF275" t="str">
            <v>Gerencia de Mujer y Género</v>
          </cell>
          <cell r="FG275" t="str">
            <v>CO1.PCCNTR.2314730</v>
          </cell>
          <cell r="FH275" t="str">
            <v>4 4. Adición / Prórroga</v>
          </cell>
          <cell r="FI275">
            <v>44537</v>
          </cell>
          <cell r="FJ275" t="str">
            <v>PUBLICADA</v>
          </cell>
          <cell r="FQ275" t="str">
            <v>Santiago Restrepo Orjuela</v>
          </cell>
          <cell r="GU275">
            <v>1349</v>
          </cell>
          <cell r="HB275">
            <v>1203</v>
          </cell>
          <cell r="HI275">
            <v>4400000</v>
          </cell>
          <cell r="HL275">
            <v>1</v>
          </cell>
          <cell r="HM275">
            <v>3</v>
          </cell>
          <cell r="HR275">
            <v>33</v>
          </cell>
          <cell r="HS275">
            <v>44576</v>
          </cell>
          <cell r="HT275">
            <v>313</v>
          </cell>
          <cell r="HU275">
            <v>41733333</v>
          </cell>
          <cell r="HV275" t="str">
            <v>Activo</v>
          </cell>
          <cell r="HW275" t="str">
            <v>En ejecución</v>
          </cell>
        </row>
        <row r="276">
          <cell r="C276">
            <v>271</v>
          </cell>
          <cell r="D276">
            <v>1010193889</v>
          </cell>
          <cell r="E276" t="str">
            <v>Catalina Fonseca Velandia</v>
          </cell>
          <cell r="F276">
            <v>5</v>
          </cell>
          <cell r="G276" t="str">
            <v>Cra 73 bis # 52 b 12</v>
          </cell>
          <cell r="H276">
            <v>3059106</v>
          </cell>
          <cell r="I276" t="str">
            <v>catafon007@gmail.com</v>
          </cell>
          <cell r="J276" t="str">
            <v>No aplica</v>
          </cell>
          <cell r="K276" t="str">
            <v>No aplica</v>
          </cell>
          <cell r="L276" t="str">
            <v>Femenino</v>
          </cell>
          <cell r="M276" t="str">
            <v>No especifica</v>
          </cell>
          <cell r="N276" t="str">
            <v>No especifica</v>
          </cell>
          <cell r="O276" t="str">
            <v>No especifica</v>
          </cell>
          <cell r="P276" t="str">
            <v>No especifica</v>
          </cell>
          <cell r="Q276">
            <v>33150</v>
          </cell>
          <cell r="R276">
            <v>31.257534246575343</v>
          </cell>
          <cell r="S276" t="str">
            <v>Nacional</v>
          </cell>
          <cell r="T276" t="str">
            <v>Título profesional en ciencias sociales y humanas con posgrado a nivel de especialización</v>
          </cell>
          <cell r="U276" t="str">
            <v>Profesional en Gobierno y Relaciones Internacionales Universidad Externado de Colombia según Diploma de 30 de Abril de 2015 Especialista en Gerencia Financiera Universidad de Bogotá Jorge Tadeo Lozano Según Diploma con fecha 22 de septiembre de 2016</v>
          </cell>
          <cell r="V276">
            <v>318</v>
          </cell>
          <cell r="W276">
            <v>65000000</v>
          </cell>
          <cell r="X276">
            <v>109979</v>
          </cell>
          <cell r="Y276">
            <v>7687</v>
          </cell>
          <cell r="Z276" t="str">
            <v>Gobierno Abierto</v>
          </cell>
          <cell r="AA276">
            <v>51</v>
          </cell>
          <cell r="AB276" t="str">
            <v>Propósito 5: Construir Bogotá - Región con gobierno abierto, transparente y ciudadanía consciente</v>
          </cell>
          <cell r="AC276" t="str">
            <v>13301160551000000-7687</v>
          </cell>
          <cell r="BJ276" t="str">
            <v>1 1. Inversión</v>
          </cell>
          <cell r="BK276" t="str">
            <v>Fortalecimiento a las organizaciones sociales y comunitarias para una participación ciudadana informada e incidente con enfoque diferencial en el Distrito Capital Bogotá</v>
          </cell>
          <cell r="BL276" t="str">
            <v>Servicios prestados a las empresas y servicios de producción</v>
          </cell>
          <cell r="BM276" t="str">
            <v>0104</v>
          </cell>
          <cell r="CD276">
            <v>287</v>
          </cell>
          <cell r="CE276">
            <v>44258</v>
          </cell>
          <cell r="CF276">
            <v>64350000</v>
          </cell>
          <cell r="CS276" t="str">
            <v>Implementar una (1) estrategia para fortalecer a las organizaciones sociales, comunitarias, de propiedad horizontal y comunales, y las instancias de participación.</v>
          </cell>
          <cell r="CT276" t="str">
            <v>Estructurar 100% la metodología para la recolección, análisis y producción de datos e intercambio y producción de conocimiento sobre participación ciudadana</v>
          </cell>
          <cell r="CU276" t="str">
            <v>Prestar los servicios profesionales con autonomía técnica y administrativa para apoyar la estructuración e implementación del Observatorio de la Participación a cargo de la Subdirección de Fortalecimiento de la Organización Social.</v>
          </cell>
          <cell r="CV276">
            <v>44258</v>
          </cell>
          <cell r="CW276">
            <v>44259</v>
          </cell>
          <cell r="CX276">
            <v>2021</v>
          </cell>
          <cell r="CY276">
            <v>3</v>
          </cell>
          <cell r="CZ276">
            <v>4</v>
          </cell>
          <cell r="DB276">
            <v>9</v>
          </cell>
          <cell r="DC276">
            <v>27</v>
          </cell>
          <cell r="DD276">
            <v>2021</v>
          </cell>
          <cell r="DE276">
            <v>12</v>
          </cell>
          <cell r="DF276">
            <v>30</v>
          </cell>
          <cell r="DG276">
            <v>44560</v>
          </cell>
          <cell r="DH276">
            <v>297</v>
          </cell>
          <cell r="DI276">
            <v>64350000</v>
          </cell>
          <cell r="DM276">
            <v>6500000</v>
          </cell>
          <cell r="DN276" t="str">
            <v>Profesional 8</v>
          </cell>
          <cell r="DO276" t="str">
            <v>Marzo</v>
          </cell>
          <cell r="DP276" t="str">
            <v>1 1. Natural</v>
          </cell>
          <cell r="DQ276" t="str">
            <v>26 26-Persona Natural</v>
          </cell>
          <cell r="DR276" t="str">
            <v>3 3. Único Contratista</v>
          </cell>
          <cell r="DS276" t="str">
            <v>2 2. Contrato</v>
          </cell>
          <cell r="DT276" t="str">
            <v xml:space="preserve">31 31-Servicios Profesionales </v>
          </cell>
          <cell r="DU276" t="str">
            <v>5 5. Contratación directa</v>
          </cell>
          <cell r="DY276" t="str">
            <v>6 6: Prestacion de servicios</v>
          </cell>
          <cell r="DZ276" t="str">
            <v>3 3. Terminación anticipada</v>
          </cell>
          <cell r="EA276">
            <v>44362</v>
          </cell>
          <cell r="EK276" t="str">
            <v>Hector Junior Murillo Mosquera</v>
          </cell>
          <cell r="ER276">
            <v>44362</v>
          </cell>
          <cell r="ES276">
            <v>44258</v>
          </cell>
          <cell r="ET276" t="str">
            <v>Póliza</v>
          </cell>
          <cell r="EU276" t="str">
            <v>SEGUROS DEL ESTADO SA</v>
          </cell>
          <cell r="EV276" t="str">
            <v>CD-IDPAC-278-2021</v>
          </cell>
          <cell r="EW276">
            <v>80111600</v>
          </cell>
          <cell r="EX276" t="str">
            <v>CD-IDPAC-278-2021</v>
          </cell>
          <cell r="EY276" t="str">
            <v>Wilson Javier Ayure Otalora</v>
          </cell>
          <cell r="EZ276" t="str">
            <v>Pablo César Pacheco Rodríguez</v>
          </cell>
          <cell r="FA276" t="str">
            <v>1 1. Interna</v>
          </cell>
          <cell r="FB276" t="str">
            <v>Ana Maria Almario Dreszer</v>
          </cell>
          <cell r="FC276">
            <v>52854179</v>
          </cell>
          <cell r="FD276">
            <v>3</v>
          </cell>
          <cell r="FE276" t="str">
            <v>No aplica</v>
          </cell>
          <cell r="FF276" t="str">
            <v>Subdirección de Fortalecimiento de la Organización Social</v>
          </cell>
          <cell r="FG276" t="str">
            <v>CO1.PCCNTR.2315745</v>
          </cell>
          <cell r="HR276">
            <v>0</v>
          </cell>
          <cell r="HS276">
            <v>44362</v>
          </cell>
          <cell r="HT276">
            <v>104</v>
          </cell>
          <cell r="HU276">
            <v>64350000</v>
          </cell>
          <cell r="HV276" t="str">
            <v>Plazo terminado</v>
          </cell>
          <cell r="HW276" t="str">
            <v>Terminado</v>
          </cell>
        </row>
        <row r="277">
          <cell r="C277">
            <v>272</v>
          </cell>
          <cell r="D277">
            <v>1015416565</v>
          </cell>
          <cell r="E277" t="str">
            <v>Luis Gonzalo Mendoza Cardenas</v>
          </cell>
          <cell r="F277">
            <v>1</v>
          </cell>
          <cell r="G277" t="str">
            <v>carrera 68h 79-24</v>
          </cell>
          <cell r="H277">
            <v>8132663</v>
          </cell>
          <cell r="I277" t="str">
            <v>lgonzalo.mendozaca@gmail.com</v>
          </cell>
          <cell r="J277" t="str">
            <v>No aplica</v>
          </cell>
          <cell r="K277" t="str">
            <v>No aplica</v>
          </cell>
          <cell r="L277" t="str">
            <v>Masculino</v>
          </cell>
          <cell r="M277" t="str">
            <v>No especifica</v>
          </cell>
          <cell r="N277" t="str">
            <v>No especifica</v>
          </cell>
          <cell r="O277" t="str">
            <v>No especifica</v>
          </cell>
          <cell r="P277" t="str">
            <v>No especifica</v>
          </cell>
          <cell r="Q277">
            <v>32892</v>
          </cell>
          <cell r="R277">
            <v>31.964383561643835</v>
          </cell>
          <cell r="S277" t="str">
            <v>Nacional</v>
          </cell>
          <cell r="T277" t="str">
            <v>Título profesional en ingeniería ambiental, biología, gestión ambiental, administración ambiental y/o ciencias sociales y humanas y afines</v>
          </cell>
          <cell r="U277" t="str">
            <v>Administrador Ambiental Universidad Distrital Francisco José de Caldas Según diploma de Fecha 16 de septiembre de 2016</v>
          </cell>
          <cell r="V277">
            <v>341</v>
          </cell>
          <cell r="W277">
            <v>16000000</v>
          </cell>
          <cell r="X277">
            <v>44239</v>
          </cell>
          <cell r="Y277">
            <v>7687</v>
          </cell>
          <cell r="Z277" t="str">
            <v>Gobierno Abierto</v>
          </cell>
          <cell r="AA277">
            <v>51</v>
          </cell>
          <cell r="AB277" t="str">
            <v>Propósito 5: Construir Bogotá - Región con gobierno abierto, transparente y ciudadanía consciente</v>
          </cell>
          <cell r="AC277" t="str">
            <v>13301160551000000-7687</v>
          </cell>
          <cell r="BJ277" t="str">
            <v>1 1. Inversión</v>
          </cell>
          <cell r="BK277" t="str">
            <v>Fortalecimiento a las organizaciones sociales y comunitarias para una participación ciudadana informada e incidente con enfoque diferencial en el Distrito Capital Bogotá</v>
          </cell>
          <cell r="BL277" t="str">
            <v>Servicios para la comunidad, sociales y personales</v>
          </cell>
          <cell r="BM277" t="str">
            <v>0105</v>
          </cell>
          <cell r="CD277">
            <v>288</v>
          </cell>
          <cell r="CE277">
            <v>44258</v>
          </cell>
          <cell r="CF277">
            <v>16000000</v>
          </cell>
          <cell r="CS277" t="str">
            <v>Implementar una (1) estrategia para fortalecer a las organizaciones sociales, comunitarias, de propiedad horizontal y comunales, y las instancias de participación.</v>
          </cell>
          <cell r="CT277" t="str">
            <v>Asesorar técnicamente a 900 organizaciones sociales y medios comunitarios y alternativos en el Distrito Capital</v>
          </cell>
          <cell r="CU277" t="str">
            <v>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v>
          </cell>
          <cell r="CV277">
            <v>44258</v>
          </cell>
          <cell r="CW277">
            <v>44258</v>
          </cell>
          <cell r="CX277">
            <v>2021</v>
          </cell>
          <cell r="CY277">
            <v>3</v>
          </cell>
          <cell r="CZ277">
            <v>3</v>
          </cell>
          <cell r="DB277">
            <v>4</v>
          </cell>
          <cell r="DD277">
            <v>2021</v>
          </cell>
          <cell r="DE277">
            <v>7</v>
          </cell>
          <cell r="DF277">
            <v>2</v>
          </cell>
          <cell r="DG277">
            <v>44379</v>
          </cell>
          <cell r="DH277">
            <v>120</v>
          </cell>
          <cell r="DI277">
            <v>16000000</v>
          </cell>
          <cell r="DM277">
            <v>4000000</v>
          </cell>
          <cell r="DN277" t="str">
            <v>Profesional 2</v>
          </cell>
          <cell r="DO277" t="str">
            <v>Marzo</v>
          </cell>
          <cell r="DP277" t="str">
            <v>1 1. Natural</v>
          </cell>
          <cell r="DQ277" t="str">
            <v>26 26-Persona Natural</v>
          </cell>
          <cell r="DR277" t="str">
            <v>3 3. Único Contratista</v>
          </cell>
          <cell r="DS277" t="str">
            <v>2 2. Contrato</v>
          </cell>
          <cell r="DT277" t="str">
            <v xml:space="preserve">31 31-Servicios Profesionales </v>
          </cell>
          <cell r="DU277" t="str">
            <v>5 5. Contratación directa</v>
          </cell>
          <cell r="DY277" t="str">
            <v>6 6: Prestacion de servicios</v>
          </cell>
          <cell r="ES277" t="str">
            <v>No requirió garantías</v>
          </cell>
          <cell r="ET277" t="str">
            <v>No requirió garantías</v>
          </cell>
          <cell r="EU277" t="str">
            <v>No requirió garantías</v>
          </cell>
          <cell r="EV277" t="str">
            <v>CD-IDPAC-279-2021</v>
          </cell>
          <cell r="EW277">
            <v>80111600</v>
          </cell>
          <cell r="EX277" t="str">
            <v>CD-IDPAC-279-2021</v>
          </cell>
          <cell r="EY277" t="str">
            <v>Wilson Javier Ayure Otalora</v>
          </cell>
          <cell r="EZ277" t="str">
            <v>Pablo César Pacheco Rodríguez</v>
          </cell>
          <cell r="FA277" t="str">
            <v>1 1. Interna</v>
          </cell>
          <cell r="FB277" t="str">
            <v>Ana Maria Almario Dreszer</v>
          </cell>
          <cell r="FC277">
            <v>52854179</v>
          </cell>
          <cell r="FD277">
            <v>3</v>
          </cell>
          <cell r="FE277" t="str">
            <v>No aplica</v>
          </cell>
          <cell r="FF277" t="str">
            <v>Subdirección de Fortalecimiento de la Organización Social</v>
          </cell>
          <cell r="FG277" t="str">
            <v>CO1.PCCNTR.2316003</v>
          </cell>
          <cell r="HR277">
            <v>0</v>
          </cell>
          <cell r="HS277">
            <v>44379</v>
          </cell>
          <cell r="HT277">
            <v>120</v>
          </cell>
          <cell r="HU277">
            <v>16000000</v>
          </cell>
          <cell r="HV277" t="str">
            <v>Plazo terminado</v>
          </cell>
          <cell r="HW277" t="str">
            <v>Terminado</v>
          </cell>
        </row>
        <row r="278">
          <cell r="C278">
            <v>273</v>
          </cell>
          <cell r="D278">
            <v>79304431</v>
          </cell>
          <cell r="E278" t="str">
            <v>Juan Omar Montenegro Penagos</v>
          </cell>
          <cell r="F278">
            <v>4</v>
          </cell>
          <cell r="G278" t="str">
            <v>Calle 21 Sur # 16 F 08</v>
          </cell>
          <cell r="H278">
            <v>9029683</v>
          </cell>
          <cell r="I278" t="str">
            <v>juanomar2001@yahoo.com</v>
          </cell>
          <cell r="J278" t="str">
            <v>No aplica</v>
          </cell>
          <cell r="K278" t="str">
            <v>No aplica</v>
          </cell>
          <cell r="L278" t="str">
            <v>Masculino</v>
          </cell>
          <cell r="M278" t="str">
            <v>No especifica</v>
          </cell>
          <cell r="N278" t="str">
            <v>No especifica</v>
          </cell>
          <cell r="O278" t="str">
            <v>No especifica</v>
          </cell>
          <cell r="P278" t="str">
            <v>No especifica</v>
          </cell>
          <cell r="Q278">
            <v>23560</v>
          </cell>
          <cell r="R278">
            <v>57.531506849315072</v>
          </cell>
          <cell r="S278" t="str">
            <v>Nacional</v>
          </cell>
          <cell r="T278" t="str">
            <v>Título de formación tecnológica o seis (6) semestres de formación profesional o aprobación del 60% del pensum académico de formación profesional en las áreas de Ciencias de la economía, administración, contaduría, afines o su equivalencia</v>
          </cell>
          <cell r="U278" t="str">
            <v xml:space="preserve">Bachiller Academico La Fundación Instituto Tecnologico del Sur 19 de diciembre de 1985. De conformidad con el Decreto 785 de 2005 y la Resolución 18 del 18 de enero de 2021, se aplica la siguiente equivalencia: Tres (3) años de experiencia relacionada por título de
formación tecnológica o de formación técnica profesional adicional al inicialmente exigido, y viceversa.
</v>
          </cell>
          <cell r="V278">
            <v>429</v>
          </cell>
          <cell r="W278">
            <v>32000000</v>
          </cell>
          <cell r="X278">
            <v>44250</v>
          </cell>
          <cell r="Y278">
            <v>0</v>
          </cell>
          <cell r="Z278" t="str">
            <v>No aplica</v>
          </cell>
          <cell r="AA278" t="str">
            <v xml:space="preserve">No aplica </v>
          </cell>
          <cell r="AB278" t="str">
            <v>No aplica</v>
          </cell>
          <cell r="AC278" t="str">
            <v>131020202030505</v>
          </cell>
          <cell r="BJ278" t="str">
            <v>2 2. Funcionamiento</v>
          </cell>
          <cell r="BK278" t="str">
            <v>Servicios de preparación de documentos y otros servicios especializados de apoyo a oficina</v>
          </cell>
          <cell r="BL278" t="str">
            <v>No aplica</v>
          </cell>
          <cell r="BM278" t="str">
            <v>No aplica</v>
          </cell>
          <cell r="CD278">
            <v>289</v>
          </cell>
          <cell r="CE278">
            <v>44258</v>
          </cell>
          <cell r="CF278">
            <v>31786667</v>
          </cell>
          <cell r="CS278" t="str">
            <v>No aplica para gastos de Funcionamiento</v>
          </cell>
          <cell r="CT278" t="str">
            <v>No aplica para gastos de Funcionamiento</v>
          </cell>
          <cell r="CU278" t="str">
            <v>Prestación de servicios para apoyar la gestión administrativa de la Secretaría General en la revisión de los documentos que se elaboren en desarrollo de los trámites y procedimientos administrativos del Instituto.</v>
          </cell>
          <cell r="CV278">
            <v>44257</v>
          </cell>
          <cell r="CW278">
            <v>44258</v>
          </cell>
          <cell r="CX278">
            <v>2021</v>
          </cell>
          <cell r="CY278">
            <v>3</v>
          </cell>
          <cell r="CZ278">
            <v>3</v>
          </cell>
          <cell r="DB278">
            <v>9</v>
          </cell>
          <cell r="DC278">
            <v>28</v>
          </cell>
          <cell r="DD278">
            <v>2021</v>
          </cell>
          <cell r="DE278">
            <v>12</v>
          </cell>
          <cell r="DF278">
            <v>30</v>
          </cell>
          <cell r="DG278">
            <v>44560</v>
          </cell>
          <cell r="DH278">
            <v>298</v>
          </cell>
          <cell r="DI278">
            <v>31786667</v>
          </cell>
          <cell r="DM278">
            <v>3200000</v>
          </cell>
          <cell r="DN278" t="str">
            <v>Técnico 3</v>
          </cell>
          <cell r="DO278" t="str">
            <v>Marzo</v>
          </cell>
          <cell r="DP278" t="str">
            <v>1 1. Natural</v>
          </cell>
          <cell r="DQ278" t="str">
            <v>26 26-Persona Natural</v>
          </cell>
          <cell r="DR278" t="str">
            <v>3 3. Único Contratista</v>
          </cell>
          <cell r="DS278" t="str">
            <v>2 2. Contrato</v>
          </cell>
          <cell r="DT278" t="str">
            <v xml:space="preserve">33 33-Servicios Apoyo a la Gestion de la Entidad (servicios administrativos) </v>
          </cell>
          <cell r="DU278" t="str">
            <v>5 5. Contratación directa</v>
          </cell>
          <cell r="DY278" t="str">
            <v>6 6: Prestacion de servicios</v>
          </cell>
          <cell r="ES278">
            <v>44258</v>
          </cell>
          <cell r="ET278" t="str">
            <v>Póliza</v>
          </cell>
          <cell r="EU278" t="str">
            <v>Seguros del Estado SA</v>
          </cell>
          <cell r="EV278" t="str">
            <v>CD-IDPAC-280-2021</v>
          </cell>
          <cell r="EW278">
            <v>80111600</v>
          </cell>
          <cell r="EX278" t="str">
            <v>CD-IDPAC-280-2021</v>
          </cell>
          <cell r="EY278" t="str">
            <v>Ivanna Valentina Shaaryf Montenegro Moreno</v>
          </cell>
          <cell r="EZ278" t="str">
            <v>Pablo César Pacheco Rodríguez</v>
          </cell>
          <cell r="FA278" t="str">
            <v>1 1. Interna</v>
          </cell>
          <cell r="FB278" t="str">
            <v>Pablo César Pacheco Rodríguez</v>
          </cell>
          <cell r="FC278">
            <v>79644117</v>
          </cell>
          <cell r="FD278">
            <v>4</v>
          </cell>
          <cell r="FE278" t="str">
            <v>No aplica</v>
          </cell>
          <cell r="FF278" t="str">
            <v>Secretaría General</v>
          </cell>
          <cell r="FG278" t="str">
            <v>CO1.PCCNTR.2315738</v>
          </cell>
          <cell r="FH278" t="str">
            <v>4 4. Adición / Prórroga</v>
          </cell>
          <cell r="FI278">
            <v>44550</v>
          </cell>
          <cell r="FJ278" t="str">
            <v>sin publicar</v>
          </cell>
          <cell r="GU278">
            <v>1396</v>
          </cell>
          <cell r="HB278">
            <v>1281</v>
          </cell>
          <cell r="HI278">
            <v>1600000</v>
          </cell>
          <cell r="HM278">
            <v>15</v>
          </cell>
          <cell r="HR278">
            <v>15</v>
          </cell>
          <cell r="HS278">
            <v>44576</v>
          </cell>
          <cell r="HT278">
            <v>313</v>
          </cell>
          <cell r="HU278">
            <v>33386667</v>
          </cell>
          <cell r="HV278" t="str">
            <v>Activo</v>
          </cell>
          <cell r="HW278" t="str">
            <v>En ejecución</v>
          </cell>
        </row>
        <row r="279">
          <cell r="C279">
            <v>274</v>
          </cell>
          <cell r="D279">
            <v>52384661</v>
          </cell>
          <cell r="E279" t="str">
            <v>Carmen Derly Mendez Buitrago</v>
          </cell>
          <cell r="F279">
            <v>5</v>
          </cell>
          <cell r="G279" t="str">
            <v>Carrera 8 No 46 - 66 Apto 102</v>
          </cell>
          <cell r="H279">
            <v>3207607</v>
          </cell>
          <cell r="I279" t="str">
            <v>derlymendez@gmail.com</v>
          </cell>
          <cell r="J279" t="str">
            <v>No aplica</v>
          </cell>
          <cell r="K279" t="str">
            <v>No aplica</v>
          </cell>
          <cell r="L279" t="str">
            <v>Femenino</v>
          </cell>
          <cell r="M279" t="str">
            <v>No especifica</v>
          </cell>
          <cell r="N279" t="str">
            <v>No especifica</v>
          </cell>
          <cell r="O279" t="str">
            <v>No especifica</v>
          </cell>
          <cell r="P279" t="str">
            <v>No especifica</v>
          </cell>
          <cell r="Q279">
            <v>28786</v>
          </cell>
          <cell r="R279">
            <v>43.213698630136989</v>
          </cell>
          <cell r="S279" t="str">
            <v>Nacional</v>
          </cell>
          <cell r="T279" t="str">
            <v>Titulo profesional en ciencias sociales y humanas con titulo de posgrado al nivel de maestría.</v>
          </cell>
          <cell r="U279" t="str">
            <v>POLITÓLOGA La Pontificia Universidad Javeriana 18 de abril de 2002 MAGISTER EN GOBIERNO Y POLÍTICAS PÚBLICAS Universidad Externado de Colombia 7 de octubre de 2013</v>
          </cell>
          <cell r="V279">
            <v>304</v>
          </cell>
          <cell r="W279">
            <v>32500000</v>
          </cell>
          <cell r="X279">
            <v>44236</v>
          </cell>
          <cell r="Y279">
            <v>7687</v>
          </cell>
          <cell r="Z279" t="str">
            <v>Gobierno Abierto</v>
          </cell>
          <cell r="AA279">
            <v>51</v>
          </cell>
          <cell r="AB279" t="str">
            <v>Propósito 5: Construir Bogotá - Región con gobierno abierto, transparente y ciudadanía consciente</v>
          </cell>
          <cell r="AC279" t="str">
            <v>13301160551000000-7687</v>
          </cell>
          <cell r="BJ279" t="str">
            <v>1 1. Inversión</v>
          </cell>
          <cell r="BK279" t="str">
            <v>Fortalecimiento a las organizaciones sociales y comunitarias para una participación ciudadana informada e incidente con enfoque diferencial en el Distrito Capital Bogotá</v>
          </cell>
          <cell r="BL279" t="str">
            <v>Servicios prestados a las empresas y servicios de producción</v>
          </cell>
          <cell r="BM279" t="str">
            <v>0104</v>
          </cell>
          <cell r="CD279">
            <v>290</v>
          </cell>
          <cell r="CE279">
            <v>44258</v>
          </cell>
          <cell r="CF279">
            <v>32500000</v>
          </cell>
          <cell r="CS279" t="str">
            <v>Implementar una (1) estrategia para fortalecer a las organizaciones sociales, comunitarias, de propiedad horizontal y comunales, y las instancias de participación.</v>
          </cell>
          <cell r="CT279" t="str">
            <v>Estructurar 100% la metodología para la recolección, análisis y producción de datos e intercambio y producción de conocimiento sobre participación ciudadana</v>
          </cell>
          <cell r="CU279" t="str">
            <v>Prestar los servicios profesionales con autonomía técnica y administrativa para apoyar la estructuración e implementación del Observatorio de la Participación a cargo de la Subdirección de Fortalecimiento de la Organización Social.</v>
          </cell>
          <cell r="CV279">
            <v>44258</v>
          </cell>
          <cell r="CW279">
            <v>44258</v>
          </cell>
          <cell r="CX279">
            <v>2021</v>
          </cell>
          <cell r="CY279">
            <v>3</v>
          </cell>
          <cell r="CZ279">
            <v>3</v>
          </cell>
          <cell r="DB279">
            <v>5</v>
          </cell>
          <cell r="DD279">
            <v>2021</v>
          </cell>
          <cell r="DE279">
            <v>8</v>
          </cell>
          <cell r="DF279">
            <v>2</v>
          </cell>
          <cell r="DG279">
            <v>44410</v>
          </cell>
          <cell r="DH279">
            <v>150</v>
          </cell>
          <cell r="DI279">
            <v>32500000</v>
          </cell>
          <cell r="DM279">
            <v>6500000</v>
          </cell>
          <cell r="DN279" t="str">
            <v>Profesional 8</v>
          </cell>
          <cell r="DO279" t="str">
            <v>Marzo</v>
          </cell>
          <cell r="DP279" t="str">
            <v>1 1. Natural</v>
          </cell>
          <cell r="DQ279" t="str">
            <v>26 26-Persona Natural</v>
          </cell>
          <cell r="DR279" t="str">
            <v>3 3. Único Contratista</v>
          </cell>
          <cell r="DS279" t="str">
            <v>2 2. Contrato</v>
          </cell>
          <cell r="DT279" t="str">
            <v xml:space="preserve">31 31-Servicios Profesionales </v>
          </cell>
          <cell r="DU279" t="str">
            <v>5 5. Contratación directa</v>
          </cell>
          <cell r="DY279" t="str">
            <v>6 6: Prestacion de servicios</v>
          </cell>
          <cell r="ES279">
            <v>44258</v>
          </cell>
          <cell r="ET279" t="str">
            <v>Póliza</v>
          </cell>
          <cell r="EU279" t="str">
            <v>Seguros Mundial</v>
          </cell>
          <cell r="EV279" t="str">
            <v>CD-IDPAC-281-2021</v>
          </cell>
          <cell r="EW279">
            <v>80111600</v>
          </cell>
          <cell r="EX279" t="str">
            <v>CD-IDPAC-281-2021</v>
          </cell>
          <cell r="EY279" t="str">
            <v>Ivanna Valentina Shaaryf Montenegro Moreno</v>
          </cell>
          <cell r="EZ279" t="str">
            <v>Pablo César Pacheco Rodríguez</v>
          </cell>
          <cell r="FA279" t="str">
            <v>1 1. Interna</v>
          </cell>
          <cell r="FB279" t="str">
            <v>Ana Maria Almario Dreszer</v>
          </cell>
          <cell r="FC279">
            <v>52854179</v>
          </cell>
          <cell r="FD279">
            <v>3</v>
          </cell>
          <cell r="FE279" t="str">
            <v>No aplica</v>
          </cell>
          <cell r="FF279" t="str">
            <v>Subdirección de Fortalecimiento de la Organización Social</v>
          </cell>
          <cell r="FG279" t="str">
            <v>CO1.PCCNTR.2317339</v>
          </cell>
          <cell r="FH279" t="str">
            <v>4 4. Adición / Prórroga</v>
          </cell>
          <cell r="FI279">
            <v>44410</v>
          </cell>
          <cell r="FJ279">
            <v>44411</v>
          </cell>
          <cell r="GU279">
            <v>888</v>
          </cell>
          <cell r="HB279">
            <v>710</v>
          </cell>
          <cell r="HI279">
            <v>6500000</v>
          </cell>
          <cell r="HL279">
            <v>1</v>
          </cell>
          <cell r="HR279">
            <v>30</v>
          </cell>
          <cell r="HS279">
            <v>44441</v>
          </cell>
          <cell r="HT279">
            <v>180</v>
          </cell>
          <cell r="HU279">
            <v>39000000</v>
          </cell>
          <cell r="HV279" t="str">
            <v>Plazo terminado</v>
          </cell>
          <cell r="HW279" t="str">
            <v>Terminado</v>
          </cell>
        </row>
        <row r="280">
          <cell r="C280">
            <v>275</v>
          </cell>
          <cell r="D280">
            <v>1022937839</v>
          </cell>
          <cell r="E280" t="str">
            <v>Juan Carlos Londoño Lemus</v>
          </cell>
          <cell r="F280">
            <v>5</v>
          </cell>
          <cell r="G280" t="str">
            <v>CALLE 57 C SUR # 77 I - 44</v>
          </cell>
          <cell r="H280">
            <v>3106961839</v>
          </cell>
          <cell r="I280" t="str">
            <v>mondongoboyacense@gmail.com</v>
          </cell>
          <cell r="J280" t="str">
            <v>No aplica</v>
          </cell>
          <cell r="K280" t="str">
            <v>No aplica</v>
          </cell>
          <cell r="L280" t="str">
            <v>Masculino</v>
          </cell>
          <cell r="M280" t="str">
            <v>No especifica</v>
          </cell>
          <cell r="N280" t="str">
            <v>No especifica</v>
          </cell>
          <cell r="O280" t="str">
            <v>No especifica</v>
          </cell>
          <cell r="P280" t="str">
            <v>No especifica</v>
          </cell>
          <cell r="Q280">
            <v>32077</v>
          </cell>
          <cell r="R280">
            <v>34.197260273972603</v>
          </cell>
          <cell r="S280" t="str">
            <v>Nacional</v>
          </cell>
          <cell r="T280" t="str">
            <v>Título profesional en ciencias de la educación y afines</v>
          </cell>
          <cell r="U280" t="str">
            <v>LICENCIADO EN ARTES VISUALES Universidad Pedagogica Nacional Según Acta de Grado 504 del 04 de Abril de 2013</v>
          </cell>
          <cell r="V280">
            <v>468</v>
          </cell>
          <cell r="W280">
            <v>40000000</v>
          </cell>
          <cell r="X280">
            <v>44256</v>
          </cell>
          <cell r="Y280">
            <v>7796</v>
          </cell>
          <cell r="Z280" t="str">
            <v>Cultura ciudadana para la confianza, la convivencia y la participación desde la vida cotidiana</v>
          </cell>
          <cell r="AA280" t="str">
            <v>43.</v>
          </cell>
          <cell r="AB280" t="str">
            <v>Propósito 3: Inspirar confianza y legitimidad para vivir sin miedo y ser epicentro de cultura ciudadana, paz y reconciliación</v>
          </cell>
          <cell r="AC280" t="str">
            <v>13301160343000000-7796</v>
          </cell>
          <cell r="BJ280" t="str">
            <v>1 1. Inversión</v>
          </cell>
          <cell r="BK280" t="str">
            <v>Construcción de procesos para la convivencia y la participación ciudadana incidente en los asuntos públicos locales, distritales y regionales Bogotá</v>
          </cell>
          <cell r="BL280" t="str">
            <v>Servicios prestados a las empresas y servicios de producción</v>
          </cell>
          <cell r="BM280" t="str">
            <v>0104</v>
          </cell>
          <cell r="CD280">
            <v>294</v>
          </cell>
          <cell r="CE280">
            <v>44259</v>
          </cell>
          <cell r="CF280">
            <v>39466667</v>
          </cell>
          <cell r="CS280" t="str">
            <v>329 - Implementar una (1) estrategia para promover expresiones y acciones diversas e innovadoras de participación ciudadana y social para aportar a sujetos y procesos activos en la sostenibilidad del nuevo contrato social.</v>
          </cell>
          <cell r="CT280" t="str">
            <v>3 - Realizar 200 obras con saldo pedagógico para el cuidado de incidencia ciudadana</v>
          </cell>
          <cell r="CU280" t="str">
            <v>Prestar los servicios profesionales con autonomía técnica y administrativa para articular, atender y gestionar la participación incidente con las organizaciones sociales, comunales y comunitarias dentro de la metodología "Obras Con Saldo pedagógico Para el Cuidado y la Participación Ciudadana" en la Gerencia de Proyectos del IDPAC.</v>
          </cell>
          <cell r="CV280">
            <v>44258</v>
          </cell>
          <cell r="CW280">
            <v>44260</v>
          </cell>
          <cell r="CX280">
            <v>2021</v>
          </cell>
          <cell r="CY280">
            <v>3</v>
          </cell>
          <cell r="CZ280">
            <v>5</v>
          </cell>
          <cell r="DB280">
            <v>9</v>
          </cell>
          <cell r="DC280">
            <v>26</v>
          </cell>
          <cell r="DD280">
            <v>2021</v>
          </cell>
          <cell r="DE280">
            <v>12</v>
          </cell>
          <cell r="DF280">
            <v>30</v>
          </cell>
          <cell r="DG280">
            <v>44560</v>
          </cell>
          <cell r="DH280">
            <v>296</v>
          </cell>
          <cell r="DI280">
            <v>39466667</v>
          </cell>
          <cell r="DM280">
            <v>4000000</v>
          </cell>
          <cell r="DN280" t="str">
            <v>Profesional 2</v>
          </cell>
          <cell r="DO280" t="str">
            <v>Marzo</v>
          </cell>
          <cell r="DP280" t="str">
            <v>1 1. Natural</v>
          </cell>
          <cell r="DQ280" t="str">
            <v>26 26-Persona Natural</v>
          </cell>
          <cell r="DR280" t="str">
            <v>3 3. Único Contratista</v>
          </cell>
          <cell r="DS280" t="str">
            <v>2 2. Contrato</v>
          </cell>
          <cell r="DT280" t="str">
            <v xml:space="preserve">31 31-Servicios Profesionales </v>
          </cell>
          <cell r="DU280" t="str">
            <v>5 5. Contratación directa</v>
          </cell>
          <cell r="DY280" t="str">
            <v>6 6: Prestacion de servicios</v>
          </cell>
          <cell r="ES280">
            <v>44259</v>
          </cell>
          <cell r="ET280" t="str">
            <v>Póliza</v>
          </cell>
          <cell r="EU280" t="str">
            <v>Seguros Mundial</v>
          </cell>
          <cell r="EV280" t="str">
            <v>CD-IDPAC-282-2021</v>
          </cell>
          <cell r="EW280">
            <v>80111600</v>
          </cell>
          <cell r="EX280" t="str">
            <v>CD-IDPAC-282-2021</v>
          </cell>
          <cell r="EY280" t="str">
            <v>Wilson Javier Ayure Otalora</v>
          </cell>
          <cell r="EZ280" t="str">
            <v>Pablo César Pacheco Rodríguez</v>
          </cell>
          <cell r="FA280" t="str">
            <v>1 1. Interna</v>
          </cell>
          <cell r="FB280" t="str">
            <v>Luis Fernando Rincon Castañeda</v>
          </cell>
          <cell r="FC280">
            <v>80232773</v>
          </cell>
          <cell r="FD280">
            <v>1</v>
          </cell>
          <cell r="FE280" t="str">
            <v>No aplica</v>
          </cell>
          <cell r="FF280" t="str">
            <v>Gerencia de Proyectos</v>
          </cell>
          <cell r="FG280" t="str">
            <v>CO1.PCCNTR.2317617</v>
          </cell>
          <cell r="HR280">
            <v>0</v>
          </cell>
          <cell r="HS280">
            <v>44560</v>
          </cell>
          <cell r="HT280">
            <v>296</v>
          </cell>
          <cell r="HU280">
            <v>39466667</v>
          </cell>
          <cell r="HV280" t="str">
            <v>Activo</v>
          </cell>
          <cell r="HW280" t="str">
            <v>En ejecución</v>
          </cell>
        </row>
        <row r="281">
          <cell r="C281">
            <v>276</v>
          </cell>
          <cell r="D281">
            <v>1010090644</v>
          </cell>
          <cell r="E281" t="str">
            <v>Cristian Steven Espitia Martinez</v>
          </cell>
          <cell r="F281">
            <v>5</v>
          </cell>
          <cell r="G281" t="str">
            <v>CL 49SUR 95A 63</v>
          </cell>
          <cell r="H281">
            <v>3918730</v>
          </cell>
          <cell r="I281" t="str">
            <v>ecristianespitia@gmail.com</v>
          </cell>
          <cell r="J281" t="str">
            <v>No aplica</v>
          </cell>
          <cell r="K281" t="str">
            <v>No aplica</v>
          </cell>
          <cell r="L281" t="str">
            <v>Masculino</v>
          </cell>
          <cell r="M281" t="str">
            <v>No especifica</v>
          </cell>
          <cell r="N281" t="str">
            <v>No especifica</v>
          </cell>
          <cell r="O281" t="str">
            <v>No especifica</v>
          </cell>
          <cell r="P281" t="str">
            <v>No especifica</v>
          </cell>
          <cell r="Q281">
            <v>36878</v>
          </cell>
          <cell r="R281">
            <v>21.043835616438358</v>
          </cell>
          <cell r="S281" t="str">
            <v>Nacional</v>
          </cell>
          <cell r="T281" t="str">
            <v>Título de Bachiller</v>
          </cell>
          <cell r="U281" t="str">
            <v>Bachiller Colegio Ciudadela Educativa de Bosa. Diciembre 9 de 2017</v>
          </cell>
          <cell r="V281">
            <v>323</v>
          </cell>
          <cell r="W281">
            <v>6000000</v>
          </cell>
          <cell r="X281">
            <v>44236</v>
          </cell>
          <cell r="Y281">
            <v>7687</v>
          </cell>
          <cell r="Z281" t="str">
            <v>Gobierno Abierto</v>
          </cell>
          <cell r="AA281">
            <v>51</v>
          </cell>
          <cell r="AB281" t="str">
            <v>Propósito 5: Construir Bogotá - Región con gobierno abierto, transparente y ciudadanía consciente</v>
          </cell>
          <cell r="AC281" t="str">
            <v>13301160551000000-7687</v>
          </cell>
          <cell r="BJ281" t="str">
            <v>1 1. Inversión</v>
          </cell>
          <cell r="BK281" t="str">
            <v>Fortalecimiento a las organizaciones sociales y comunitarias para una participación ciudadana informada e incidente con enfoque diferencial en el Distrito Capital Bogotá</v>
          </cell>
          <cell r="BL281" t="str">
            <v>Servicios para la comunidad, sociales y personales</v>
          </cell>
          <cell r="BM281" t="str">
            <v>0105</v>
          </cell>
          <cell r="CD281">
            <v>291</v>
          </cell>
          <cell r="CE281">
            <v>44258</v>
          </cell>
          <cell r="CF281">
            <v>6000000</v>
          </cell>
          <cell r="CS281" t="str">
            <v>Implementar una (1) estrategia para fortalecer a las organizaciones sociales, comunitarias, de propiedad horizontal y comunales, y las instancias de participación.</v>
          </cell>
          <cell r="CT281" t="str">
            <v>Asesorar técnicamente a 900 organizaciones sociales y medios comunitarios y alternativos en el Distrito Capital</v>
          </cell>
          <cell r="CU281" t="str">
            <v>Prestar los servicios de apoyo a la gestión con autonomía técnica y administrativa para la implementación de los programas y estrategias para el fortalecimiento de la participación y la convivencia de las organizaciones juveniles de barras futboleras en las localidades y en los estadios de la ciudad.</v>
          </cell>
          <cell r="CV281">
            <v>44258</v>
          </cell>
          <cell r="CW281">
            <v>44258</v>
          </cell>
          <cell r="CX281">
            <v>2021</v>
          </cell>
          <cell r="CY281">
            <v>3</v>
          </cell>
          <cell r="CZ281">
            <v>3</v>
          </cell>
          <cell r="DB281">
            <v>3</v>
          </cell>
          <cell r="DD281">
            <v>2021</v>
          </cell>
          <cell r="DE281">
            <v>6</v>
          </cell>
          <cell r="DF281">
            <v>2</v>
          </cell>
          <cell r="DG281">
            <v>44349</v>
          </cell>
          <cell r="DH281">
            <v>90</v>
          </cell>
          <cell r="DI281">
            <v>6000000</v>
          </cell>
          <cell r="DM281">
            <v>2000000</v>
          </cell>
          <cell r="DN281" t="str">
            <v>Asistencial 4</v>
          </cell>
          <cell r="DO281" t="str">
            <v>Marzo</v>
          </cell>
          <cell r="DP281" t="str">
            <v>1 1. Natural</v>
          </cell>
          <cell r="DQ281" t="str">
            <v>26 26-Persona Natural</v>
          </cell>
          <cell r="DR281" t="str">
            <v>3 3. Único Contratista</v>
          </cell>
          <cell r="DS281" t="str">
            <v>2 2. Contrato</v>
          </cell>
          <cell r="DT281" t="str">
            <v xml:space="preserve">33 33-Servicios Apoyo a la Gestion de la Entidad (servicios administrativos) </v>
          </cell>
          <cell r="DU281" t="str">
            <v>5 5. Contratación directa</v>
          </cell>
          <cell r="DY281" t="str">
            <v>6 6: Prestacion de servicios</v>
          </cell>
          <cell r="ES281" t="str">
            <v>No requirió garantías</v>
          </cell>
          <cell r="ET281" t="str">
            <v>No requirió garantías</v>
          </cell>
          <cell r="EU281" t="str">
            <v>No requirió garantías</v>
          </cell>
          <cell r="EV281" t="str">
            <v>CD-IDPAC-283-2021</v>
          </cell>
          <cell r="EW281">
            <v>80111600</v>
          </cell>
          <cell r="EX281" t="str">
            <v>CD-IDPAC-283-2021</v>
          </cell>
          <cell r="EY281" t="str">
            <v>Ivanna Valentina Shaaryf Montenegro Moreno</v>
          </cell>
          <cell r="EZ281" t="str">
            <v>Pablo César Pacheco Rodríguez</v>
          </cell>
          <cell r="FA281" t="str">
            <v>1 1. Interna</v>
          </cell>
          <cell r="FB281" t="str">
            <v>Oscar Leonoel Oviedo Castillo</v>
          </cell>
          <cell r="FC281">
            <v>80904744</v>
          </cell>
          <cell r="FD281">
            <v>2</v>
          </cell>
          <cell r="FE281" t="str">
            <v>No aplica</v>
          </cell>
          <cell r="FF281" t="str">
            <v>Gerencia de Juventud</v>
          </cell>
          <cell r="FG281" t="str">
            <v>CO1.PCCNTR.2317920</v>
          </cell>
          <cell r="HR281">
            <v>0</v>
          </cell>
          <cell r="HS281">
            <v>44349</v>
          </cell>
          <cell r="HT281">
            <v>90</v>
          </cell>
          <cell r="HU281">
            <v>6000000</v>
          </cell>
          <cell r="HV281" t="str">
            <v>Plazo terminado</v>
          </cell>
          <cell r="HW281" t="str">
            <v>Terminado</v>
          </cell>
        </row>
        <row r="282">
          <cell r="C282">
            <v>277</v>
          </cell>
          <cell r="D282">
            <v>19267311</v>
          </cell>
          <cell r="E282" t="str">
            <v>Raul Alberto Betancourt Chinchilla</v>
          </cell>
          <cell r="F282">
            <v>1</v>
          </cell>
          <cell r="G282" t="str">
            <v>call 8  No 69  A 36</v>
          </cell>
          <cell r="H282">
            <v>2619482</v>
          </cell>
          <cell r="I282" t="str">
            <v>bchar_30@hotmail.com</v>
          </cell>
          <cell r="J282" t="str">
            <v>No aplica</v>
          </cell>
          <cell r="K282" t="str">
            <v>No aplica</v>
          </cell>
          <cell r="L282" t="str">
            <v>Masculino</v>
          </cell>
          <cell r="M282" t="str">
            <v>No especifica</v>
          </cell>
          <cell r="N282" t="str">
            <v>No especifica</v>
          </cell>
          <cell r="O282" t="str">
            <v>No especifica</v>
          </cell>
          <cell r="P282" t="str">
            <v>No especifica</v>
          </cell>
          <cell r="Q282">
            <v>20697</v>
          </cell>
          <cell r="R282">
            <v>65.37534246575342</v>
          </cell>
          <cell r="S282" t="str">
            <v>Nacional</v>
          </cell>
          <cell r="T282" t="str">
            <v>título de formación tecnológica o seis (6) semestres de formación profesional o aprobación del 60% del pensum académico de formación profesional en ciencias sociales humanas y afines</v>
          </cell>
          <cell r="U282" t="str">
            <v>Quinto año de Derecho Universidad Libre Según certificación de fecha 03 de Febrero de 1995</v>
          </cell>
          <cell r="V282">
            <v>473</v>
          </cell>
          <cell r="W282">
            <v>32000000</v>
          </cell>
          <cell r="X282">
            <v>44256</v>
          </cell>
          <cell r="Y282">
            <v>7796</v>
          </cell>
          <cell r="Z282" t="str">
            <v>Cultura ciudadana para la confianza, la convivencia y la participación desde la vida cotidiana</v>
          </cell>
          <cell r="AA282" t="str">
            <v>43.</v>
          </cell>
          <cell r="AB282" t="str">
            <v>Propósito 3: Inspirar confianza y legitimidad para vivir sin miedo y ser epicentro de cultura ciudadana, paz y reconciliación</v>
          </cell>
          <cell r="AC282" t="str">
            <v>13301160343000000-7796</v>
          </cell>
          <cell r="BJ282" t="str">
            <v>1 1. Inversión</v>
          </cell>
          <cell r="BK282" t="str">
            <v>Construcción de procesos para la convivencia y la participación ciudadana incidente en los asuntos públicos locales, distritales y regionales Bogotá</v>
          </cell>
          <cell r="BL282" t="str">
            <v>Servicios para la comunidad, sociales y personales</v>
          </cell>
          <cell r="BM282" t="str">
            <v>0105</v>
          </cell>
          <cell r="CD282">
            <v>295</v>
          </cell>
          <cell r="CE282">
            <v>44259</v>
          </cell>
          <cell r="CF282">
            <v>31573333</v>
          </cell>
          <cell r="CS282" t="str">
            <v>329 - Implementar una (1) estrategia para promover expresiones y acciones diversas e innovadoras de participación ciudadana y social para aportar a sujetos y procesos activos en la sostenibilidad del nuevo contrato social.</v>
          </cell>
          <cell r="CT282" t="str">
            <v>3 - Realizar 200 obras con saldo pedagógico para el cuidado de incidencia ciudadana</v>
          </cell>
          <cell r="CU282" t="str">
            <v>Prestar los servicios de apoyo a la gestión con autonomía técnica y administrativa, para el despliegue de acciones sociales en territorio, así como el apoyo logístico requerido en desarrollo de la metodología "Obras Con Saldo Pedagógico Para el Cuidado y la Participación Ciudadana.</v>
          </cell>
          <cell r="CV282">
            <v>44258</v>
          </cell>
          <cell r="CW282">
            <v>44260</v>
          </cell>
          <cell r="CX282">
            <v>2021</v>
          </cell>
          <cell r="CY282">
            <v>3</v>
          </cell>
          <cell r="CZ282">
            <v>5</v>
          </cell>
          <cell r="DB282">
            <v>9</v>
          </cell>
          <cell r="DC282">
            <v>25</v>
          </cell>
          <cell r="DD282">
            <v>2021</v>
          </cell>
          <cell r="DE282">
            <v>12</v>
          </cell>
          <cell r="DF282">
            <v>29</v>
          </cell>
          <cell r="DG282">
            <v>44560</v>
          </cell>
          <cell r="DH282">
            <v>295</v>
          </cell>
          <cell r="DI282">
            <v>31573333</v>
          </cell>
          <cell r="DM282">
            <v>3200000</v>
          </cell>
          <cell r="DN282" t="str">
            <v>Técnico 3</v>
          </cell>
          <cell r="DO282" t="str">
            <v>Marzo</v>
          </cell>
          <cell r="DP282" t="str">
            <v>1 1. Natural</v>
          </cell>
          <cell r="DQ282" t="str">
            <v>26 26-Persona Natural</v>
          </cell>
          <cell r="DR282" t="str">
            <v>3 3. Único Contratista</v>
          </cell>
          <cell r="DS282" t="str">
            <v>2 2. Contrato</v>
          </cell>
          <cell r="DT282" t="str">
            <v xml:space="preserve">33 33-Servicios Apoyo a la Gestion de la Entidad (servicios administrativos) </v>
          </cell>
          <cell r="DU282" t="str">
            <v>5 5. Contratación directa</v>
          </cell>
          <cell r="DY282" t="str">
            <v>6 6: Prestacion de servicios</v>
          </cell>
          <cell r="ES282">
            <v>44259</v>
          </cell>
          <cell r="ET282" t="str">
            <v>Póliza</v>
          </cell>
          <cell r="EU282" t="str">
            <v>Aseguradora Solidaria</v>
          </cell>
          <cell r="EV282" t="str">
            <v>CD-IDPAC-284-2021</v>
          </cell>
          <cell r="EW282">
            <v>80111600</v>
          </cell>
          <cell r="EX282" t="str">
            <v>CD-IDPAC-284-2021</v>
          </cell>
          <cell r="EY282" t="str">
            <v>Wilson Javier Ayure Otalora</v>
          </cell>
          <cell r="EZ282" t="str">
            <v>Pablo César Pacheco Rodríguez</v>
          </cell>
          <cell r="FA282" t="str">
            <v>1 1. Interna</v>
          </cell>
          <cell r="FB282" t="str">
            <v>Luis Fernando Rincon Castañeda</v>
          </cell>
          <cell r="FC282">
            <v>80232773</v>
          </cell>
          <cell r="FD282">
            <v>1</v>
          </cell>
          <cell r="FE282" t="str">
            <v>No aplica</v>
          </cell>
          <cell r="FF282" t="str">
            <v>Gerencia de Proyectos</v>
          </cell>
          <cell r="FG282" t="str">
            <v>CO1.PCCNTR.2317619</v>
          </cell>
          <cell r="FH282" t="str">
            <v>4 4. Adición / Prórroga</v>
          </cell>
          <cell r="FI282">
            <v>44557</v>
          </cell>
          <cell r="FJ282" t="str">
            <v>sin publicar</v>
          </cell>
          <cell r="HI282">
            <v>1600000</v>
          </cell>
          <cell r="HM282">
            <v>15</v>
          </cell>
          <cell r="HR282">
            <v>15</v>
          </cell>
          <cell r="HS282">
            <v>44576</v>
          </cell>
          <cell r="HT282">
            <v>310</v>
          </cell>
          <cell r="HU282">
            <v>33173333</v>
          </cell>
          <cell r="HV282" t="str">
            <v>Activo</v>
          </cell>
          <cell r="HW282" t="str">
            <v>En ejecución</v>
          </cell>
        </row>
        <row r="283">
          <cell r="C283">
            <v>278</v>
          </cell>
          <cell r="D283">
            <v>1032438817</v>
          </cell>
          <cell r="E283" t="str">
            <v>Marian Yidaury Velasquez Linares</v>
          </cell>
          <cell r="F283">
            <v>9</v>
          </cell>
          <cell r="G283" t="str">
            <v>Carrera 112a N 79 - 59 Casa P2</v>
          </cell>
          <cell r="H283">
            <v>3007490013</v>
          </cell>
          <cell r="I283" t="str">
            <v>marian9008@gmail.com</v>
          </cell>
          <cell r="J283" t="str">
            <v>No aplica</v>
          </cell>
          <cell r="K283" t="str">
            <v>No aplica</v>
          </cell>
          <cell r="L283" t="str">
            <v>Femenino</v>
          </cell>
          <cell r="M283" t="str">
            <v>No especifica</v>
          </cell>
          <cell r="N283" t="str">
            <v>No especifica</v>
          </cell>
          <cell r="O283" t="str">
            <v>No especifica</v>
          </cell>
          <cell r="P283" t="str">
            <v>No especifica</v>
          </cell>
          <cell r="Q283">
            <v>33088</v>
          </cell>
          <cell r="R283">
            <v>31.427397260273974</v>
          </cell>
          <cell r="S283" t="str">
            <v>Nacional</v>
          </cell>
          <cell r="T283" t="str">
            <v>Título profesional en economía y título de posgrado a nivel de Maestría</v>
          </cell>
          <cell r="U283" t="str">
            <v>Economista Universidad Externado de Colombia 30 de Abril de 2014 Magister en Economía Universidad Externado de Colombia 13 de Marzo de 2020</v>
          </cell>
          <cell r="V283">
            <v>499</v>
          </cell>
          <cell r="W283">
            <v>42000000</v>
          </cell>
          <cell r="X283">
            <v>44257</v>
          </cell>
          <cell r="Y283">
            <v>7712</v>
          </cell>
          <cell r="Z283" t="str">
            <v>Gestión pública efectiva</v>
          </cell>
          <cell r="AA283" t="str">
            <v>56.</v>
          </cell>
          <cell r="AB283" t="str">
            <v>Propósito 5: Construir Bogotá - Región con gobierno abierto, transparente y ciudadanía consciente</v>
          </cell>
          <cell r="AC283" t="str">
            <v>13301160556000000-7712</v>
          </cell>
          <cell r="BJ283" t="str">
            <v>1 1. Inversión</v>
          </cell>
          <cell r="BK283" t="str">
            <v>Fortalecimiento Institucional de la Gestión Administrativa del Instituto Distrital de la Participación y Acción Comunal Bogotá</v>
          </cell>
          <cell r="BL283" t="str">
            <v>Servicios prestados a las empresas y servicios de producción</v>
          </cell>
          <cell r="BM283" t="str">
            <v>0104</v>
          </cell>
          <cell r="CD283">
            <v>292</v>
          </cell>
          <cell r="CE283">
            <v>44258</v>
          </cell>
          <cell r="CF283">
            <v>42000000</v>
          </cell>
          <cell r="CS283" t="str">
            <v>528 - Implementar una (1) estrategia para la sostenibilidad y mejora de las dimensiones y políticas del MIPG en el Sector Gobierno.</v>
          </cell>
          <cell r="CT283" t="str">
            <v>3 - Implementar 90 % las políticas de gestión y desempeño del modelo integrado de planeación y gestión</v>
          </cell>
          <cell r="CU283" t="str">
            <v>Prestar los servicios profesionales con autonomía técnica y administrativa para brindar apoyo técnico en los asuntos administrativos y de gestión concernientes a la Secretaría General del IDPAC.</v>
          </cell>
          <cell r="CV283">
            <v>44258</v>
          </cell>
          <cell r="CW283">
            <v>44258</v>
          </cell>
          <cell r="CX283">
            <v>2021</v>
          </cell>
          <cell r="CY283">
            <v>3</v>
          </cell>
          <cell r="CZ283">
            <v>3</v>
          </cell>
          <cell r="DB283">
            <v>7</v>
          </cell>
          <cell r="DD283">
            <v>2021</v>
          </cell>
          <cell r="DE283">
            <v>10</v>
          </cell>
          <cell r="DF283">
            <v>2</v>
          </cell>
          <cell r="DG283">
            <v>44471</v>
          </cell>
          <cell r="DH283">
            <v>210</v>
          </cell>
          <cell r="DI283">
            <v>42000000</v>
          </cell>
          <cell r="DM283">
            <v>6000000</v>
          </cell>
          <cell r="DN283" t="str">
            <v>Profesional 6</v>
          </cell>
          <cell r="DO283" t="str">
            <v>Marzo</v>
          </cell>
          <cell r="DP283" t="str">
            <v>1 1. Natural</v>
          </cell>
          <cell r="DQ283" t="str">
            <v>26 26-Persona Natural</v>
          </cell>
          <cell r="DR283" t="str">
            <v>3 3. Único Contratista</v>
          </cell>
          <cell r="DS283" t="str">
            <v>2 2. Contrato</v>
          </cell>
          <cell r="DT283" t="str">
            <v xml:space="preserve">31 31-Servicios Profesionales </v>
          </cell>
          <cell r="DU283" t="str">
            <v>5 5. Contratación directa</v>
          </cell>
          <cell r="DY283" t="str">
            <v>6 6: Prestacion de servicios</v>
          </cell>
          <cell r="ES283">
            <v>44258</v>
          </cell>
          <cell r="ET283" t="str">
            <v>Póliza</v>
          </cell>
          <cell r="EU283" t="str">
            <v>Seguros del Estado SA</v>
          </cell>
          <cell r="EV283" t="str">
            <v>CD-IDPAC-285-2021</v>
          </cell>
          <cell r="EW283">
            <v>80111600</v>
          </cell>
          <cell r="EX283" t="str">
            <v>CD-IDPAC-285-2021</v>
          </cell>
          <cell r="EY283" t="str">
            <v>Hector Junior Murillo Mosquera</v>
          </cell>
          <cell r="EZ283" t="str">
            <v>Pablo César Pacheco Rodríguez</v>
          </cell>
          <cell r="FA283" t="str">
            <v>1 1. Interna</v>
          </cell>
          <cell r="FB283" t="str">
            <v>Pablo César Pacheco Rodríguez</v>
          </cell>
          <cell r="FC283">
            <v>79644117</v>
          </cell>
          <cell r="FD283">
            <v>4</v>
          </cell>
          <cell r="FE283" t="str">
            <v>No aplica</v>
          </cell>
          <cell r="FF283" t="str">
            <v>Secretaría General</v>
          </cell>
          <cell r="FG283" t="str">
            <v>CO1.PCCNTR.2318426</v>
          </cell>
          <cell r="HR283">
            <v>0</v>
          </cell>
          <cell r="HS283">
            <v>44471</v>
          </cell>
          <cell r="HT283">
            <v>210</v>
          </cell>
          <cell r="HU283">
            <v>42000000</v>
          </cell>
          <cell r="HV283" t="str">
            <v>Plazo terminado</v>
          </cell>
          <cell r="HW283" t="str">
            <v>Terminado</v>
          </cell>
        </row>
        <row r="284">
          <cell r="C284">
            <v>279</v>
          </cell>
          <cell r="D284">
            <v>52492844</v>
          </cell>
          <cell r="E284" t="str">
            <v>Maritza Melgarejo Mojica</v>
          </cell>
          <cell r="F284">
            <v>9</v>
          </cell>
          <cell r="G284" t="str">
            <v>cra 20  No 51-46 apto 103 Edificio  Nueva Epoca</v>
          </cell>
          <cell r="H284">
            <v>3108716239</v>
          </cell>
          <cell r="I284" t="str">
            <v>maritzamelgarejo.m@gmail.com</v>
          </cell>
          <cell r="J284" t="str">
            <v>No aplica</v>
          </cell>
          <cell r="K284" t="str">
            <v>No aplica</v>
          </cell>
          <cell r="L284" t="str">
            <v>Femenino</v>
          </cell>
          <cell r="M284" t="str">
            <v>No especifica</v>
          </cell>
          <cell r="N284" t="str">
            <v>No especifica</v>
          </cell>
          <cell r="O284" t="str">
            <v>No especifica</v>
          </cell>
          <cell r="P284" t="str">
            <v>No especifica</v>
          </cell>
          <cell r="Q284">
            <v>28640</v>
          </cell>
          <cell r="R284">
            <v>43.613698630136987</v>
          </cell>
          <cell r="S284" t="str">
            <v>Nacional</v>
          </cell>
          <cell r="T284" t="str">
            <v>Título profesional en Ciencias de la economía, administración, contaduría y afines con título de posgrado al nivel de maestría.</v>
          </cell>
          <cell r="U284" t="str">
            <v>ADMINISTRADORA DE EMPRESAS Universidad Nacional Diploma del 28 de Septiembre de 2001 MAGISTER EN ADMINSITRACIÓN Universidad Nacional Diploma del 03 de Septiembre de 2014</v>
          </cell>
          <cell r="V284">
            <v>428</v>
          </cell>
          <cell r="W284">
            <v>72000000</v>
          </cell>
          <cell r="X284">
            <v>44250</v>
          </cell>
          <cell r="Y284">
            <v>7712</v>
          </cell>
          <cell r="Z284" t="str">
            <v>Gestión pública efectiva</v>
          </cell>
          <cell r="AA284" t="str">
            <v>56.</v>
          </cell>
          <cell r="AB284" t="str">
            <v>Propósito 5: Construir Bogotá - Región con gobierno abierto, transparente y ciudadanía consciente</v>
          </cell>
          <cell r="AC284" t="str">
            <v>13301160556000000-7712</v>
          </cell>
          <cell r="BJ284" t="str">
            <v>1 1. Inversión</v>
          </cell>
          <cell r="BK284" t="str">
            <v>Fortalecimiento Institucional de la Gestión Administrativa del Instituto Distrital de la Participación y Acción Comunal Bogotá</v>
          </cell>
          <cell r="BL284" t="str">
            <v>Servicios prestados a las empresas y servicios de producción</v>
          </cell>
          <cell r="BM284" t="str">
            <v>0104</v>
          </cell>
          <cell r="CD284">
            <v>293</v>
          </cell>
          <cell r="CE284">
            <v>44258</v>
          </cell>
          <cell r="CF284">
            <v>71040000</v>
          </cell>
          <cell r="CS284" t="str">
            <v>528 - Implementar una (1) estrategia para la sostenibilidad y mejora de las dimensiones y políticas del MIPG en el Sector Gobierno.</v>
          </cell>
          <cell r="CT284" t="str">
            <v>3 - Implementar 90 % las políticas de gestión y desempeño del modelo integrado de planeación y gestión</v>
          </cell>
          <cell r="CU284" t="str">
            <v>Prestar servicios profesionales con autonomía técnica y administrativa para coordinar actividades requeridas a fin de avanzar en el cumplimiento de metas estratégicas de la gestión del Talento Humano del IDPAC</v>
          </cell>
          <cell r="CV284">
            <v>44258</v>
          </cell>
          <cell r="CW284">
            <v>44260</v>
          </cell>
          <cell r="CX284">
            <v>2021</v>
          </cell>
          <cell r="CY284">
            <v>3</v>
          </cell>
          <cell r="CZ284">
            <v>5</v>
          </cell>
          <cell r="DB284">
            <v>9</v>
          </cell>
          <cell r="DC284">
            <v>26</v>
          </cell>
          <cell r="DD284">
            <v>2021</v>
          </cell>
          <cell r="DE284">
            <v>12</v>
          </cell>
          <cell r="DF284">
            <v>30</v>
          </cell>
          <cell r="DG284">
            <v>44560</v>
          </cell>
          <cell r="DH284">
            <v>296</v>
          </cell>
          <cell r="DI284">
            <v>71040000</v>
          </cell>
          <cell r="DM284">
            <v>7200000</v>
          </cell>
          <cell r="DN284" t="str">
            <v>Asesor 1</v>
          </cell>
          <cell r="DO284" t="str">
            <v>Marzo</v>
          </cell>
          <cell r="DP284" t="str">
            <v>1 1. Natural</v>
          </cell>
          <cell r="DQ284" t="str">
            <v>26 26-Persona Natural</v>
          </cell>
          <cell r="DR284" t="str">
            <v>3 3. Único Contratista</v>
          </cell>
          <cell r="DS284" t="str">
            <v>2 2. Contrato</v>
          </cell>
          <cell r="DT284" t="str">
            <v xml:space="preserve">31 31-Servicios Profesionales </v>
          </cell>
          <cell r="DU284" t="str">
            <v>5 5. Contratación directa</v>
          </cell>
          <cell r="DY284" t="str">
            <v>6 6: Prestacion de servicios</v>
          </cell>
          <cell r="ES284">
            <v>44258</v>
          </cell>
          <cell r="ET284" t="str">
            <v>Póliza</v>
          </cell>
          <cell r="EU284" t="str">
            <v>Seguros Mundial</v>
          </cell>
          <cell r="EV284" t="str">
            <v>CD-IDPAC-286-2021</v>
          </cell>
          <cell r="EW284">
            <v>80111600</v>
          </cell>
          <cell r="EX284" t="str">
            <v>CD-IDPAC-286-2021</v>
          </cell>
          <cell r="EY284" t="str">
            <v>Wilson Javier Ayure Otalora</v>
          </cell>
          <cell r="EZ284" t="str">
            <v>Pablo César Pacheco Rodríguez</v>
          </cell>
          <cell r="FA284" t="str">
            <v>1 1. Interna</v>
          </cell>
          <cell r="FB284" t="str">
            <v>Pablo César Pacheco Rodríguez</v>
          </cell>
          <cell r="FC284">
            <v>79644117</v>
          </cell>
          <cell r="FD284">
            <v>4</v>
          </cell>
          <cell r="FE284" t="str">
            <v>No aplica</v>
          </cell>
          <cell r="FF284" t="str">
            <v>Secretaría General
Talento Humano</v>
          </cell>
          <cell r="FG284" t="str">
            <v>CO1.PCCNTR.2318370</v>
          </cell>
          <cell r="HR284">
            <v>0</v>
          </cell>
          <cell r="HS284">
            <v>44560</v>
          </cell>
          <cell r="HT284">
            <v>296</v>
          </cell>
          <cell r="HU284">
            <v>71040000</v>
          </cell>
          <cell r="HV284" t="str">
            <v>Activo</v>
          </cell>
          <cell r="HW284" t="str">
            <v>En ejecución</v>
          </cell>
        </row>
        <row r="285">
          <cell r="C285">
            <v>280</v>
          </cell>
          <cell r="D285">
            <v>80182449</v>
          </cell>
          <cell r="E285" t="str">
            <v>Juan Carlos Villamil Ramirez</v>
          </cell>
          <cell r="F285">
            <v>4</v>
          </cell>
          <cell r="G285" t="str">
            <v>Cra 1 Este No 24- 77 apto 203 torre 02</v>
          </cell>
          <cell r="H285">
            <v>2744119</v>
          </cell>
          <cell r="I285" t="str">
            <v>jcvillamilr@hotmail.com</v>
          </cell>
          <cell r="J285" t="str">
            <v>No aplica</v>
          </cell>
          <cell r="K285" t="str">
            <v>No aplica</v>
          </cell>
          <cell r="L285" t="str">
            <v>Masculino</v>
          </cell>
          <cell r="M285" t="str">
            <v>No especifica</v>
          </cell>
          <cell r="N285" t="str">
            <v>No especifica</v>
          </cell>
          <cell r="O285" t="str">
            <v>No especifica</v>
          </cell>
          <cell r="P285" t="str">
            <v>No especifica</v>
          </cell>
          <cell r="Q285">
            <v>29878</v>
          </cell>
          <cell r="R285">
            <v>40.221917808219175</v>
          </cell>
          <cell r="S285" t="str">
            <v>Nacional</v>
          </cell>
          <cell r="T285" t="str">
            <v>Título profesional en economía, administración contaduría y afines</v>
          </cell>
          <cell r="U285" t="str">
            <v>CONOMISTA Universidad Central Según acta de grado 2267-2009 del 10 de Diciembre de 2009</v>
          </cell>
          <cell r="V285">
            <v>380</v>
          </cell>
          <cell r="W285">
            <v>21600000</v>
          </cell>
          <cell r="X285">
            <v>44243</v>
          </cell>
          <cell r="Y285">
            <v>7712</v>
          </cell>
          <cell r="Z285" t="str">
            <v>Gestión pública efectiva</v>
          </cell>
          <cell r="AA285" t="str">
            <v>56.</v>
          </cell>
          <cell r="AB285" t="str">
            <v>Propósito 5: Construir Bogotá - Región con gobierno abierto, transparente y ciudadanía consciente</v>
          </cell>
          <cell r="AC285" t="str">
            <v>13301160556000000-7712</v>
          </cell>
          <cell r="BJ285" t="str">
            <v>1 1. Inversión</v>
          </cell>
          <cell r="BK285" t="str">
            <v>Fortalecimiento Institucional de la Gestión Administrativa del Instituto Distrital de la Participación y Acción Comunal Bogotá</v>
          </cell>
          <cell r="BL285" t="str">
            <v>Servicios prestados a las empresas y servicios de producción</v>
          </cell>
          <cell r="BM285" t="str">
            <v>0104</v>
          </cell>
          <cell r="CD285">
            <v>296</v>
          </cell>
          <cell r="CE285">
            <v>44259</v>
          </cell>
          <cell r="CF285">
            <v>21600000</v>
          </cell>
          <cell r="CS285" t="str">
            <v>528 - Implementar una (1) estrategia para la sostenibilidad y mejora de las dimensiones y políticas del MIPG en el Sector Go</v>
          </cell>
          <cell r="CT285" t="str">
            <v>3 - Implementar 90 % las políticas de gestión y desempeño del modelo integrado de planeación y gestión</v>
          </cell>
          <cell r="CU285" t="str">
            <v>Prestar los servicios profesionales con autonomía técnica y administrativa para registrar información presupuestal en los sistemas de información institucional, así como la generación de informes presupuestales y el apoyo de la gestión documental del área, en el marco del proyecto de Inversión 7712 Fortalecimiento Institucional de la Gestión Administrativa del Instituto Distrital de la participación y Acción Comunal.</v>
          </cell>
          <cell r="CV285">
            <v>44259</v>
          </cell>
          <cell r="CW285">
            <v>44259</v>
          </cell>
          <cell r="CX285">
            <v>2021</v>
          </cell>
          <cell r="CY285">
            <v>3</v>
          </cell>
          <cell r="CZ285">
            <v>4</v>
          </cell>
          <cell r="DB285">
            <v>6</v>
          </cell>
          <cell r="DD285">
            <v>2021</v>
          </cell>
          <cell r="DE285">
            <v>9</v>
          </cell>
          <cell r="DF285">
            <v>3</v>
          </cell>
          <cell r="DG285">
            <v>44442</v>
          </cell>
          <cell r="DH285">
            <v>180</v>
          </cell>
          <cell r="DI285">
            <v>21600000</v>
          </cell>
          <cell r="DM285">
            <v>3600000</v>
          </cell>
          <cell r="DN285" t="str">
            <v>Profesional 1</v>
          </cell>
          <cell r="DO285" t="str">
            <v>Marzo</v>
          </cell>
          <cell r="DP285" t="str">
            <v>1 1. Natural</v>
          </cell>
          <cell r="DQ285" t="str">
            <v>26 26-Persona Natural</v>
          </cell>
          <cell r="DR285" t="str">
            <v>3 3. Único Contratista</v>
          </cell>
          <cell r="DS285" t="str">
            <v>2 2. Contrato</v>
          </cell>
          <cell r="DT285" t="str">
            <v xml:space="preserve">31 31-Servicios Profesionales </v>
          </cell>
          <cell r="DU285" t="str">
            <v>5 5. Contratación directa</v>
          </cell>
          <cell r="DY285" t="str">
            <v>6 6: Prestacion de servicios</v>
          </cell>
          <cell r="ES285" t="str">
            <v>No requirió garantías</v>
          </cell>
          <cell r="ET285" t="str">
            <v>No requirió garantías</v>
          </cell>
          <cell r="EU285" t="str">
            <v>No requirió garantías</v>
          </cell>
          <cell r="EV285" t="str">
            <v>CD-IDPAC-287-2021</v>
          </cell>
          <cell r="EW285">
            <v>80111600</v>
          </cell>
          <cell r="EX285" t="str">
            <v>CD-IDPAC-287-2021</v>
          </cell>
          <cell r="EY285" t="str">
            <v>Wilson Javier Ayure Otalora</v>
          </cell>
          <cell r="EZ285" t="str">
            <v>Pablo César Pacheco Rodríguez</v>
          </cell>
          <cell r="FA285" t="str">
            <v>1 1. Interna</v>
          </cell>
          <cell r="FB285" t="str">
            <v>Luz Esperanza Toquica</v>
          </cell>
          <cell r="FC285">
            <v>51666524</v>
          </cell>
          <cell r="FD285">
            <v>1</v>
          </cell>
          <cell r="FE285" t="str">
            <v>No aplica</v>
          </cell>
          <cell r="FF285" t="str">
            <v>Gestión Presupuestal</v>
          </cell>
          <cell r="FG285" t="str">
            <v>CO1.PCCNTR.2318296</v>
          </cell>
          <cell r="HR285">
            <v>0</v>
          </cell>
          <cell r="HS285">
            <v>44442</v>
          </cell>
          <cell r="HT285">
            <v>180</v>
          </cell>
          <cell r="HU285">
            <v>21600000</v>
          </cell>
          <cell r="HV285" t="str">
            <v>Plazo terminado</v>
          </cell>
          <cell r="HW285" t="str">
            <v>Terminado</v>
          </cell>
        </row>
        <row r="286">
          <cell r="C286">
            <v>281</v>
          </cell>
          <cell r="D286">
            <v>53160872</v>
          </cell>
          <cell r="E286" t="str">
            <v>Mayra Alejandra Tuntaquimba Bravo</v>
          </cell>
          <cell r="F286">
            <v>4</v>
          </cell>
          <cell r="G286" t="str">
            <v>calle10b#88a17 apt601 torre5</v>
          </cell>
          <cell r="H286">
            <v>2807906</v>
          </cell>
          <cell r="I286" t="str">
            <v>laaleja85@hotmail.com</v>
          </cell>
          <cell r="J286" t="str">
            <v>No aplica</v>
          </cell>
          <cell r="K286" t="str">
            <v>No aplica</v>
          </cell>
          <cell r="L286" t="str">
            <v>Femenino</v>
          </cell>
          <cell r="M286" t="str">
            <v>No especifica</v>
          </cell>
          <cell r="N286" t="str">
            <v>No especifica</v>
          </cell>
          <cell r="O286" t="str">
            <v>No especifica</v>
          </cell>
          <cell r="P286" t="str">
            <v>No especifica</v>
          </cell>
          <cell r="Q286">
            <v>31364</v>
          </cell>
          <cell r="R286">
            <v>36.150684931506852</v>
          </cell>
          <cell r="S286" t="str">
            <v>Nacional</v>
          </cell>
          <cell r="T286" t="str">
            <v>Título de formación tecnológica o seis (06) semestres de formación profesional o aprobación del 60% del pensum académico de formación profesional en bellas artes o ciencias sociales y humanas</v>
          </cell>
          <cell r="U286" t="str">
            <v>Título de Tecnólogo en Publicidad, mediante diploma de fecha 14 de marzo de 2008, de la Corporación Universitaria UNITEC.</v>
          </cell>
          <cell r="V286">
            <v>295</v>
          </cell>
          <cell r="W286">
            <v>9000000</v>
          </cell>
          <cell r="X286">
            <v>44232</v>
          </cell>
          <cell r="Y286">
            <v>7687</v>
          </cell>
          <cell r="Z286" t="str">
            <v>Gobierno Abierto</v>
          </cell>
          <cell r="AA286">
            <v>51</v>
          </cell>
          <cell r="AB286" t="str">
            <v>Propósito 5: Construir Bogotá - Región con gobierno abierto, transparente y ciudadanía consciente</v>
          </cell>
          <cell r="AC286" t="str">
            <v>13301160551000000-7687</v>
          </cell>
          <cell r="BJ286" t="str">
            <v>1 1. Inversión</v>
          </cell>
          <cell r="BK286" t="str">
            <v>Fortalecimiento a las organizaciones sociales y comunitarias para una participación ciudadana informada e incidente con enfoque diferencial en el Distrito Capital Bogotá</v>
          </cell>
          <cell r="BL286" t="str">
            <v>Servicios para la comunidad, sociales y personales</v>
          </cell>
          <cell r="BM286" t="str">
            <v>0105</v>
          </cell>
          <cell r="CD286">
            <v>303</v>
          </cell>
          <cell r="CE286">
            <v>44261</v>
          </cell>
          <cell r="CF286">
            <v>9000000</v>
          </cell>
          <cell r="CS286" t="str">
            <v>424 - Implementar una (1) estrategia para fortalecer a las organizaciones sociales, comunitarias, de propiedad horizontal y comunales, y las instancias de participación.</v>
          </cell>
          <cell r="CT286" t="str">
            <v>3. Asesorar técnicamente a 900 organizaciones sociales y medios comunitarios y alternativos en el Distrito Capital</v>
          </cell>
          <cell r="CU286" t="str">
            <v>Prestar los servicios de apoyo a la gestión, con autonomía técnica y administrativa para desarrollar procesos de participación y organización para las comunidades indígenas de la localidad de Engativá, Barrios Unidos y Puente Aranda y/o de las que sean asignadas por el supervisor.</v>
          </cell>
          <cell r="CV286">
            <v>44260</v>
          </cell>
          <cell r="CW286">
            <v>44261</v>
          </cell>
          <cell r="CX286">
            <v>2021</v>
          </cell>
          <cell r="CY286">
            <v>3</v>
          </cell>
          <cell r="CZ286">
            <v>6</v>
          </cell>
          <cell r="DB286">
            <v>3</v>
          </cell>
          <cell r="DD286">
            <v>2021</v>
          </cell>
          <cell r="DE286">
            <v>6</v>
          </cell>
          <cell r="DF286">
            <v>5</v>
          </cell>
          <cell r="DG286">
            <v>44352</v>
          </cell>
          <cell r="DH286">
            <v>90</v>
          </cell>
          <cell r="DI286">
            <v>9000000</v>
          </cell>
          <cell r="DM286">
            <v>3000000</v>
          </cell>
          <cell r="DN286" t="str">
            <v>Técnico 3</v>
          </cell>
          <cell r="DO286" t="str">
            <v>Marzo</v>
          </cell>
          <cell r="DP286" t="str">
            <v>1 1. Natural</v>
          </cell>
          <cell r="DQ286" t="str">
            <v>26 26-Persona Natural</v>
          </cell>
          <cell r="DR286" t="str">
            <v>3 3. Único Contratista</v>
          </cell>
          <cell r="DS286" t="str">
            <v>2 2. Contrato</v>
          </cell>
          <cell r="DT286" t="str">
            <v xml:space="preserve">33 33-Servicios Apoyo a la Gestion de la Entidad (servicios administrativos) </v>
          </cell>
          <cell r="DU286" t="str">
            <v>5 5. Contratación directa</v>
          </cell>
          <cell r="DY286" t="str">
            <v>6 6: Prestacion de servicios</v>
          </cell>
          <cell r="ES286" t="str">
            <v>No requirió garantías</v>
          </cell>
          <cell r="ET286" t="str">
            <v>No requirió garantías</v>
          </cell>
          <cell r="EU286" t="str">
            <v>No requirió garantías</v>
          </cell>
          <cell r="EV286" t="str">
            <v>CD-IDPAC-288-2021</v>
          </cell>
          <cell r="EW286">
            <v>80111600</v>
          </cell>
          <cell r="EX286" t="str">
            <v>CD-IDPAC-288-2021</v>
          </cell>
          <cell r="EY286" t="str">
            <v>Ivanna Valentina Shaaryf Montenegro Moreno</v>
          </cell>
          <cell r="EZ286" t="str">
            <v>Pablo César Pacheco Rodríguez</v>
          </cell>
          <cell r="FA286" t="str">
            <v>1 1. Interna</v>
          </cell>
          <cell r="FB286" t="str">
            <v>David Jair Angulo Cabezas</v>
          </cell>
          <cell r="FC286">
            <v>1089513164</v>
          </cell>
          <cell r="FD286">
            <v>6</v>
          </cell>
          <cell r="FE286" t="str">
            <v>No aplica</v>
          </cell>
          <cell r="FF286" t="str">
            <v>Gerencia de Etnias</v>
          </cell>
          <cell r="FG286" t="str">
            <v>CO1.PCCNTR.2320460</v>
          </cell>
          <cell r="HR286">
            <v>0</v>
          </cell>
          <cell r="HS286">
            <v>44352</v>
          </cell>
          <cell r="HT286">
            <v>90</v>
          </cell>
          <cell r="HU286">
            <v>9000000</v>
          </cell>
          <cell r="HV286" t="str">
            <v>Plazo terminado</v>
          </cell>
          <cell r="HW286" t="str">
            <v>Terminado</v>
          </cell>
        </row>
        <row r="287">
          <cell r="C287">
            <v>282</v>
          </cell>
          <cell r="D287">
            <v>52154618</v>
          </cell>
          <cell r="E287" t="str">
            <v>Martha Janneth Carranza Gil</v>
          </cell>
          <cell r="F287">
            <v>1</v>
          </cell>
          <cell r="G287" t="str">
            <v>calle 2 sur # 10A-39 Este</v>
          </cell>
          <cell r="H287">
            <v>2899550</v>
          </cell>
          <cell r="I287" t="str">
            <v>carranzamartha049@gmail.com</v>
          </cell>
          <cell r="J287" t="str">
            <v>No aplica</v>
          </cell>
          <cell r="K287" t="str">
            <v>No aplica</v>
          </cell>
          <cell r="L287" t="str">
            <v>Femenino</v>
          </cell>
          <cell r="M287" t="str">
            <v>No especifica</v>
          </cell>
          <cell r="N287" t="str">
            <v>No especifica</v>
          </cell>
          <cell r="O287" t="str">
            <v>No especifica</v>
          </cell>
          <cell r="P287" t="str">
            <v>No especifica</v>
          </cell>
          <cell r="Q287">
            <v>27115</v>
          </cell>
          <cell r="R287">
            <v>47.791780821917811</v>
          </cell>
          <cell r="S287" t="str">
            <v>Nacional</v>
          </cell>
          <cell r="T287" t="str">
            <v>Título de formación Técnica en economía, administración, contaduría y afines o aprobación de cuatro (4) semestres de formación profesional o aprobación del 40% del pensum académico de formación profesional o su equivalencia</v>
          </cell>
          <cell r="U287" t="str">
            <v xml:space="preserve">Bachiller académico Externado Esteban Jaramillo 5 diciembre 1992. De conformidad con lo establecido en el Decreto 785 de 2005 y la resolución 18 de 2021 de IDPAC, se aplica la siguiente equivalencia: Para los niveles técnico y asistencial: Tres (3) años
de experiencia relacionada por título de formación tecnológica o de formación técnica profesional adicional al inicialmente exigido, y viceversa.
</v>
          </cell>
          <cell r="V287">
            <v>213</v>
          </cell>
          <cell r="W287">
            <v>24200000</v>
          </cell>
          <cell r="X287">
            <v>44229</v>
          </cell>
          <cell r="Y287">
            <v>7796</v>
          </cell>
          <cell r="Z287" t="str">
            <v>Cultura ciudadana para la confianza, la convivencia y la participación desde la vida cotidiana</v>
          </cell>
          <cell r="AA287" t="str">
            <v>43.</v>
          </cell>
          <cell r="AB287" t="str">
            <v>Propósito 3: Inspirar confianza y legitimidad para vivir sin miedo y ser epicentro de cultura ciudadana, paz y reconciliación</v>
          </cell>
          <cell r="AC287" t="str">
            <v>13301160343000000-7796</v>
          </cell>
          <cell r="BJ287" t="str">
            <v>1 1. Inversión</v>
          </cell>
          <cell r="BK287" t="str">
            <v>Construcción de procesos para la convivencia y la participación ciudadana incidente en los asuntos públicos locales, distritales y regionales Bogotá</v>
          </cell>
          <cell r="BL287" t="str">
            <v>Servicios para la comunidad, sociales y personales</v>
          </cell>
          <cell r="BM287" t="str">
            <v>0105</v>
          </cell>
          <cell r="CD287">
            <v>297</v>
          </cell>
          <cell r="CE287">
            <v>44259</v>
          </cell>
          <cell r="CF287">
            <v>14532000</v>
          </cell>
          <cell r="CS287" t="str">
            <v>329 - Implementar una (1) estrategia para promover expresiones y acciones diversas e innovadoras de participación ciudadana y social para aportar a sujetos y procesos activos en la sostenibilidad del nuevo contrato social</v>
          </cell>
          <cell r="CT287" t="str">
            <v>Implementar 100% la estrategia innovadora que incentive la participación ciudadana</v>
          </cell>
          <cell r="CU287" t="str">
            <v>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v>
          </cell>
          <cell r="CV287">
            <v>44259</v>
          </cell>
          <cell r="CW287">
            <v>44260</v>
          </cell>
          <cell r="CX287">
            <v>2021</v>
          </cell>
          <cell r="CY287">
            <v>3</v>
          </cell>
          <cell r="CZ287">
            <v>5</v>
          </cell>
          <cell r="DB287">
            <v>7</v>
          </cell>
          <cell r="DD287">
            <v>2021</v>
          </cell>
          <cell r="DE287">
            <v>10</v>
          </cell>
          <cell r="DF287">
            <v>4</v>
          </cell>
          <cell r="DG287">
            <v>44473</v>
          </cell>
          <cell r="DH287">
            <v>210</v>
          </cell>
          <cell r="DI287">
            <v>14532000</v>
          </cell>
          <cell r="DM287">
            <v>2076000</v>
          </cell>
          <cell r="DN287" t="str">
            <v>Asistencial 4</v>
          </cell>
          <cell r="DO287" t="str">
            <v>Marzo</v>
          </cell>
          <cell r="DP287" t="str">
            <v>1 1. Natural</v>
          </cell>
          <cell r="DQ287" t="str">
            <v>26 26-Persona Natural</v>
          </cell>
          <cell r="DR287" t="str">
            <v>3 3. Único Contratista</v>
          </cell>
          <cell r="DS287" t="str">
            <v>2 2. Contrato</v>
          </cell>
          <cell r="DT287" t="str">
            <v xml:space="preserve">33 33-Servicios Apoyo a la Gestion de la Entidad (servicios administrativos) </v>
          </cell>
          <cell r="DU287" t="str">
            <v>5 5. Contratación directa</v>
          </cell>
          <cell r="DY287" t="str">
            <v>6 6: Prestacion de servicios</v>
          </cell>
          <cell r="ES287" t="str">
            <v>No requirió garantías</v>
          </cell>
          <cell r="ET287" t="str">
            <v>No requirió garantías</v>
          </cell>
          <cell r="EU287" t="str">
            <v>No requirió garantías</v>
          </cell>
          <cell r="EV287" t="str">
            <v>CD-IDPAC-289-2021</v>
          </cell>
          <cell r="EW287">
            <v>80111600</v>
          </cell>
          <cell r="EX287" t="str">
            <v>CD-IDPAC-289-2021</v>
          </cell>
          <cell r="EY287" t="str">
            <v>Hector Junior Murillo Mosquera</v>
          </cell>
          <cell r="EZ287" t="str">
            <v>Pablo César Pacheco Rodríguez</v>
          </cell>
          <cell r="FA287" t="str">
            <v>1 1. Interna</v>
          </cell>
          <cell r="FB287" t="str">
            <v>Donka Atanassova Iakimova</v>
          </cell>
          <cell r="FC287">
            <v>1032458323</v>
          </cell>
          <cell r="FD287">
            <v>8</v>
          </cell>
          <cell r="FE287" t="str">
            <v>No aplica</v>
          </cell>
          <cell r="FF287" t="str">
            <v>Subdirección de Promoción de la Participación</v>
          </cell>
          <cell r="FG287" t="str">
            <v>CO1.PCCNTR.2319271</v>
          </cell>
          <cell r="FH287" t="str">
            <v>4 4. Adición / Prórroga</v>
          </cell>
          <cell r="FI287">
            <v>44473</v>
          </cell>
          <cell r="FJ287" t="str">
            <v>No requirió garantías</v>
          </cell>
          <cell r="GU287">
            <v>970</v>
          </cell>
          <cell r="HB287">
            <v>892</v>
          </cell>
          <cell r="HI287">
            <v>4913200</v>
          </cell>
          <cell r="HL287">
            <v>2</v>
          </cell>
          <cell r="HM287">
            <v>11</v>
          </cell>
          <cell r="HR287">
            <v>71</v>
          </cell>
          <cell r="HS287">
            <v>44545</v>
          </cell>
          <cell r="HT287">
            <v>281</v>
          </cell>
          <cell r="HU287">
            <v>19445200</v>
          </cell>
          <cell r="HV287" t="str">
            <v>Plazo terminado</v>
          </cell>
          <cell r="HW287" t="str">
            <v>Terminado</v>
          </cell>
        </row>
        <row r="288">
          <cell r="C288">
            <v>283</v>
          </cell>
          <cell r="D288">
            <v>1023935262</v>
          </cell>
          <cell r="E288" t="str">
            <v>Katherine Julio Romaña</v>
          </cell>
          <cell r="F288">
            <v>0</v>
          </cell>
          <cell r="G288" t="str">
            <v>ransversal 13m # 48-44 sur</v>
          </cell>
          <cell r="H288">
            <v>5234240</v>
          </cell>
          <cell r="I288" t="str">
            <v>derlykatherine22@gmail.com</v>
          </cell>
          <cell r="J288" t="str">
            <v>No aplica</v>
          </cell>
          <cell r="K288" t="str">
            <v>No aplica</v>
          </cell>
          <cell r="L288" t="str">
            <v>Femenino</v>
          </cell>
          <cell r="M288" t="str">
            <v>No especifica</v>
          </cell>
          <cell r="N288" t="str">
            <v>No especifica</v>
          </cell>
          <cell r="O288" t="str">
            <v>No especifica</v>
          </cell>
          <cell r="P288" t="str">
            <v>No especifica</v>
          </cell>
          <cell r="Q288">
            <v>34562</v>
          </cell>
          <cell r="R288">
            <v>27.389041095890413</v>
          </cell>
          <cell r="S288" t="str">
            <v>Nacional</v>
          </cell>
          <cell r="T288" t="str">
            <v>Título de bachiller</v>
          </cell>
          <cell r="U288" t="str">
            <v>Bachiller Académico Colegio Jose Felix Restrepo Noviembre 30 de 2011</v>
          </cell>
          <cell r="V288">
            <v>230</v>
          </cell>
          <cell r="W288">
            <v>24200000</v>
          </cell>
          <cell r="X288">
            <v>44229</v>
          </cell>
          <cell r="Y288">
            <v>7796</v>
          </cell>
          <cell r="Z288" t="str">
            <v>Cultura ciudadana para la confianza, la convivencia y la participación desde la vida cotidiana</v>
          </cell>
          <cell r="AA288" t="str">
            <v>43.</v>
          </cell>
          <cell r="AB288" t="str">
            <v>Propósito 3: Inspirar confianza y legitimidad para vivir sin miedo y ser epicentro de cultura ciudadana, paz y reconciliación</v>
          </cell>
          <cell r="AC288" t="str">
            <v>13301160343000000-7796</v>
          </cell>
          <cell r="BJ288" t="str">
            <v>1 1. Inversión</v>
          </cell>
          <cell r="BK288" t="str">
            <v>Construcción de procesos para la convivencia y la participación ciudadana incidente en los asuntos públicos locales, distritales y regionales Bogotá</v>
          </cell>
          <cell r="BL288" t="str">
            <v>Servicios para la comunidad, sociales y personales</v>
          </cell>
          <cell r="BM288" t="str">
            <v>0105</v>
          </cell>
          <cell r="CD288">
            <v>298</v>
          </cell>
          <cell r="CE288">
            <v>44259</v>
          </cell>
          <cell r="CF288">
            <v>14532000</v>
          </cell>
          <cell r="CS288" t="str">
            <v>329 - Implementar una (1) estrategia para promover expresiones y acciones diversas e innovadoras de participación ciudadana y social para aportar a sujetos y procesos activos en la sostenibilidad del nuevo contrato social</v>
          </cell>
          <cell r="CT288" t="str">
            <v>Implementar 100% la estrategia innovadora que incentive la participación ciudadana</v>
          </cell>
          <cell r="CU288" t="str">
            <v>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v>
          </cell>
          <cell r="CV288">
            <v>44259</v>
          </cell>
          <cell r="CW288">
            <v>44260</v>
          </cell>
          <cell r="CX288">
            <v>2021</v>
          </cell>
          <cell r="CY288">
            <v>3</v>
          </cell>
          <cell r="CZ288">
            <v>5</v>
          </cell>
          <cell r="DB288">
            <v>7</v>
          </cell>
          <cell r="DD288">
            <v>2021</v>
          </cell>
          <cell r="DE288">
            <v>10</v>
          </cell>
          <cell r="DF288">
            <v>4</v>
          </cell>
          <cell r="DG288">
            <v>44473</v>
          </cell>
          <cell r="DH288">
            <v>210</v>
          </cell>
          <cell r="DI288">
            <v>14532000</v>
          </cell>
          <cell r="DM288">
            <v>2076000</v>
          </cell>
          <cell r="DN288" t="str">
            <v>Asistencial 4</v>
          </cell>
          <cell r="DO288" t="str">
            <v>Marzo</v>
          </cell>
          <cell r="DP288" t="str">
            <v>1 1. Natural</v>
          </cell>
          <cell r="DQ288" t="str">
            <v>26 26-Persona Natural</v>
          </cell>
          <cell r="DR288" t="str">
            <v>3 3. Único Contratista</v>
          </cell>
          <cell r="DS288" t="str">
            <v>2 2. Contrato</v>
          </cell>
          <cell r="DT288" t="str">
            <v xml:space="preserve">33 33-Servicios Apoyo a la Gestion de la Entidad (servicios administrativos) </v>
          </cell>
          <cell r="DU288" t="str">
            <v>5 5. Contratación directa</v>
          </cell>
          <cell r="DY288" t="str">
            <v>6 6: Prestacion de servicios</v>
          </cell>
          <cell r="ES288" t="str">
            <v>No requirió garantías</v>
          </cell>
          <cell r="ET288" t="str">
            <v>No requirió garantías</v>
          </cell>
          <cell r="EU288" t="str">
            <v>No requirió garantías</v>
          </cell>
          <cell r="EV288" t="str">
            <v>CD-IDPAC-290-2021</v>
          </cell>
          <cell r="EW288">
            <v>80111600</v>
          </cell>
          <cell r="EX288" t="str">
            <v>CD-IDPAC-290-2021</v>
          </cell>
          <cell r="EY288" t="str">
            <v>Hector Junior Murillo Mosquera</v>
          </cell>
          <cell r="EZ288" t="str">
            <v>Pablo César Pacheco Rodríguez</v>
          </cell>
          <cell r="FA288" t="str">
            <v>1 1. Interna</v>
          </cell>
          <cell r="FB288" t="str">
            <v>Donka Atanassova Iakimova</v>
          </cell>
          <cell r="FC288">
            <v>1032458323</v>
          </cell>
          <cell r="FD288">
            <v>8</v>
          </cell>
          <cell r="FE288" t="str">
            <v>No aplica</v>
          </cell>
          <cell r="FF288" t="str">
            <v>Subdirección de Promoción de la Participación</v>
          </cell>
          <cell r="FG288" t="str">
            <v>CO1.PCCNTR.2319721</v>
          </cell>
          <cell r="FH288" t="str">
            <v>4 4. Adición / Prórroga</v>
          </cell>
          <cell r="FI288">
            <v>44473</v>
          </cell>
          <cell r="FJ288" t="str">
            <v>No requirió garantías</v>
          </cell>
          <cell r="GU288">
            <v>967</v>
          </cell>
          <cell r="HB288">
            <v>894</v>
          </cell>
          <cell r="HI288">
            <v>4913200</v>
          </cell>
          <cell r="HL288">
            <v>2</v>
          </cell>
          <cell r="HM288">
            <v>11</v>
          </cell>
          <cell r="HR288">
            <v>71</v>
          </cell>
          <cell r="HS288">
            <v>44545</v>
          </cell>
          <cell r="HT288">
            <v>281</v>
          </cell>
          <cell r="HU288">
            <v>19445200</v>
          </cell>
          <cell r="HV288" t="str">
            <v>Plazo terminado</v>
          </cell>
          <cell r="HW288" t="str">
            <v>Terminado</v>
          </cell>
        </row>
        <row r="289">
          <cell r="C289">
            <v>284</v>
          </cell>
          <cell r="D289">
            <v>1024567240</v>
          </cell>
          <cell r="E289" t="str">
            <v>Maria Fernanda Lopez  Rodriguez</v>
          </cell>
          <cell r="F289">
            <v>3</v>
          </cell>
          <cell r="G289" t="str">
            <v>DG 57 Z 74 D 16 SUR BRR LA ESTANCIA</v>
          </cell>
          <cell r="H289">
            <v>4939833</v>
          </cell>
          <cell r="I289" t="str">
            <v>fernanda.lopezrodriguez@hotmail.com</v>
          </cell>
          <cell r="J289" t="str">
            <v>No aplica</v>
          </cell>
          <cell r="K289" t="str">
            <v>No aplica</v>
          </cell>
          <cell r="L289" t="str">
            <v>Femenino</v>
          </cell>
          <cell r="M289" t="str">
            <v>No especifica</v>
          </cell>
          <cell r="N289" t="str">
            <v>No especifica</v>
          </cell>
          <cell r="O289" t="str">
            <v>No especifica</v>
          </cell>
          <cell r="P289" t="str">
            <v>No especifica</v>
          </cell>
          <cell r="Q289">
            <v>35052</v>
          </cell>
          <cell r="R289">
            <v>26.046575342465754</v>
          </cell>
          <cell r="S289" t="str">
            <v>Nacional</v>
          </cell>
          <cell r="T289" t="str">
            <v>Título de formación tecnológica o seis (6) semestres de formación profesional o aprobación del 60% del pensum académico de formación profesional en el área de Economía, Administración, Contaduría y afines</v>
          </cell>
          <cell r="U289" t="str">
            <v>PROFESIONAL EN ADMINISTRACIÓN FINANCIERA Corporación Universitaria Minuto de Dios 3-09-2018</v>
          </cell>
          <cell r="V289">
            <v>235</v>
          </cell>
          <cell r="W289">
            <v>22400000</v>
          </cell>
          <cell r="X289">
            <v>44229</v>
          </cell>
          <cell r="Y289">
            <v>7729</v>
          </cell>
          <cell r="Z289" t="str">
            <v>Gobierno Abierto</v>
          </cell>
          <cell r="AA289" t="str">
            <v>51.</v>
          </cell>
          <cell r="AB289" t="str">
            <v>Propósito 5: Construir Bogotá - Región con gobierno abierto, transparente y ciudadanía consciente</v>
          </cell>
          <cell r="AC289" t="str">
            <v>13301160551000000-7729</v>
          </cell>
          <cell r="BJ289" t="str">
            <v>1 1. Inversión</v>
          </cell>
          <cell r="BK289" t="str">
            <v>Optimización de la participación ciudadana incidente para los asuntos públicos Bogotá</v>
          </cell>
          <cell r="BL289" t="str">
            <v>Servicios para la comunidad, sociales y personales</v>
          </cell>
          <cell r="BM289" t="str">
            <v>0105</v>
          </cell>
          <cell r="CD289">
            <v>299</v>
          </cell>
          <cell r="CE289">
            <v>44259</v>
          </cell>
          <cell r="CF289">
            <v>22400000</v>
          </cell>
          <cell r="CS289" t="str">
            <v>424 - Implementar una (1) estrategia para fortalecer a las organizaciones comunales, sociales, comunitarias, de propiedad horizontal e instancias de participación promocionando la inclusión y el liderazgo de nuevas ciudadanías</v>
          </cell>
          <cell r="CT289" t="str">
            <v>2 - Desarrollar 550 acciones de fortalecimiento a instancias formales y no formales del Distrito Capital</v>
          </cell>
          <cell r="CU289"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289">
            <v>44259</v>
          </cell>
          <cell r="CW289">
            <v>44260</v>
          </cell>
          <cell r="CX289">
            <v>2021</v>
          </cell>
          <cell r="CY289">
            <v>3</v>
          </cell>
          <cell r="CZ289">
            <v>5</v>
          </cell>
          <cell r="DB289">
            <v>7</v>
          </cell>
          <cell r="DD289">
            <v>2021</v>
          </cell>
          <cell r="DE289">
            <v>10</v>
          </cell>
          <cell r="DF289">
            <v>4</v>
          </cell>
          <cell r="DG289">
            <v>44473</v>
          </cell>
          <cell r="DH289">
            <v>210</v>
          </cell>
          <cell r="DI289">
            <v>22400000</v>
          </cell>
          <cell r="DM289">
            <v>3200000</v>
          </cell>
          <cell r="DN289" t="str">
            <v>Técnico 3</v>
          </cell>
          <cell r="DO289" t="str">
            <v>Marzo</v>
          </cell>
          <cell r="DP289" t="str">
            <v>1 1. Natural</v>
          </cell>
          <cell r="DQ289" t="str">
            <v>26 26-Persona Natural</v>
          </cell>
          <cell r="DR289" t="str">
            <v>3 3. Único Contratista</v>
          </cell>
          <cell r="DS289" t="str">
            <v>2 2. Contrato</v>
          </cell>
          <cell r="DT289" t="str">
            <v xml:space="preserve">33 33-Servicios Apoyo a la Gestion de la Entidad (servicios administrativos) </v>
          </cell>
          <cell r="DU289" t="str">
            <v>5 5. Contratación directa</v>
          </cell>
          <cell r="DY289" t="str">
            <v>6 6: Prestacion de servicios</v>
          </cell>
          <cell r="ES289" t="str">
            <v>No requirió garantías</v>
          </cell>
          <cell r="ET289" t="str">
            <v>No requirió garantías</v>
          </cell>
          <cell r="EU289" t="str">
            <v>No requirió garantías</v>
          </cell>
          <cell r="EV289" t="str">
            <v>CD-IDPAC-291-2021</v>
          </cell>
          <cell r="EW289">
            <v>80111600</v>
          </cell>
          <cell r="EX289" t="str">
            <v>CD-IDPAC-291-2021</v>
          </cell>
          <cell r="EY289" t="str">
            <v>Hector Junior Murillo Mosquera</v>
          </cell>
          <cell r="EZ289" t="str">
            <v>Pablo César Pacheco Rodríguez</v>
          </cell>
          <cell r="FA289" t="str">
            <v>1 1. Interna</v>
          </cell>
          <cell r="FB289" t="str">
            <v>Astrid Lorena Castañeda Peña</v>
          </cell>
          <cell r="FC289">
            <v>1010186337</v>
          </cell>
          <cell r="FD289">
            <v>2</v>
          </cell>
          <cell r="FE289" t="str">
            <v>No aplica</v>
          </cell>
          <cell r="FF289" t="str">
            <v>Gerencia de Instancias y Mecanismos de la Participación</v>
          </cell>
          <cell r="FG289" t="str">
            <v>CO1.PCCNTR.2319447</v>
          </cell>
          <cell r="FH289" t="str">
            <v>4 4. Adición / Prórroga</v>
          </cell>
          <cell r="FI289">
            <v>44473</v>
          </cell>
          <cell r="FJ289" t="str">
            <v>No requirió garantías</v>
          </cell>
          <cell r="GU289">
            <v>1106</v>
          </cell>
          <cell r="HB289">
            <v>893</v>
          </cell>
          <cell r="HI289">
            <v>7680000</v>
          </cell>
          <cell r="HL289">
            <v>2</v>
          </cell>
          <cell r="HM289">
            <v>12</v>
          </cell>
          <cell r="HR289">
            <v>72</v>
          </cell>
          <cell r="HS289">
            <v>44546</v>
          </cell>
          <cell r="HT289">
            <v>282</v>
          </cell>
          <cell r="HU289">
            <v>30080000</v>
          </cell>
          <cell r="HV289" t="str">
            <v>Plazo terminado</v>
          </cell>
          <cell r="HW289" t="str">
            <v>Terminado</v>
          </cell>
        </row>
        <row r="290">
          <cell r="C290">
            <v>285</v>
          </cell>
          <cell r="D290">
            <v>1012397494</v>
          </cell>
          <cell r="E290" t="str">
            <v>Monica Beatriz Silva Gutierrez</v>
          </cell>
          <cell r="F290">
            <v>3</v>
          </cell>
          <cell r="G290" t="str">
            <v>Transversal 78 i BIS a 41 f 41 sur</v>
          </cell>
          <cell r="H290">
            <v>3502193332</v>
          </cell>
          <cell r="I290" t="str">
            <v>mulierque@gmail.com</v>
          </cell>
          <cell r="J290" t="str">
            <v>No aplica</v>
          </cell>
          <cell r="K290" t="str">
            <v>No aplica</v>
          </cell>
          <cell r="L290" t="str">
            <v>Femenino</v>
          </cell>
          <cell r="M290" t="str">
            <v>No especifica</v>
          </cell>
          <cell r="N290" t="str">
            <v>No especifica</v>
          </cell>
          <cell r="O290" t="str">
            <v>No especifica</v>
          </cell>
          <cell r="P290" t="str">
            <v>No especifica</v>
          </cell>
          <cell r="Q290">
            <v>34017</v>
          </cell>
          <cell r="R290">
            <v>28.882191780821916</v>
          </cell>
          <cell r="S290" t="str">
            <v>Nacional</v>
          </cell>
          <cell r="T290" t="str">
            <v>Título de formación tecnológica o seis (6) semestres de formación profesional o aprobación del 60% del pensum académico de formación profesional en el área de Ciencias de la educación y afines.</v>
          </cell>
          <cell r="U290" t="str">
            <v>PROFESIONAL LICENCIADA EN EDUCACION COMUNITARIA CON ENFASIS EN DERECHOS HUMANOS Universidad Pedagogica Nacional 18-07-2018</v>
          </cell>
          <cell r="V290">
            <v>237</v>
          </cell>
          <cell r="W290">
            <v>22400000</v>
          </cell>
          <cell r="X290">
            <v>44229</v>
          </cell>
          <cell r="Y290">
            <v>7729</v>
          </cell>
          <cell r="Z290" t="str">
            <v>Gobierno Abierto</v>
          </cell>
          <cell r="AA290" t="str">
            <v>51.</v>
          </cell>
          <cell r="AB290" t="str">
            <v>Propósito 5: Construir Bogotá - Región con gobierno abierto, transparente y ciudadanía consciente</v>
          </cell>
          <cell r="AC290" t="str">
            <v>13301160551000000-7729</v>
          </cell>
          <cell r="BJ290" t="str">
            <v>1 1. Inversión</v>
          </cell>
          <cell r="BK290" t="str">
            <v>Optimización de la participación ciudadana incidente para los asuntos públicos Bogotá</v>
          </cell>
          <cell r="BL290" t="str">
            <v>Servicios para la comunidad, sociales y personales</v>
          </cell>
          <cell r="BM290" t="str">
            <v>0105</v>
          </cell>
          <cell r="CD290">
            <v>300</v>
          </cell>
          <cell r="CE290">
            <v>44259</v>
          </cell>
          <cell r="CF290">
            <v>22400000</v>
          </cell>
          <cell r="CS290" t="str">
            <v>424 - Implementar una (1) estrategia para fortalecer a las organizaciones comunales, sociales, comunitarias, de propiedad horizontal e instancias de participación promocionando la inclusión y el liderazgo de nuevas ciudadanías</v>
          </cell>
          <cell r="CT290" t="str">
            <v>2 - Desarrollar 550 acciones de fortalecimiento a instancias formales y no formales del Distrito Capital</v>
          </cell>
          <cell r="CU290"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290">
            <v>44259</v>
          </cell>
          <cell r="CW290">
            <v>44260</v>
          </cell>
          <cell r="CX290">
            <v>2021</v>
          </cell>
          <cell r="CY290">
            <v>3</v>
          </cell>
          <cell r="CZ290">
            <v>5</v>
          </cell>
          <cell r="DB290">
            <v>7</v>
          </cell>
          <cell r="DD290">
            <v>2021</v>
          </cell>
          <cell r="DE290">
            <v>10</v>
          </cell>
          <cell r="DF290">
            <v>4</v>
          </cell>
          <cell r="DG290">
            <v>44473</v>
          </cell>
          <cell r="DH290">
            <v>210</v>
          </cell>
          <cell r="DI290">
            <v>22400000</v>
          </cell>
          <cell r="DM290">
            <v>3200000</v>
          </cell>
          <cell r="DN290" t="str">
            <v>Técnico 3</v>
          </cell>
          <cell r="DO290" t="str">
            <v>Marzo</v>
          </cell>
          <cell r="DP290" t="str">
            <v>1 1. Natural</v>
          </cell>
          <cell r="DQ290" t="str">
            <v>26 26-Persona Natural</v>
          </cell>
          <cell r="DR290" t="str">
            <v>3 3. Único Contratista</v>
          </cell>
          <cell r="DS290" t="str">
            <v>2 2. Contrato</v>
          </cell>
          <cell r="DT290" t="str">
            <v xml:space="preserve">33 33-Servicios Apoyo a la Gestion de la Entidad (servicios administrativos) </v>
          </cell>
          <cell r="DU290" t="str">
            <v>5 5. Contratación directa</v>
          </cell>
          <cell r="DY290" t="str">
            <v>6 6: Prestacion de servicios</v>
          </cell>
          <cell r="ES290" t="str">
            <v>No requirió garantías</v>
          </cell>
          <cell r="ET290" t="str">
            <v>No requirió garantías</v>
          </cell>
          <cell r="EU290" t="str">
            <v>No requirió garantías</v>
          </cell>
          <cell r="EV290" t="str">
            <v>CD-IDPAC-292-2021</v>
          </cell>
          <cell r="EW290">
            <v>80111600</v>
          </cell>
          <cell r="EX290" t="str">
            <v>CD-IDPAC-292-2021</v>
          </cell>
          <cell r="EY290" t="str">
            <v>Hector Junior Murillo Mosquera</v>
          </cell>
          <cell r="EZ290" t="str">
            <v>Pablo César Pacheco Rodríguez</v>
          </cell>
          <cell r="FA290" t="str">
            <v>1 1. Interna</v>
          </cell>
          <cell r="FB290" t="str">
            <v>Astrid Lorena Castañeda Peña</v>
          </cell>
          <cell r="FC290">
            <v>1010186337</v>
          </cell>
          <cell r="FD290">
            <v>2</v>
          </cell>
          <cell r="FE290" t="str">
            <v>No aplica</v>
          </cell>
          <cell r="FF290" t="str">
            <v>Gerencia de Instancias y Mecanismos de la Participación</v>
          </cell>
          <cell r="FG290" t="str">
            <v>CO1.PCCNTR.2319568</v>
          </cell>
          <cell r="HR290">
            <v>0</v>
          </cell>
          <cell r="HS290">
            <v>44473</v>
          </cell>
          <cell r="HT290">
            <v>210</v>
          </cell>
          <cell r="HU290">
            <v>22400000</v>
          </cell>
          <cell r="HV290" t="str">
            <v>Plazo terminado</v>
          </cell>
          <cell r="HW290" t="str">
            <v>Terminado</v>
          </cell>
        </row>
        <row r="291">
          <cell r="C291">
            <v>286</v>
          </cell>
          <cell r="D291">
            <v>52184057</v>
          </cell>
          <cell r="E291" t="str">
            <v>Adriana Patricia Pinzon Olivares</v>
          </cell>
          <cell r="F291">
            <v>8</v>
          </cell>
          <cell r="G291" t="str">
            <v>CARRERA 116 No 77-65 INT 12 APTO 210</v>
          </cell>
          <cell r="H291">
            <v>4148408</v>
          </cell>
          <cell r="I291" t="str">
            <v>adrianapinzonolivares@gmail.com</v>
          </cell>
          <cell r="J291" t="str">
            <v>No aplica</v>
          </cell>
          <cell r="K291" t="str">
            <v>No aplica</v>
          </cell>
          <cell r="L291" t="str">
            <v>Masculino</v>
          </cell>
          <cell r="M291" t="str">
            <v>No especifica</v>
          </cell>
          <cell r="N291" t="str">
            <v>No especifica</v>
          </cell>
          <cell r="O291" t="str">
            <v>No especifica</v>
          </cell>
          <cell r="P291" t="str">
            <v>No especifica</v>
          </cell>
          <cell r="Q291">
            <v>27471</v>
          </cell>
          <cell r="R291">
            <v>46.816438356164383</v>
          </cell>
          <cell r="S291" t="str">
            <v>Nacional</v>
          </cell>
          <cell r="T291" t="str">
            <v>Título profesional en derecho, con Título de Posgrado a nivel de especialización</v>
          </cell>
          <cell r="U291" t="str">
            <v>ABOGADA UNIVERSIDAD LA GRAN COLOMBIA. 30 de Agosto de 2006 ESPECIALISTA EN DERECHO ADMINSITRATIVO UNIVERSIDAD MILITAR NUEVA GRANADA. 15 de Marzo de 2016</v>
          </cell>
          <cell r="V291">
            <v>388</v>
          </cell>
          <cell r="W291">
            <v>48000000</v>
          </cell>
          <cell r="X291">
            <v>44243</v>
          </cell>
          <cell r="Y291">
            <v>7688</v>
          </cell>
          <cell r="Z291" t="str">
            <v>Gobierno Abierto</v>
          </cell>
          <cell r="AA291" t="str">
            <v>51.</v>
          </cell>
          <cell r="AB291" t="str">
            <v>Propósito 5: Construir Bogotá - Región con gobierno abierto, transparente y ciudadanía consciente</v>
          </cell>
          <cell r="AC291" t="str">
            <v>13301160551000000-7688</v>
          </cell>
          <cell r="BJ291" t="str">
            <v>1 1. Inversión</v>
          </cell>
          <cell r="BK291" t="str">
            <v>Fortalecimiento de las capacidades democráticas de la ciudadanía para la participación incidente y la gobernanza, con enfoque de innovación social, en Bogotá.</v>
          </cell>
          <cell r="BL291" t="str">
            <v>Servicios prestados a las empresas y servicios de producción</v>
          </cell>
          <cell r="BM291" t="str">
            <v>0104</v>
          </cell>
          <cell r="CD291">
            <v>304</v>
          </cell>
          <cell r="CE291">
            <v>44261</v>
          </cell>
          <cell r="CF291">
            <v>48000000</v>
          </cell>
          <cell r="CS291" t="str">
            <v>422 - Implementar la Escuela de Formación Ciudadana Distrital</v>
          </cell>
          <cell r="CT291" t="str">
            <v>1- Formar 100.000 ciudadanos en la modalidad presencial y virtual para el fortalecimiento capacidades democráticas en la ciudadanía</v>
          </cell>
          <cell r="CU291" t="str">
            <v>Prestar servicios profesionales con autonomía técnica y administrativa para elaborar documentos precontractuales y contractuales requeridos por la Gerencia Escuela de Participación.</v>
          </cell>
          <cell r="CV291">
            <v>44260</v>
          </cell>
          <cell r="CW291">
            <v>44261</v>
          </cell>
          <cell r="CX291">
            <v>2021</v>
          </cell>
          <cell r="CY291">
            <v>3</v>
          </cell>
          <cell r="CZ291">
            <v>6</v>
          </cell>
          <cell r="DB291">
            <v>8</v>
          </cell>
          <cell r="DD291">
            <v>2021</v>
          </cell>
          <cell r="DE291">
            <v>11</v>
          </cell>
          <cell r="DF291">
            <v>5</v>
          </cell>
          <cell r="DG291">
            <v>44505</v>
          </cell>
          <cell r="DH291">
            <v>240</v>
          </cell>
          <cell r="DI291">
            <v>48000000</v>
          </cell>
          <cell r="DM291">
            <v>6000000</v>
          </cell>
          <cell r="DN291" t="str">
            <v>Profesional 6</v>
          </cell>
          <cell r="DO291" t="str">
            <v>Marzo</v>
          </cell>
          <cell r="DP291" t="str">
            <v>1 1. Natural</v>
          </cell>
          <cell r="DQ291" t="str">
            <v>26 26-Persona Natural</v>
          </cell>
          <cell r="DR291" t="str">
            <v>3 3. Único Contratista</v>
          </cell>
          <cell r="DS291" t="str">
            <v>2 2. Contrato</v>
          </cell>
          <cell r="DT291" t="str">
            <v xml:space="preserve">31 31-Servicios Profesionales </v>
          </cell>
          <cell r="DU291" t="str">
            <v>5 5. Contratación directa</v>
          </cell>
          <cell r="DY291" t="str">
            <v>6 6: Prestacion de servicios</v>
          </cell>
          <cell r="DZ291" t="str">
            <v>3 3. Terminación anticipada</v>
          </cell>
          <cell r="EA291">
            <v>44498</v>
          </cell>
          <cell r="ER291">
            <v>44498</v>
          </cell>
          <cell r="ES291">
            <v>44260</v>
          </cell>
          <cell r="ET291" t="str">
            <v>Póliza</v>
          </cell>
          <cell r="EU291" t="str">
            <v>SEGUROS DEL ESTADO S.A</v>
          </cell>
          <cell r="EV291" t="str">
            <v>CD-IDPAC-293-2021</v>
          </cell>
          <cell r="EW291">
            <v>80111600</v>
          </cell>
          <cell r="EX291" t="str">
            <v>CD-IDPAC-293-2021</v>
          </cell>
          <cell r="EY291" t="str">
            <v>Hector Junior Murillo Mosquera</v>
          </cell>
          <cell r="EZ291" t="str">
            <v>Pablo César Pacheco Rodríguez</v>
          </cell>
          <cell r="FA291" t="str">
            <v>1 1. Interna</v>
          </cell>
          <cell r="FB291" t="str">
            <v>Adriana Mejía</v>
          </cell>
          <cell r="FC291">
            <v>52272011</v>
          </cell>
          <cell r="FD291">
            <v>7</v>
          </cell>
          <cell r="FE291" t="str">
            <v>No aplica</v>
          </cell>
          <cell r="FF291" t="str">
            <v>Gerencia de Escuela de la Participación</v>
          </cell>
          <cell r="FG291" t="str">
            <v>CO1.PCCNTR.2321118</v>
          </cell>
          <cell r="HR291">
            <v>0</v>
          </cell>
          <cell r="HS291">
            <v>44498</v>
          </cell>
          <cell r="HT291">
            <v>238</v>
          </cell>
          <cell r="HU291">
            <v>48000000</v>
          </cell>
          <cell r="HV291" t="str">
            <v>Plazo terminado</v>
          </cell>
          <cell r="HW291" t="str">
            <v>Terminado</v>
          </cell>
        </row>
        <row r="292">
          <cell r="C292">
            <v>287</v>
          </cell>
          <cell r="D292">
            <v>80829637</v>
          </cell>
          <cell r="E292" t="str">
            <v>Christian Camilo Rocha Bello</v>
          </cell>
          <cell r="F292">
            <v>1</v>
          </cell>
          <cell r="G292" t="str">
            <v>Carrera 79 c # 7a -61 apto 517</v>
          </cell>
          <cell r="H292">
            <v>8033263</v>
          </cell>
          <cell r="I292" t="str">
            <v>camilo20_041@hotmail.com</v>
          </cell>
          <cell r="J292" t="str">
            <v>No aplica</v>
          </cell>
          <cell r="K292" t="str">
            <v>No aplica</v>
          </cell>
          <cell r="L292" t="str">
            <v>Masculino</v>
          </cell>
          <cell r="M292" t="str">
            <v>No especifica</v>
          </cell>
          <cell r="N292" t="str">
            <v>No especifica</v>
          </cell>
          <cell r="O292" t="str">
            <v>No especifica</v>
          </cell>
          <cell r="P292" t="str">
            <v>No especifica</v>
          </cell>
          <cell r="Q292">
            <v>31053</v>
          </cell>
          <cell r="R292">
            <v>37.0027397260274</v>
          </cell>
          <cell r="S292" t="str">
            <v>Nacional</v>
          </cell>
          <cell r="T292" t="str">
            <v>Título Profesional en las áreas de Economía, Administración, Contaduría y Afines y/o Ingeniería y Afines</v>
          </cell>
          <cell r="U292" t="str">
            <v>Fundación Universidad Autónomo de Colombia Ingeniero Industrial 22 de marzo 2019</v>
          </cell>
          <cell r="V292">
            <v>463</v>
          </cell>
          <cell r="W292">
            <v>36000000</v>
          </cell>
          <cell r="X292">
            <v>44256</v>
          </cell>
          <cell r="Y292">
            <v>7714</v>
          </cell>
          <cell r="Z292" t="str">
            <v>Gestión pública efectiva</v>
          </cell>
          <cell r="AA292" t="str">
            <v>56.</v>
          </cell>
          <cell r="AB292" t="str">
            <v>Propósito 5: Construir Bogotá - Región con gobierno abierto, transparente y ciudadanía consciente</v>
          </cell>
          <cell r="AC292" t="str">
            <v>133011605560000007714</v>
          </cell>
          <cell r="BJ292" t="str">
            <v>1 1. Inversión</v>
          </cell>
          <cell r="BK292" t="str">
            <v>Fortalecimiento de la capacidad tecnológica y administrativa del Instituto Distrital de la Participación y Acción Comunal - IDPAC. Bogotá</v>
          </cell>
          <cell r="BL292" t="str">
            <v>Servicios prestados a las empresas y servicios de producción</v>
          </cell>
          <cell r="BM292" t="str">
            <v>0104</v>
          </cell>
          <cell r="CD292">
            <v>305</v>
          </cell>
          <cell r="CE292">
            <v>44261</v>
          </cell>
          <cell r="CF292">
            <v>35520000</v>
          </cell>
          <cell r="CS292" t="str">
            <v>526 - Implementar una (1) estrategia para fortalecer la capacidad operativa y de gestión administrativa del Sector Gobierno.</v>
          </cell>
          <cell r="CT292" t="str">
            <v>1 - Implementar 100% la política de Gobierno Digital y la arquitectura empresarial</v>
          </cell>
          <cell r="CU292" t="str">
            <v>Prestar los servicios profesionales con autonomía técnica y administrativa para la actualización, documentación, revisión y ejecución de procedimientos del proceso de Gestión de las Tecnologías de la información del Instituto Distrital de la Participación y Acción Comunal IDPAC.</v>
          </cell>
          <cell r="CV292">
            <v>44260</v>
          </cell>
          <cell r="CW292">
            <v>44264</v>
          </cell>
          <cell r="CX292">
            <v>2021</v>
          </cell>
          <cell r="CY292">
            <v>3</v>
          </cell>
          <cell r="CZ292">
            <v>9</v>
          </cell>
          <cell r="DB292">
            <v>9</v>
          </cell>
          <cell r="DC292">
            <v>22</v>
          </cell>
          <cell r="DD292">
            <v>2021</v>
          </cell>
          <cell r="DE292">
            <v>12</v>
          </cell>
          <cell r="DF292">
            <v>30</v>
          </cell>
          <cell r="DG292">
            <v>44560</v>
          </cell>
          <cell r="DH292">
            <v>292</v>
          </cell>
          <cell r="DI292">
            <v>35520000</v>
          </cell>
          <cell r="DM292">
            <v>3600000</v>
          </cell>
          <cell r="DN292" t="str">
            <v>Profesional 1</v>
          </cell>
          <cell r="DO292" t="str">
            <v>Marzo</v>
          </cell>
          <cell r="DP292" t="str">
            <v>1 1. Natural</v>
          </cell>
          <cell r="DQ292" t="str">
            <v>26 26-Persona Natural</v>
          </cell>
          <cell r="DR292" t="str">
            <v>3 3. Único Contratista</v>
          </cell>
          <cell r="DS292" t="str">
            <v>2 2. Contrato</v>
          </cell>
          <cell r="DT292" t="str">
            <v xml:space="preserve">31 31-Servicios Profesionales </v>
          </cell>
          <cell r="DU292" t="str">
            <v>5 5. Contratación directa</v>
          </cell>
          <cell r="DY292" t="str">
            <v>6 6: Prestacion de servicios</v>
          </cell>
          <cell r="ES292">
            <v>44263</v>
          </cell>
          <cell r="ET292" t="str">
            <v>Póliza</v>
          </cell>
          <cell r="EU292" t="str">
            <v>Seguros del Estado S.A</v>
          </cell>
          <cell r="EV292" t="str">
            <v>CD-IDPAC-294-2021</v>
          </cell>
          <cell r="EW292">
            <v>80111600</v>
          </cell>
          <cell r="EX292" t="str">
            <v>CD-IDPAC-294-2021</v>
          </cell>
          <cell r="EY292" t="str">
            <v>Jorge Andres Pulido Barrios</v>
          </cell>
          <cell r="EZ292" t="str">
            <v>Pablo César Pacheco Rodríguez</v>
          </cell>
          <cell r="FA292" t="str">
            <v>1 1. Interna</v>
          </cell>
          <cell r="FB292" t="str">
            <v>Jose Antonio Chaparro</v>
          </cell>
          <cell r="FC292">
            <v>9530301</v>
          </cell>
          <cell r="FD292">
            <v>9</v>
          </cell>
          <cell r="FE292" t="str">
            <v>No aplica</v>
          </cell>
          <cell r="FF292" t="str">
            <v>Secretaría General- Tecnologías de la Información</v>
          </cell>
          <cell r="FG292" t="str">
            <v>CO1.PCCNTR.2323429</v>
          </cell>
          <cell r="FH292" t="str">
            <v>4 4. Adición / Prórroga</v>
          </cell>
          <cell r="FI292">
            <v>44557</v>
          </cell>
          <cell r="FJ292" t="str">
            <v>publicada</v>
          </cell>
          <cell r="HI292">
            <v>1800000</v>
          </cell>
          <cell r="HM292">
            <v>19</v>
          </cell>
          <cell r="HR292">
            <v>19</v>
          </cell>
          <cell r="HS292">
            <v>44580</v>
          </cell>
          <cell r="HT292">
            <v>311</v>
          </cell>
          <cell r="HU292">
            <v>37320000</v>
          </cell>
          <cell r="HV292" t="str">
            <v>Activo</v>
          </cell>
          <cell r="HW292" t="str">
            <v>En ejecución</v>
          </cell>
        </row>
        <row r="293">
          <cell r="C293">
            <v>288</v>
          </cell>
          <cell r="D293">
            <v>1066174920</v>
          </cell>
          <cell r="E293" t="str">
            <v>Elkin David Sarmiento Montiel</v>
          </cell>
          <cell r="F293">
            <v>9</v>
          </cell>
          <cell r="G293" t="str">
            <v>Transversal 126D #133 - 58</v>
          </cell>
          <cell r="H293">
            <v>3219746593</v>
          </cell>
          <cell r="I293" t="str">
            <v>elkinsarmiento363@gmail.com</v>
          </cell>
          <cell r="J293" t="str">
            <v>No aplica</v>
          </cell>
          <cell r="K293" t="str">
            <v>No aplica</v>
          </cell>
          <cell r="L293" t="str">
            <v>Masculino</v>
          </cell>
          <cell r="M293" t="str">
            <v>No especifica</v>
          </cell>
          <cell r="N293" t="str">
            <v>No especifica</v>
          </cell>
          <cell r="O293" t="str">
            <v>No especifica</v>
          </cell>
          <cell r="P293" t="str">
            <v>No especifica</v>
          </cell>
          <cell r="Q293">
            <v>35115</v>
          </cell>
          <cell r="R293">
            <v>25.873972602739727</v>
          </cell>
          <cell r="S293" t="str">
            <v>Nacional</v>
          </cell>
          <cell r="T293" t="str">
            <v>Título profesional en áreas de economía, administración, contaduría y afines o ciencias sociales y humanas</v>
          </cell>
          <cell r="U293" t="str">
            <v>Politologo Universidad de los Andes Acta de Grado No. 147 del 5 de abril de 2019</v>
          </cell>
          <cell r="V293">
            <v>398</v>
          </cell>
          <cell r="W293">
            <v>28800000</v>
          </cell>
          <cell r="X293">
            <v>44244</v>
          </cell>
          <cell r="Y293">
            <v>7685</v>
          </cell>
          <cell r="Z293" t="str">
            <v>Gobierno Abierto</v>
          </cell>
          <cell r="AA293" t="str">
            <v>51.</v>
          </cell>
          <cell r="AB293" t="str">
            <v>Propósito 5: Construir Bogotá - Región con gobierno abierto, transparente y ciudadanía consciente</v>
          </cell>
          <cell r="AC293" t="str">
            <v>13301160551000000-7685</v>
          </cell>
          <cell r="BJ293" t="str">
            <v>1 1. Inversión</v>
          </cell>
          <cell r="BK293" t="str">
            <v>Modernización del modelo de gestión y tecnológico de las Organizaciones Comunales y de Propiedad Horizontal para el ejercicio de la democracia activa digital en el Siglo XXI. Bogotá.</v>
          </cell>
          <cell r="BL293" t="str">
            <v>Servicios para la comunidad, sociales y personales</v>
          </cell>
          <cell r="BM293" t="str">
            <v>0105</v>
          </cell>
          <cell r="CD293">
            <v>309</v>
          </cell>
          <cell r="CE293">
            <v>44261</v>
          </cell>
          <cell r="CF293">
            <v>28800000</v>
          </cell>
          <cell r="CS293" t="str">
            <v>424 - Implementar una (1) estrategia para fortalecer a las organizaciones comunales, sociales, comunitarias, de propiedad horizontal e instancias de participación promocionando la inclusión y el liderazgo de nuevas ciudadanías</v>
          </cell>
          <cell r="CT293" t="str">
            <v>3 - Fortalecer a 7884 Organizaciones Comunales de primer y segundo grado y de Propiedad Horizontal en el distrito capital</v>
          </cell>
          <cell r="CU293" t="str">
            <v>Prestar los servicios profesionales con autonomía técnica y administrativa para realizar las actividades pertinentes dentro la formulación de la Políticas Públicas a cargo del proyecto de inversión 7685.</v>
          </cell>
          <cell r="CV293">
            <v>44260</v>
          </cell>
          <cell r="CW293">
            <v>44263</v>
          </cell>
          <cell r="CX293">
            <v>2021</v>
          </cell>
          <cell r="CY293">
            <v>3</v>
          </cell>
          <cell r="CZ293">
            <v>8</v>
          </cell>
          <cell r="DB293">
            <v>8</v>
          </cell>
          <cell r="DD293">
            <v>2021</v>
          </cell>
          <cell r="DE293">
            <v>11</v>
          </cell>
          <cell r="DF293">
            <v>7</v>
          </cell>
          <cell r="DG293">
            <v>44507</v>
          </cell>
          <cell r="DH293">
            <v>240</v>
          </cell>
          <cell r="DI293">
            <v>28800000</v>
          </cell>
          <cell r="DM293">
            <v>3600000</v>
          </cell>
          <cell r="DN293" t="str">
            <v>Profesional 1</v>
          </cell>
          <cell r="DO293" t="str">
            <v>Marzo</v>
          </cell>
          <cell r="DP293" t="str">
            <v>1 1. Natural</v>
          </cell>
          <cell r="DQ293" t="str">
            <v>26 26-Persona Natural</v>
          </cell>
          <cell r="DR293" t="str">
            <v>3 3. Único Contratista</v>
          </cell>
          <cell r="DS293" t="str">
            <v>2 2. Contrato</v>
          </cell>
          <cell r="DT293" t="str">
            <v xml:space="preserve">31 31-Servicios Profesionales </v>
          </cell>
          <cell r="DU293" t="str">
            <v>5 5. Contratación directa</v>
          </cell>
          <cell r="DY293" t="str">
            <v>6 6: Prestacion de servicios</v>
          </cell>
          <cell r="ES293">
            <v>44263</v>
          </cell>
          <cell r="ET293" t="str">
            <v>Póliza</v>
          </cell>
          <cell r="EU293" t="str">
            <v>Seguros del Estado S.A,</v>
          </cell>
          <cell r="EV293" t="str">
            <v>CD-IDPAC-296-2021</v>
          </cell>
          <cell r="EW293">
            <v>80111600</v>
          </cell>
          <cell r="EX293" t="str">
            <v>CD-IDPAC-296-2021</v>
          </cell>
          <cell r="EY293" t="str">
            <v>Francisco Alejandro Almanza Alfonso</v>
          </cell>
          <cell r="EZ293" t="str">
            <v>Pablo César Pacheco Rodríguez</v>
          </cell>
          <cell r="FA293" t="str">
            <v>1 1. Interna</v>
          </cell>
          <cell r="FB293" t="str">
            <v>Eduar David Martinez Segura</v>
          </cell>
          <cell r="FC293">
            <v>1033701435</v>
          </cell>
          <cell r="FD293">
            <v>1</v>
          </cell>
          <cell r="FE293" t="str">
            <v>No aplica</v>
          </cell>
          <cell r="FF293" t="str">
            <v>Subdirección de Asuntos Comunales</v>
          </cell>
          <cell r="FG293" t="str">
            <v>CO1.PCCNTR.2324257</v>
          </cell>
          <cell r="FH293" t="str">
            <v>4 4. Adición / Prórroga</v>
          </cell>
          <cell r="FI293">
            <v>44505</v>
          </cell>
          <cell r="FJ293">
            <v>44536</v>
          </cell>
          <cell r="FR293" t="str">
            <v>4 4. Adición / Prórroga</v>
          </cell>
          <cell r="FS293">
            <v>44554</v>
          </cell>
          <cell r="FT293" t="str">
            <v>SIN PUBLICAR</v>
          </cell>
          <cell r="GU293">
            <v>1235</v>
          </cell>
          <cell r="GV293">
            <v>1556</v>
          </cell>
          <cell r="HB293">
            <v>1058</v>
          </cell>
          <cell r="HC293">
            <v>1308</v>
          </cell>
          <cell r="HI293">
            <v>5760000</v>
          </cell>
          <cell r="HJ293">
            <v>1800000</v>
          </cell>
          <cell r="HL293">
            <v>1</v>
          </cell>
          <cell r="HM293">
            <v>18</v>
          </cell>
          <cell r="HO293">
            <v>15</v>
          </cell>
          <cell r="HR293">
            <v>63</v>
          </cell>
          <cell r="HS293">
            <v>44571</v>
          </cell>
          <cell r="HT293">
            <v>303</v>
          </cell>
          <cell r="HU293">
            <v>36360000</v>
          </cell>
          <cell r="HV293" t="str">
            <v>Activo</v>
          </cell>
          <cell r="HW293" t="str">
            <v>En ejecución</v>
          </cell>
        </row>
        <row r="294">
          <cell r="C294">
            <v>289</v>
          </cell>
          <cell r="D294">
            <v>1018414503</v>
          </cell>
          <cell r="E294" t="str">
            <v xml:space="preserve">Mayra Alejandra Ramos Vargas </v>
          </cell>
          <cell r="F294">
            <v>7</v>
          </cell>
          <cell r="G294" t="str">
            <v>Carrera 75 # 54 55</v>
          </cell>
          <cell r="H294">
            <v>3137892255</v>
          </cell>
          <cell r="I294" t="str">
            <v>abg.alejandraramos@gmail.com</v>
          </cell>
          <cell r="J294" t="str">
            <v>No aplica</v>
          </cell>
          <cell r="K294" t="str">
            <v>No aplica</v>
          </cell>
          <cell r="L294" t="str">
            <v>Femenino</v>
          </cell>
          <cell r="M294" t="str">
            <v>No especifica</v>
          </cell>
          <cell r="N294" t="str">
            <v>No especifica</v>
          </cell>
          <cell r="O294" t="str">
            <v>No especifica</v>
          </cell>
          <cell r="P294" t="str">
            <v>No especifica</v>
          </cell>
          <cell r="Q294">
            <v>32068</v>
          </cell>
          <cell r="R294">
            <v>34.221917808219175</v>
          </cell>
          <cell r="S294" t="str">
            <v>Nacional</v>
          </cell>
          <cell r="T294" t="str">
            <v>Título profesional en derecho</v>
          </cell>
          <cell r="U294" t="str">
            <v>Abogada UNIVERSIDAD LIBRE Según Diploma de Grado con fecha Agotso 6 de 2010</v>
          </cell>
          <cell r="V294">
            <v>238</v>
          </cell>
          <cell r="W294">
            <v>12000000</v>
          </cell>
          <cell r="X294">
            <v>44229</v>
          </cell>
          <cell r="Y294">
            <v>7796</v>
          </cell>
          <cell r="Z294" t="str">
            <v>Cultura ciudadana para la confianza, la convivencia y la participación desde la vida cotidiana</v>
          </cell>
          <cell r="AA294" t="str">
            <v>43.</v>
          </cell>
          <cell r="AB294" t="str">
            <v>Propósito 3: Inspirar confianza y legitimidad para vivir sin miedo y ser epicentro de cultura ciudadana, paz y reconciliación</v>
          </cell>
          <cell r="AC294" t="str">
            <v>13301160343000000-7796</v>
          </cell>
          <cell r="BJ294" t="str">
            <v>1 1. Inversión</v>
          </cell>
          <cell r="BK294" t="str">
            <v>Construcción de procesos para la convivencia y la participación ciudadana incidente en los asuntos públicos locales, distritales y regionales Bogotá</v>
          </cell>
          <cell r="BL294" t="str">
            <v>Servicios prestados a las empresas y servicios de producción</v>
          </cell>
          <cell r="BM294" t="str">
            <v>0104</v>
          </cell>
          <cell r="CD294">
            <v>343</v>
          </cell>
          <cell r="CE294">
            <v>44266</v>
          </cell>
          <cell r="CF294">
            <v>12000000</v>
          </cell>
          <cell r="CS294" t="str">
            <v>329 - Implementar una (1) estrategia para promover expresiones y acciones diversas e innovadoras de participación ciudadana y social para aportar a sujetos y procesos activos en la sostenibilidad del nuevo contrato social.</v>
          </cell>
          <cell r="CT294" t="str">
            <v>Implementar el Plan Estratégico de Comunicaciones.</v>
          </cell>
          <cell r="CU294" t="str">
            <v>Prestar los servicios profesionales con autonomía técnica y administrativa para apoyar los procesos precontractuales, contractuales y poscontractuales adelantados por el Insituto Distrital de la Participación y Acción Comunal especialmente los asociados al proyecto de inversión 7796.</v>
          </cell>
          <cell r="CV294">
            <v>44260</v>
          </cell>
          <cell r="CW294">
            <v>44266</v>
          </cell>
          <cell r="CX294">
            <v>2021</v>
          </cell>
          <cell r="CY294">
            <v>3</v>
          </cell>
          <cell r="CZ294">
            <v>11</v>
          </cell>
          <cell r="DB294">
            <v>3</v>
          </cell>
          <cell r="DD294">
            <v>2021</v>
          </cell>
          <cell r="DE294">
            <v>6</v>
          </cell>
          <cell r="DF294">
            <v>10</v>
          </cell>
          <cell r="DG294">
            <v>44357</v>
          </cell>
          <cell r="DH294">
            <v>90</v>
          </cell>
          <cell r="DI294">
            <v>12000000</v>
          </cell>
          <cell r="DM294">
            <v>4000000</v>
          </cell>
          <cell r="DN294" t="str">
            <v>Profesional 2</v>
          </cell>
          <cell r="DO294" t="str">
            <v>Marzo</v>
          </cell>
          <cell r="DP294" t="str">
            <v>1 1. Natural</v>
          </cell>
          <cell r="DQ294" t="str">
            <v>26 26-Persona Natural</v>
          </cell>
          <cell r="DR294" t="str">
            <v>3 3. Único Contratista</v>
          </cell>
          <cell r="DS294" t="str">
            <v>2 2. Contrato</v>
          </cell>
          <cell r="DT294" t="str">
            <v xml:space="preserve">31 31-Servicios Profesionales </v>
          </cell>
          <cell r="DU294" t="str">
            <v>5 5. Contratación directa</v>
          </cell>
          <cell r="DY294" t="str">
            <v>6 6: Prestacion de servicios</v>
          </cell>
          <cell r="ES294" t="str">
            <v>No requirió garantías</v>
          </cell>
          <cell r="ET294" t="str">
            <v>No requirió garantías</v>
          </cell>
          <cell r="EU294" t="str">
            <v>No requirió garantías</v>
          </cell>
          <cell r="EV294" t="str">
            <v>CD-IDPAC-297-2021</v>
          </cell>
          <cell r="EW294">
            <v>80111600</v>
          </cell>
          <cell r="EX294" t="str">
            <v>CD-IDPAC-297-2021</v>
          </cell>
          <cell r="EY294" t="str">
            <v>Ivanna Valentina Shaaryf Montenegro Moreno</v>
          </cell>
          <cell r="EZ294" t="str">
            <v>Pablo César Pacheco Rodríguez</v>
          </cell>
          <cell r="FA294" t="str">
            <v>1 1. Interna</v>
          </cell>
          <cell r="FB294" t="str">
            <v>Omaira Morales Arboleda</v>
          </cell>
          <cell r="FC294">
            <v>52557481</v>
          </cell>
          <cell r="FD294">
            <v>1</v>
          </cell>
          <cell r="FE294" t="str">
            <v>No aplica</v>
          </cell>
          <cell r="FF294" t="str">
            <v>Oficina Asesora de Comunicaciones</v>
          </cell>
          <cell r="FG294" t="str">
            <v>CO1.PCCNTR.2323219</v>
          </cell>
          <cell r="HR294">
            <v>0</v>
          </cell>
          <cell r="HS294">
            <v>44357</v>
          </cell>
          <cell r="HT294">
            <v>90</v>
          </cell>
          <cell r="HU294">
            <v>12000000</v>
          </cell>
          <cell r="HV294" t="str">
            <v>Plazo terminado</v>
          </cell>
          <cell r="HW294" t="str">
            <v>Terminado</v>
          </cell>
        </row>
        <row r="295">
          <cell r="C295">
            <v>290</v>
          </cell>
          <cell r="D295">
            <v>52164648</v>
          </cell>
          <cell r="E295" t="str">
            <v>Blanca Nelly Rivera Melo</v>
          </cell>
          <cell r="F295">
            <v>5</v>
          </cell>
          <cell r="G295" t="str">
            <v>Cll 42  Bis  Sur  No 78 D 10</v>
          </cell>
          <cell r="H295">
            <v>4696532</v>
          </cell>
          <cell r="I295" t="str">
            <v>blanellyrivera@hotmail.com</v>
          </cell>
          <cell r="J295" t="str">
            <v>No aplica</v>
          </cell>
          <cell r="K295" t="str">
            <v>No aplica</v>
          </cell>
          <cell r="L295" t="str">
            <v>Femenino</v>
          </cell>
          <cell r="M295" t="str">
            <v>No especifica</v>
          </cell>
          <cell r="N295" t="str">
            <v>No especifica</v>
          </cell>
          <cell r="O295" t="str">
            <v>No especifica</v>
          </cell>
          <cell r="P295" t="str">
            <v>No especifica</v>
          </cell>
          <cell r="Q295">
            <v>27140</v>
          </cell>
          <cell r="R295">
            <v>47.723287671232875</v>
          </cell>
          <cell r="S295" t="str">
            <v>Nacional</v>
          </cell>
          <cell r="T295" t="str">
            <v>Título de formación profesional en ciencias de la educación.</v>
          </cell>
          <cell r="U295" t="str">
            <v>UNIVERSIDAD DISTRITAL FRANCISCO JOSÉ DE CALDAS LICENCIADA EN CIENCIAS SOCIALES 5 DE DICIEMBRE DE 2003</v>
          </cell>
          <cell r="V295">
            <v>496</v>
          </cell>
          <cell r="W295">
            <v>40000000</v>
          </cell>
          <cell r="X295">
            <v>44258</v>
          </cell>
          <cell r="Y295">
            <v>7796</v>
          </cell>
          <cell r="Z295" t="str">
            <v>Cultura ciudadana para la confianza, la convivencia y la participación desde la vida cotidiana</v>
          </cell>
          <cell r="AA295" t="str">
            <v>43.</v>
          </cell>
          <cell r="AB295" t="str">
            <v>Propósito 3: Inspirar confianza y legitimidad para vivir sin miedo y ser epicentro de cultura ciudadana, paz y reconciliación</v>
          </cell>
          <cell r="AC295" t="str">
            <v>13301160343000000-7796</v>
          </cell>
          <cell r="BJ295" t="str">
            <v>1 1. Inversión</v>
          </cell>
          <cell r="BK295" t="str">
            <v>Construcción de procesos para la convivencia y la participación ciudadana incidente en los asuntos públicos locales, distritales y regionales Bogotá</v>
          </cell>
          <cell r="BL295" t="str">
            <v>Servicios para la comunidad, sociales y personales</v>
          </cell>
          <cell r="BM295" t="str">
            <v>0105</v>
          </cell>
          <cell r="CD295">
            <v>306</v>
          </cell>
          <cell r="CE295">
            <v>44261</v>
          </cell>
          <cell r="CF295">
            <v>39466667</v>
          </cell>
          <cell r="CS295" t="str">
            <v>329 - Implementar una (1) estrategia para promover expresiones y acciones diversas e innovadoras de participación ciudadana y social para aportar a sujetos y procesos activos en la sostenibilidad del nuevo contrato social.</v>
          </cell>
          <cell r="CT295" t="str">
            <v>3 - Realizar 200 obras con saldo pedagógico para el cuidado de incidencia ciudadana</v>
          </cell>
          <cell r="CU295" t="str">
            <v>Prestar los servicios profesionales con autonomía técnica y administrativa, para orientar y generar la promoción y despliegue de acciones sociales pedagógicas, a cargo de la Gerencia de Proyectos en desarrollo de la metodología "Obras Con Saldo pedagógico Para el Cuidado y la Participación Ciudadana"</v>
          </cell>
          <cell r="CV295">
            <v>44260</v>
          </cell>
          <cell r="CW295">
            <v>44261</v>
          </cell>
          <cell r="CX295">
            <v>2021</v>
          </cell>
          <cell r="CY295">
            <v>3</v>
          </cell>
          <cell r="CZ295">
            <v>6</v>
          </cell>
          <cell r="DB295">
            <v>9</v>
          </cell>
          <cell r="DC295">
            <v>25</v>
          </cell>
          <cell r="DD295">
            <v>2021</v>
          </cell>
          <cell r="DE295">
            <v>12</v>
          </cell>
          <cell r="DF295">
            <v>30</v>
          </cell>
          <cell r="DG295">
            <v>44560</v>
          </cell>
          <cell r="DH295">
            <v>295</v>
          </cell>
          <cell r="DI295">
            <v>39466667</v>
          </cell>
          <cell r="DM295">
            <v>4000000</v>
          </cell>
          <cell r="DN295" t="str">
            <v>Profesional 2</v>
          </cell>
          <cell r="DO295" t="str">
            <v>Marzo</v>
          </cell>
          <cell r="DP295" t="str">
            <v>1 1. Natural</v>
          </cell>
          <cell r="DQ295" t="str">
            <v>26 26-Persona Natural</v>
          </cell>
          <cell r="DR295" t="str">
            <v>3 3. Único Contratista</v>
          </cell>
          <cell r="DS295" t="str">
            <v>2 2. Contrato</v>
          </cell>
          <cell r="DT295" t="str">
            <v xml:space="preserve">31 31-Servicios Profesionales </v>
          </cell>
          <cell r="DU295" t="str">
            <v>5 5. Contratación directa</v>
          </cell>
          <cell r="DY295" t="str">
            <v>6 6: Prestacion de servicios</v>
          </cell>
          <cell r="ES295">
            <v>44260</v>
          </cell>
          <cell r="ET295" t="str">
            <v>Póliza</v>
          </cell>
          <cell r="EU295" t="str">
            <v>Aseguradora Solidaria</v>
          </cell>
          <cell r="EV295" t="str">
            <v>CD-IDPAC-298-2021</v>
          </cell>
          <cell r="EW295">
            <v>80111600</v>
          </cell>
          <cell r="EX295" t="str">
            <v>CD-IDPAC-298-2021</v>
          </cell>
          <cell r="EY295" t="str">
            <v>Ivanna Valentina Shaaryf Montenegro Moreno</v>
          </cell>
          <cell r="EZ295" t="str">
            <v>Pablo César Pacheco Rodríguez</v>
          </cell>
          <cell r="FA295" t="str">
            <v>1 1. Interna</v>
          </cell>
          <cell r="FB295" t="str">
            <v>Luis Fernando Rincon Castañeda</v>
          </cell>
          <cell r="FC295">
            <v>80232773</v>
          </cell>
          <cell r="FD295">
            <v>1</v>
          </cell>
          <cell r="FE295" t="str">
            <v>No aplica</v>
          </cell>
          <cell r="FF295" t="str">
            <v>Gerencia de Proyectos</v>
          </cell>
          <cell r="FG295" t="str">
            <v>CO1.PCCNTR.2323654</v>
          </cell>
          <cell r="HR295">
            <v>0</v>
          </cell>
          <cell r="HS295">
            <v>44560</v>
          </cell>
          <cell r="HT295">
            <v>295</v>
          </cell>
          <cell r="HU295">
            <v>39466667</v>
          </cell>
          <cell r="HV295" t="str">
            <v>Activo</v>
          </cell>
          <cell r="HW295" t="str">
            <v>En ejecución</v>
          </cell>
        </row>
        <row r="296">
          <cell r="C296">
            <v>291</v>
          </cell>
          <cell r="D296">
            <v>1019083211</v>
          </cell>
          <cell r="E296" t="str">
            <v>Nicte Sofia Ortiz Rios</v>
          </cell>
          <cell r="F296">
            <v>3</v>
          </cell>
          <cell r="G296" t="str">
            <v>carrera 98 # 130 f -15</v>
          </cell>
          <cell r="H296">
            <v>6855611</v>
          </cell>
          <cell r="I296" t="str">
            <v>nictesofia@gmail.com</v>
          </cell>
          <cell r="J296" t="str">
            <v>No aplica</v>
          </cell>
          <cell r="K296" t="str">
            <v>No aplica</v>
          </cell>
          <cell r="L296" t="str">
            <v>Femenino</v>
          </cell>
          <cell r="M296" t="str">
            <v>No especifica</v>
          </cell>
          <cell r="N296" t="str">
            <v>No especifica</v>
          </cell>
          <cell r="O296" t="str">
            <v>No especifica</v>
          </cell>
          <cell r="P296" t="str">
            <v>No especifica</v>
          </cell>
          <cell r="Q296">
            <v>34138</v>
          </cell>
          <cell r="R296">
            <v>28.550684931506851</v>
          </cell>
          <cell r="S296" t="str">
            <v>Nacional</v>
          </cell>
          <cell r="T296" t="str">
            <v>Título de formación tecnológica o seis (6) semestres de formación profesional o aprobación del 60% del pensum académico de formación profesional en ciencias sociales y humanas o ingeniería ambiental y afines</v>
          </cell>
          <cell r="U296" t="str">
            <v>Ingeniera Ambiental Universidad Distrital Francisco Jose de Caldas Acta de Grado No. 14000 del 09 de Octubre del año 2020</v>
          </cell>
          <cell r="V296">
            <v>342</v>
          </cell>
          <cell r="W296">
            <v>12000000</v>
          </cell>
          <cell r="X296">
            <v>44239</v>
          </cell>
          <cell r="Y296">
            <v>7687</v>
          </cell>
          <cell r="Z296" t="str">
            <v>Gobierno Abierto</v>
          </cell>
          <cell r="AA296">
            <v>51</v>
          </cell>
          <cell r="AB296" t="str">
            <v>Propósito 5: Construir Bogotá - Región con gobierno abierto, transparente y ciudadanía consciente</v>
          </cell>
          <cell r="AC296" t="str">
            <v>13301160551000000-7687</v>
          </cell>
          <cell r="BJ296" t="str">
            <v>1 1. Inversión</v>
          </cell>
          <cell r="BK296" t="str">
            <v>Fortalecimiento a las organizaciones sociales y comunitarias para una participación ciudadana informada e incidente con enfoque diferencial en el Distrito Capital Bogotá</v>
          </cell>
          <cell r="BL296" t="str">
            <v>Servicios para la comunidad, sociales y personales</v>
          </cell>
          <cell r="BM296" t="str">
            <v>0105</v>
          </cell>
          <cell r="CD296">
            <v>310</v>
          </cell>
          <cell r="CE296">
            <v>44261</v>
          </cell>
          <cell r="CF296">
            <v>12000000</v>
          </cell>
          <cell r="CS296" t="str">
            <v>Implementar una (1) estrategia para fortalecer a las organizaciones sociales, comunitarias, de propiedad horizontal y comunales, y las instancias de participación.</v>
          </cell>
          <cell r="CT296" t="str">
            <v>Asesorar técnicamente a 900 organizaciones sociales y medios comunitarios y alternativos en el Distrito Capital</v>
          </cell>
          <cell r="CU296" t="str">
            <v>Prestar los servicios de apoyo a la gestión con autonomía técnica y administrativa para el fortalecimiento de organizaciones promotoras de la movilidad sostenible y activa en el Distrito Capital</v>
          </cell>
          <cell r="CV296">
            <v>44260</v>
          </cell>
          <cell r="CW296">
            <v>44261</v>
          </cell>
          <cell r="CX296">
            <v>2021</v>
          </cell>
          <cell r="CY296">
            <v>3</v>
          </cell>
          <cell r="CZ296">
            <v>6</v>
          </cell>
          <cell r="DB296">
            <v>4</v>
          </cell>
          <cell r="DD296">
            <v>2021</v>
          </cell>
          <cell r="DE296">
            <v>7</v>
          </cell>
          <cell r="DF296">
            <v>5</v>
          </cell>
          <cell r="DG296">
            <v>44382</v>
          </cell>
          <cell r="DH296">
            <v>120</v>
          </cell>
          <cell r="DI296">
            <v>12000000</v>
          </cell>
          <cell r="DM296">
            <v>3000000</v>
          </cell>
          <cell r="DN296" t="str">
            <v>Técnico 3</v>
          </cell>
          <cell r="DO296" t="str">
            <v>Marzo</v>
          </cell>
          <cell r="DP296" t="str">
            <v>1 1. Natural</v>
          </cell>
          <cell r="DQ296" t="str">
            <v>26 26-Persona Natural</v>
          </cell>
          <cell r="DR296" t="str">
            <v>3 3. Único Contratista</v>
          </cell>
          <cell r="DS296" t="str">
            <v>2 2. Contrato</v>
          </cell>
          <cell r="DT296" t="str">
            <v xml:space="preserve">33 33-Servicios Apoyo a la Gestion de la Entidad (servicios administrativos) </v>
          </cell>
          <cell r="DU296" t="str">
            <v>5 5. Contratación directa</v>
          </cell>
          <cell r="DY296" t="str">
            <v>6 6: Prestacion de servicios</v>
          </cell>
          <cell r="DZ296" t="str">
            <v>3 3. Terminación anticipada</v>
          </cell>
          <cell r="EA296">
            <v>44330</v>
          </cell>
          <cell r="ER296">
            <v>44330</v>
          </cell>
          <cell r="ES296" t="str">
            <v>No requirió garantías</v>
          </cell>
          <cell r="ET296" t="str">
            <v>No requirió garantías</v>
          </cell>
          <cell r="EU296" t="str">
            <v>No requirió garantías</v>
          </cell>
          <cell r="EV296" t="str">
            <v>CD-IDPAC-299-2021</v>
          </cell>
          <cell r="EW296">
            <v>80111600</v>
          </cell>
          <cell r="EX296" t="str">
            <v>CD-IDPAC-299-2021</v>
          </cell>
          <cell r="EY296" t="str">
            <v>Francisco Alejandro Almanza Alfonso</v>
          </cell>
          <cell r="EZ296" t="str">
            <v>Pablo César Pacheco Rodríguez</v>
          </cell>
          <cell r="FA296" t="str">
            <v>1 1. Interna</v>
          </cell>
          <cell r="FB296" t="str">
            <v>Ana Maria Almario Dreszer</v>
          </cell>
          <cell r="FC296">
            <v>52854179</v>
          </cell>
          <cell r="FD296">
            <v>3</v>
          </cell>
          <cell r="FE296" t="str">
            <v>No aplica</v>
          </cell>
          <cell r="FF296" t="str">
            <v>Subdirección de Fortalecimiento de la Organización Social</v>
          </cell>
          <cell r="FG296" t="str">
            <v>CO1.PCCNTR.2324602</v>
          </cell>
          <cell r="HR296">
            <v>0</v>
          </cell>
          <cell r="HS296">
            <v>44330</v>
          </cell>
          <cell r="HT296">
            <v>70</v>
          </cell>
          <cell r="HU296">
            <v>12000000</v>
          </cell>
          <cell r="HV296" t="str">
            <v>Plazo terminado</v>
          </cell>
          <cell r="HW296" t="str">
            <v>Terminado</v>
          </cell>
        </row>
        <row r="297">
          <cell r="C297">
            <v>292</v>
          </cell>
          <cell r="D297">
            <v>53016535</v>
          </cell>
          <cell r="E297" t="str">
            <v>Flor Marina Leon</v>
          </cell>
          <cell r="F297">
            <v>1</v>
          </cell>
          <cell r="G297" t="str">
            <v>Carrera 6 No. 6c-58 int 6 apto 101</v>
          </cell>
          <cell r="H297">
            <v>9353471</v>
          </cell>
          <cell r="I297" t="str">
            <v>leonflormarina@gmail.com</v>
          </cell>
          <cell r="J297" t="str">
            <v>No aplica</v>
          </cell>
          <cell r="K297" t="str">
            <v>No aplica</v>
          </cell>
          <cell r="L297" t="str">
            <v>Femenino</v>
          </cell>
          <cell r="M297" t="str">
            <v>No especifica</v>
          </cell>
          <cell r="N297" t="str">
            <v>No especifica</v>
          </cell>
          <cell r="O297" t="str">
            <v>No especifica</v>
          </cell>
          <cell r="P297" t="str">
            <v>No especifica</v>
          </cell>
          <cell r="Q297">
            <v>31089</v>
          </cell>
          <cell r="R297">
            <v>36.904109589041099</v>
          </cell>
          <cell r="S297" t="str">
            <v>Nacional</v>
          </cell>
          <cell r="T297" t="str">
            <v>Título de formación tecnológica o seis semestres de formación profesional o aprobación del 60% del pensum académico de formación profesional en ciencias sociales y humanas</v>
          </cell>
          <cell r="U297" t="str">
            <v>Corporación Universitaria Republicana Aprobación del 76% del pensum academico del programa Derecho 09 de marzo de 2020</v>
          </cell>
          <cell r="V297">
            <v>296</v>
          </cell>
          <cell r="W297">
            <v>9000000</v>
          </cell>
          <cell r="X297">
            <v>44232</v>
          </cell>
          <cell r="Y297">
            <v>7687</v>
          </cell>
          <cell r="Z297" t="str">
            <v>Gobierno Abierto</v>
          </cell>
          <cell r="AA297">
            <v>51</v>
          </cell>
          <cell r="AB297" t="str">
            <v>Propósito 5: Construir Bogotá - Región con gobierno abierto, transparente y ciudadanía consciente</v>
          </cell>
          <cell r="AC297" t="str">
            <v>13301160551000000-7687</v>
          </cell>
          <cell r="BJ297" t="str">
            <v>1 1. Inversión</v>
          </cell>
          <cell r="BK297" t="str">
            <v>Fortalecimiento a las organizaciones sociales y comunitarias para una participación ciudadana informada e incidente con enfoque diferencial en el Distrito Capital Bogotá</v>
          </cell>
          <cell r="BL297" t="str">
            <v>Servicios prestados a las empresas y servicios de producción</v>
          </cell>
          <cell r="BM297" t="str">
            <v>0104</v>
          </cell>
          <cell r="CD297">
            <v>307</v>
          </cell>
          <cell r="CE297">
            <v>44261</v>
          </cell>
          <cell r="CF297">
            <v>9000000</v>
          </cell>
          <cell r="CS297" t="str">
            <v>424 - Implementar una (1) estrategia para fortalecer a las organizaciones sociales, comunitarias, de propiedad horizontal y comunales, y las instancias de participación.</v>
          </cell>
          <cell r="CT297" t="str">
            <v>3. Asesorar técnicamente a 900 organizaciones sociales y medios comunitarios y alternativos en el Distrito Capital</v>
          </cell>
          <cell r="CU297" t="str">
            <v>Prestar los servicios de apoyo a la gestión con autonomía técnica y administrativa, para realizar los procesos y procedimientos administrativos, pre-contractuales, contractuales y post contractuales que se adelanten y gestionar la correcta ejecución presupuestal de la Gerencia de Etnias</v>
          </cell>
          <cell r="CV297">
            <v>44260</v>
          </cell>
          <cell r="CW297">
            <v>44261</v>
          </cell>
          <cell r="CX297">
            <v>2021</v>
          </cell>
          <cell r="CY297">
            <v>3</v>
          </cell>
          <cell r="CZ297">
            <v>6</v>
          </cell>
          <cell r="DB297">
            <v>3</v>
          </cell>
          <cell r="DD297">
            <v>2021</v>
          </cell>
          <cell r="DE297">
            <v>6</v>
          </cell>
          <cell r="DF297">
            <v>5</v>
          </cell>
          <cell r="DG297">
            <v>44352</v>
          </cell>
          <cell r="DH297">
            <v>90</v>
          </cell>
          <cell r="DI297">
            <v>9000000</v>
          </cell>
          <cell r="DM297">
            <v>3000000</v>
          </cell>
          <cell r="DN297" t="str">
            <v>Técnico 3</v>
          </cell>
          <cell r="DO297" t="str">
            <v>Marzo</v>
          </cell>
          <cell r="DP297" t="str">
            <v>1 1. Natural</v>
          </cell>
          <cell r="DQ297" t="str">
            <v>26 26-Persona Natural</v>
          </cell>
          <cell r="DR297" t="str">
            <v>3 3. Único Contratista</v>
          </cell>
          <cell r="DS297" t="str">
            <v>2 2. Contrato</v>
          </cell>
          <cell r="DT297" t="str">
            <v xml:space="preserve">33 33-Servicios Apoyo a la Gestion de la Entidad (servicios administrativos) </v>
          </cell>
          <cell r="DU297" t="str">
            <v>5 5. Contratación directa</v>
          </cell>
          <cell r="DY297" t="str">
            <v>6 6: Prestacion de servicios</v>
          </cell>
          <cell r="ES297" t="str">
            <v>No requirió garantías</v>
          </cell>
          <cell r="ET297" t="str">
            <v>No requirió garantías</v>
          </cell>
          <cell r="EU297" t="str">
            <v>No requirió garantías</v>
          </cell>
          <cell r="EV297" t="str">
            <v>CD-IDPAC-300-2021</v>
          </cell>
          <cell r="EW297">
            <v>80111600</v>
          </cell>
          <cell r="EX297" t="str">
            <v>CD-IDPAC-300-2021</v>
          </cell>
          <cell r="EY297" t="str">
            <v>Jorge Andres Pulido Barrios</v>
          </cell>
          <cell r="EZ297" t="str">
            <v>Pablo César Pacheco Rodríguez</v>
          </cell>
          <cell r="FA297" t="str">
            <v>1 1. Interna</v>
          </cell>
          <cell r="FB297" t="str">
            <v>David Jair Angulo Cabezas</v>
          </cell>
          <cell r="FC297">
            <v>1089513164</v>
          </cell>
          <cell r="FD297">
            <v>6</v>
          </cell>
          <cell r="FE297" t="str">
            <v>No aplica</v>
          </cell>
          <cell r="FF297" t="str">
            <v>Gerencia de Etnias</v>
          </cell>
          <cell r="FG297" t="str">
            <v>CO1.PCCNTR.2320460</v>
          </cell>
          <cell r="HR297">
            <v>0</v>
          </cell>
          <cell r="HS297">
            <v>44352</v>
          </cell>
          <cell r="HT297">
            <v>90</v>
          </cell>
          <cell r="HU297">
            <v>9000000</v>
          </cell>
          <cell r="HV297" t="str">
            <v>Plazo terminado</v>
          </cell>
          <cell r="HW297" t="str">
            <v>Terminado</v>
          </cell>
        </row>
        <row r="298">
          <cell r="C298">
            <v>293</v>
          </cell>
          <cell r="D298">
            <v>41778856</v>
          </cell>
          <cell r="E298" t="str">
            <v>Himelda Tapiero Ortiz</v>
          </cell>
          <cell r="F298">
            <v>6</v>
          </cell>
          <cell r="G298" t="str">
            <v>Carrera 16 No. 136-68</v>
          </cell>
          <cell r="H298">
            <v>16261304</v>
          </cell>
          <cell r="I298" t="str">
            <v>htapiero@hotmail.com</v>
          </cell>
          <cell r="J298" t="str">
            <v>No aplica</v>
          </cell>
          <cell r="K298" t="str">
            <v>No aplica</v>
          </cell>
          <cell r="L298" t="str">
            <v>Femenino</v>
          </cell>
          <cell r="M298" t="str">
            <v>No especifica</v>
          </cell>
          <cell r="N298" t="str">
            <v>No especifica</v>
          </cell>
          <cell r="O298" t="str">
            <v>No especifica</v>
          </cell>
          <cell r="P298" t="str">
            <v>No especifica</v>
          </cell>
          <cell r="Q298">
            <v>19399</v>
          </cell>
          <cell r="R298">
            <v>68.93150684931507</v>
          </cell>
          <cell r="S298" t="str">
            <v>Nacional</v>
          </cell>
          <cell r="T298" t="str">
            <v>Título profesional en economía, administración, contaduría y afines y título de posgrado a nivel de especialización</v>
          </cell>
          <cell r="U298" t="str">
            <v>ESPECIALISTA EN ANALISIS Y ADMINISTRACIÓN FINANCIERA Universidad Catolica de Colombia Según Diploma del 22 de Noviembre de 1990</v>
          </cell>
          <cell r="V298">
            <v>302</v>
          </cell>
          <cell r="W298">
            <v>63000000</v>
          </cell>
          <cell r="X298">
            <v>44236</v>
          </cell>
          <cell r="Y298">
            <v>7712</v>
          </cell>
          <cell r="Z298" t="str">
            <v>Gestión pública efectiva</v>
          </cell>
          <cell r="AA298" t="str">
            <v>56.</v>
          </cell>
          <cell r="AB298" t="str">
            <v>Propósito 5: Construir Bogotá - Región con gobierno abierto, transparente y ciudadanía consciente</v>
          </cell>
          <cell r="AC298" t="str">
            <v>13301160556000000-7712</v>
          </cell>
          <cell r="BJ298" t="str">
            <v>1 1. Inversión</v>
          </cell>
          <cell r="BK298" t="str">
            <v>Fortalecimiento Institucional de la Gestión Administrativa del Instituto Distrital de la Participación y Acción Comunal Bogotá</v>
          </cell>
          <cell r="BL298" t="str">
            <v>Servicios prestados a las empresas y servicios de producción</v>
          </cell>
          <cell r="BM298" t="str">
            <v>0104</v>
          </cell>
          <cell r="CD298">
            <v>311</v>
          </cell>
          <cell r="CE298">
            <v>44261</v>
          </cell>
          <cell r="CF298">
            <v>54000000</v>
          </cell>
          <cell r="CS298" t="str">
            <v>528 - Implementar una (1) estrategia para la sostenibilidad y mejora de las dimensiones y políticas del MIPG en el Sector Gobierno.</v>
          </cell>
          <cell r="CT298" t="str">
            <v>3 - Implementar 90 % las políticas de gestión y desempeño del modelo integrado de planeación y gestión</v>
          </cell>
          <cell r="CU298" t="str">
            <v>Prestar los servicios profesionales con autonomía técnica y administrativa para atender y orientar los temas relacionados con el componente presupuestal y financiero de la entidad, así como apoyar la elaboración y revisión de documentos y solicitudes internas y externas en el marco de las competencias de la Oficina Asesora de Planeación</v>
          </cell>
          <cell r="CV298">
            <v>44260</v>
          </cell>
          <cell r="CW298">
            <v>44264</v>
          </cell>
          <cell r="CX298">
            <v>2021</v>
          </cell>
          <cell r="CY298">
            <v>3</v>
          </cell>
          <cell r="CZ298">
            <v>9</v>
          </cell>
          <cell r="DB298">
            <v>9</v>
          </cell>
          <cell r="DD298">
            <v>2021</v>
          </cell>
          <cell r="DE298">
            <v>12</v>
          </cell>
          <cell r="DF298">
            <v>8</v>
          </cell>
          <cell r="DG298">
            <v>44538</v>
          </cell>
          <cell r="DH298">
            <v>270</v>
          </cell>
          <cell r="DI298">
            <v>54000000</v>
          </cell>
          <cell r="DM298">
            <v>6000000</v>
          </cell>
          <cell r="DN298" t="str">
            <v>Profesional 6</v>
          </cell>
          <cell r="DO298" t="str">
            <v>Marzo</v>
          </cell>
          <cell r="DP298" t="str">
            <v>1 1. Natural</v>
          </cell>
          <cell r="DQ298" t="str">
            <v>26 26-Persona Natural</v>
          </cell>
          <cell r="DR298" t="str">
            <v>3 3. Único Contratista</v>
          </cell>
          <cell r="DS298" t="str">
            <v>2 2. Contrato</v>
          </cell>
          <cell r="DT298" t="str">
            <v xml:space="preserve">31 31-Servicios Profesionales </v>
          </cell>
          <cell r="DU298" t="str">
            <v>5 5. Contratación directa</v>
          </cell>
          <cell r="DY298" t="str">
            <v>6 6: Prestacion de servicios</v>
          </cell>
          <cell r="ES298">
            <v>44263</v>
          </cell>
          <cell r="ET298" t="str">
            <v>Póliza</v>
          </cell>
          <cell r="EU298" t="str">
            <v>Seguros del Estado S.A</v>
          </cell>
          <cell r="EV298" t="str">
            <v>CD-IDPAC-301-2021</v>
          </cell>
          <cell r="EW298">
            <v>80111600</v>
          </cell>
          <cell r="EX298" t="str">
            <v>CD-IDPAC-301-2021</v>
          </cell>
          <cell r="EY298" t="str">
            <v>Wilson Javier Ayure Otalora</v>
          </cell>
          <cell r="EZ298" t="str">
            <v>Pablo César Pacheco Rodríguez</v>
          </cell>
          <cell r="FA298" t="str">
            <v>1 1. Interna</v>
          </cell>
          <cell r="FB298" t="str">
            <v>Alvaro Enrique Romero Garcia</v>
          </cell>
          <cell r="FC298">
            <v>79300474</v>
          </cell>
          <cell r="FD298">
            <v>2</v>
          </cell>
          <cell r="FE298" t="str">
            <v>No aplica</v>
          </cell>
          <cell r="FF298" t="str">
            <v>Oficina Asesora de Planeación</v>
          </cell>
          <cell r="FG298" t="str">
            <v>CO1.PCCNTR.2324056</v>
          </cell>
          <cell r="FH298" t="str">
            <v>4 4. Adición / Prórroga</v>
          </cell>
          <cell r="FI298">
            <v>44536</v>
          </cell>
          <cell r="FJ298" t="str">
            <v>PUBLICADA</v>
          </cell>
          <cell r="GU298">
            <v>1398</v>
          </cell>
          <cell r="HB298">
            <v>1189</v>
          </cell>
          <cell r="HI298">
            <v>6000000</v>
          </cell>
          <cell r="HL298">
            <v>1</v>
          </cell>
          <cell r="HR298">
            <v>30</v>
          </cell>
          <cell r="HS298">
            <v>44569</v>
          </cell>
          <cell r="HT298">
            <v>300</v>
          </cell>
          <cell r="HU298">
            <v>60000000</v>
          </cell>
          <cell r="HV298" t="str">
            <v>Activo</v>
          </cell>
          <cell r="HW298" t="str">
            <v>En ejecución</v>
          </cell>
        </row>
        <row r="299">
          <cell r="C299">
            <v>294</v>
          </cell>
          <cell r="D299">
            <v>1010170110</v>
          </cell>
          <cell r="E299" t="str">
            <v>Michael Medina Ulloa</v>
          </cell>
          <cell r="F299">
            <v>8</v>
          </cell>
          <cell r="G299" t="str">
            <v>calle13#79c-11</v>
          </cell>
          <cell r="H299">
            <v>4115697</v>
          </cell>
          <cell r="I299" t="str">
            <v>mmedinau@ucentral.edu.co</v>
          </cell>
          <cell r="J299" t="str">
            <v>No aplica</v>
          </cell>
          <cell r="K299" t="str">
            <v>No aplica</v>
          </cell>
          <cell r="L299" t="str">
            <v>Masculino</v>
          </cell>
          <cell r="M299" t="str">
            <v>No especifica</v>
          </cell>
          <cell r="N299" t="str">
            <v>No especifica</v>
          </cell>
          <cell r="O299" t="str">
            <v>No especifica</v>
          </cell>
          <cell r="P299" t="str">
            <v>No especifica</v>
          </cell>
          <cell r="Q299">
            <v>31826</v>
          </cell>
          <cell r="R299">
            <v>34.884931506849313</v>
          </cell>
          <cell r="S299" t="str">
            <v>Nacional</v>
          </cell>
          <cell r="T299" t="str">
            <v>Título profesional en economía, administración, contaduría y afines más un posgrado a nivel de Especialización o su equivalencia.</v>
          </cell>
          <cell r="U299" t="str">
            <v>ECONOMISTA Universidad Central 31 de octubre de 2017. De conformidad con el Decreto 785 de 2005 y la Resolución 18 del 18 de enero de 2021, se aplica la siguiente equivalencia: El título de posgrado en la modalidad de 
especialización por:Dos (02) años de experiencia profesional y viceversa, siempre que se acredite el título profesional.</v>
          </cell>
          <cell r="V299">
            <v>366</v>
          </cell>
          <cell r="W299">
            <v>44000000</v>
          </cell>
          <cell r="X299">
            <v>44242</v>
          </cell>
          <cell r="Y299">
            <v>7796</v>
          </cell>
          <cell r="Z299" t="str">
            <v>Cultura ciudadana para la confianza, la convivencia y la participación desde la vida cotidiana</v>
          </cell>
          <cell r="AA299" t="str">
            <v>43.</v>
          </cell>
          <cell r="AB299" t="str">
            <v>Propósito 3: Inspirar confianza y legitimidad para vivir sin miedo y ser epicentro de cultura ciudadana, paz y reconciliación</v>
          </cell>
          <cell r="AC299" t="str">
            <v>13301160343000000-7796</v>
          </cell>
          <cell r="BJ299" t="str">
            <v>1 1. Inversión</v>
          </cell>
          <cell r="BK299" t="str">
            <v>Construcción de procesos para la convivencia y la participación ciudadana incidente en los asuntos públicos locales, distritales y regionales Bogotá</v>
          </cell>
          <cell r="BL299" t="str">
            <v>Servicios prestados a las empresas y servicios de producción</v>
          </cell>
          <cell r="BM299" t="str">
            <v>0104</v>
          </cell>
          <cell r="CD299">
            <v>312</v>
          </cell>
          <cell r="CE299">
            <v>44261</v>
          </cell>
          <cell r="CF299">
            <v>43014720</v>
          </cell>
          <cell r="CS299" t="str">
            <v>329 - Implementar una (1) estrategia para promover expresiones y acciones diversas e innovadoras de participación ciudadana y social para aportar a sujetos y procesos activos en la sostenibilidad del nuevo contrato social.</v>
          </cell>
          <cell r="CT299" t="str">
            <v>3 - Realizar 200 obras con saldo pedagógico para el cuidado de incidencia ciudadana</v>
          </cell>
          <cell r="CU299" t="str">
            <v>Prestar los servicios profesionales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v>
          </cell>
          <cell r="CV299">
            <v>44260</v>
          </cell>
          <cell r="CW299">
            <v>44261</v>
          </cell>
          <cell r="CX299">
            <v>2021</v>
          </cell>
          <cell r="CY299">
            <v>3</v>
          </cell>
          <cell r="CZ299">
            <v>6</v>
          </cell>
          <cell r="DB299">
            <v>9</v>
          </cell>
          <cell r="DC299">
            <v>25</v>
          </cell>
          <cell r="DD299">
            <v>2021</v>
          </cell>
          <cell r="DE299">
            <v>12</v>
          </cell>
          <cell r="DF299">
            <v>30</v>
          </cell>
          <cell r="DG299">
            <v>44560</v>
          </cell>
          <cell r="DH299">
            <v>295</v>
          </cell>
          <cell r="DI299">
            <v>43014720</v>
          </cell>
          <cell r="DM299">
            <v>4359600</v>
          </cell>
          <cell r="DN299" t="str">
            <v>Profesional 3</v>
          </cell>
          <cell r="DO299" t="str">
            <v>Marzo</v>
          </cell>
          <cell r="DP299" t="str">
            <v>1 1. Natural</v>
          </cell>
          <cell r="DQ299" t="str">
            <v>26 26-Persona Natural</v>
          </cell>
          <cell r="DR299" t="str">
            <v>3 3. Único Contratista</v>
          </cell>
          <cell r="DS299" t="str">
            <v>2 2. Contrato</v>
          </cell>
          <cell r="DT299" t="str">
            <v xml:space="preserve">31 31-Servicios Profesionales </v>
          </cell>
          <cell r="DU299" t="str">
            <v>5 5. Contratación directa</v>
          </cell>
          <cell r="DY299" t="str">
            <v>6 6: Prestacion de servicios</v>
          </cell>
          <cell r="ES299">
            <v>44260</v>
          </cell>
          <cell r="ET299" t="str">
            <v>Póliza</v>
          </cell>
          <cell r="EU299" t="str">
            <v>Seguros del Estado S.A</v>
          </cell>
          <cell r="EV299" t="str">
            <v>CD-IDPAC-302-2021</v>
          </cell>
          <cell r="EW299">
            <v>80111600</v>
          </cell>
          <cell r="EX299" t="str">
            <v>CD-IDPAC-302-2021</v>
          </cell>
          <cell r="EY299" t="str">
            <v>Ivanna Valentina Shaaryf Montenegro Moreno</v>
          </cell>
          <cell r="EZ299" t="str">
            <v>Pablo César Pacheco Rodríguez</v>
          </cell>
          <cell r="FA299" t="str">
            <v>1 1. Interna</v>
          </cell>
          <cell r="FB299" t="str">
            <v>Luis Fernando Rincon Castañeda</v>
          </cell>
          <cell r="FC299">
            <v>80232773</v>
          </cell>
          <cell r="FD299">
            <v>1</v>
          </cell>
          <cell r="FE299" t="str">
            <v>No aplica</v>
          </cell>
          <cell r="FF299" t="str">
            <v>Gerencia de Proyectos</v>
          </cell>
          <cell r="FG299" t="str">
            <v>CO1.PCCNTR.2324138</v>
          </cell>
          <cell r="FH299" t="str">
            <v>4 4. Adición / Prórroga</v>
          </cell>
          <cell r="FI299">
            <v>44557</v>
          </cell>
          <cell r="FJ299" t="str">
            <v>sin publicar</v>
          </cell>
          <cell r="HI299">
            <v>2034480</v>
          </cell>
          <cell r="HM299">
            <v>15</v>
          </cell>
          <cell r="HR299">
            <v>15</v>
          </cell>
          <cell r="HS299">
            <v>44576</v>
          </cell>
          <cell r="HT299">
            <v>310</v>
          </cell>
          <cell r="HU299">
            <v>45049200</v>
          </cell>
          <cell r="HV299" t="str">
            <v>Activo</v>
          </cell>
          <cell r="HW299" t="str">
            <v>En ejecución</v>
          </cell>
        </row>
        <row r="300">
          <cell r="C300">
            <v>295</v>
          </cell>
          <cell r="D300">
            <v>1064987844</v>
          </cell>
          <cell r="E300" t="str">
            <v>Miguel Alejandro Morelo Hoyos</v>
          </cell>
          <cell r="F300">
            <v>9</v>
          </cell>
          <cell r="G300" t="str">
            <v>Calle 72 # 22D-54</v>
          </cell>
          <cell r="H300">
            <v>3006157295</v>
          </cell>
          <cell r="I300" t="str">
            <v>miguelmoreloabogado@gmail.com</v>
          </cell>
          <cell r="J300" t="str">
            <v>No aplica</v>
          </cell>
          <cell r="K300" t="str">
            <v>No aplica</v>
          </cell>
          <cell r="L300" t="str">
            <v>Masculino</v>
          </cell>
          <cell r="M300" t="str">
            <v>No especifica</v>
          </cell>
          <cell r="N300" t="str">
            <v>No especifica</v>
          </cell>
          <cell r="O300" t="str">
            <v>No especifica</v>
          </cell>
          <cell r="P300" t="str">
            <v>No especifica</v>
          </cell>
          <cell r="Q300">
            <v>32525</v>
          </cell>
          <cell r="R300">
            <v>32.969863013698628</v>
          </cell>
          <cell r="S300" t="str">
            <v>Nacional</v>
          </cell>
          <cell r="T300" t="str">
            <v>Titulo profesional en Derecho</v>
          </cell>
          <cell r="U300" t="str">
            <v>ABOGADO Universidad Pontificia Bolivariana-Monteria Según Diploma del 14 de febrero de 2014</v>
          </cell>
          <cell r="V300">
            <v>386</v>
          </cell>
          <cell r="W300">
            <v>40000000</v>
          </cell>
          <cell r="X300">
            <v>44243</v>
          </cell>
          <cell r="Y300">
            <v>7712</v>
          </cell>
          <cell r="Z300" t="str">
            <v>Gestión pública efectiva</v>
          </cell>
          <cell r="AA300" t="str">
            <v>56.</v>
          </cell>
          <cell r="AB300" t="str">
            <v>Propósito 5: Construir Bogotá - Región con gobierno abierto, transparente y ciudadanía consciente</v>
          </cell>
          <cell r="AC300" t="str">
            <v>13301160556000000-7712</v>
          </cell>
          <cell r="BJ300" t="str">
            <v>1 1. Inversión</v>
          </cell>
          <cell r="BK300" t="str">
            <v>Fortalecimiento Institucional de la Gestión Administrativa del Instituto Distrital de la Participación y Acción Comunal Bogotá</v>
          </cell>
          <cell r="BL300" t="str">
            <v>Servicios prestados a las empresas y servicios de producción</v>
          </cell>
          <cell r="BM300" t="str">
            <v>0104</v>
          </cell>
          <cell r="CD300">
            <v>313</v>
          </cell>
          <cell r="CE300">
            <v>44261</v>
          </cell>
          <cell r="CF300">
            <v>39066667</v>
          </cell>
          <cell r="CS300" t="str">
            <v>528 - Implementar una (1) estrategia para la sostenibilidad y mejora de las dimensiones y políticas del MIPG en el Sector Gobierno</v>
          </cell>
          <cell r="CT300" t="str">
            <v>Implementar las políticas de gestión y desempeño del Modelo integrado de planeación y gestión.</v>
          </cell>
          <cell r="CU300" t="str">
            <v>Prestar los servicios profesionales, con autonomía técnica y administrativa, para apoyar jurídicamente los procesos de inspección, vigilancia y control e igualmente realizar el acompañamiento a las organizaciones comunales de primero y segundo de la Localidad que se le asigne</v>
          </cell>
          <cell r="CV300">
            <v>44260</v>
          </cell>
          <cell r="CW300">
            <v>44265</v>
          </cell>
          <cell r="CX300">
            <v>2021</v>
          </cell>
          <cell r="CY300">
            <v>3</v>
          </cell>
          <cell r="CZ300">
            <v>10</v>
          </cell>
          <cell r="DB300">
            <v>9</v>
          </cell>
          <cell r="DC300">
            <v>21</v>
          </cell>
          <cell r="DD300">
            <v>2021</v>
          </cell>
          <cell r="DE300">
            <v>12</v>
          </cell>
          <cell r="DF300">
            <v>30</v>
          </cell>
          <cell r="DG300">
            <v>44560</v>
          </cell>
          <cell r="DH300">
            <v>291</v>
          </cell>
          <cell r="DI300">
            <v>39066667</v>
          </cell>
          <cell r="DM300">
            <v>4000000</v>
          </cell>
          <cell r="DN300" t="str">
            <v>Profesional 2</v>
          </cell>
          <cell r="DO300" t="str">
            <v>Marzo</v>
          </cell>
          <cell r="DP300" t="str">
            <v>1 1. Natural</v>
          </cell>
          <cell r="DQ300" t="str">
            <v>26 26-Persona Natural</v>
          </cell>
          <cell r="DR300" t="str">
            <v>3 3. Único Contratista</v>
          </cell>
          <cell r="DS300" t="str">
            <v>2 2. Contrato</v>
          </cell>
          <cell r="DT300" t="str">
            <v xml:space="preserve">31 31-Servicios Profesionales </v>
          </cell>
          <cell r="DU300" t="str">
            <v>5 5. Contratación directa</v>
          </cell>
          <cell r="DY300" t="str">
            <v>6 6: Prestacion de servicios</v>
          </cell>
          <cell r="ES300">
            <v>44265</v>
          </cell>
          <cell r="ET300" t="str">
            <v>Póliza</v>
          </cell>
          <cell r="EU300" t="str">
            <v>Aseguradora Solidaria</v>
          </cell>
          <cell r="EV300" t="str">
            <v>CD-IDPAC-303-2021</v>
          </cell>
          <cell r="EW300">
            <v>80111600</v>
          </cell>
          <cell r="EX300" t="str">
            <v>CD-IDPAC-303-2021</v>
          </cell>
          <cell r="EY300" t="str">
            <v>Wilson Javier Ayure Otalora</v>
          </cell>
          <cell r="EZ300" t="str">
            <v>Pablo César Pacheco Rodríguez</v>
          </cell>
          <cell r="FA300" t="str">
            <v>1 1. Interna</v>
          </cell>
          <cell r="FB300" t="str">
            <v>Paula Lorena Castañeda Vásquez</v>
          </cell>
          <cell r="FC300">
            <v>1015417612</v>
          </cell>
          <cell r="FD300">
            <v>4</v>
          </cell>
          <cell r="FE300" t="str">
            <v>No aplica</v>
          </cell>
          <cell r="FF300" t="str">
            <v>Oficina Asesora Jurídica</v>
          </cell>
          <cell r="FG300" t="str">
            <v>CO1.PCCNTR.2324057</v>
          </cell>
          <cell r="HR300">
            <v>0</v>
          </cell>
          <cell r="HS300">
            <v>44560</v>
          </cell>
          <cell r="HT300">
            <v>291</v>
          </cell>
          <cell r="HU300">
            <v>39066667</v>
          </cell>
          <cell r="HV300" t="str">
            <v>Activo</v>
          </cell>
          <cell r="HW300" t="str">
            <v>En ejecución</v>
          </cell>
        </row>
        <row r="301">
          <cell r="C301">
            <v>296</v>
          </cell>
          <cell r="D301">
            <v>79886205</v>
          </cell>
          <cell r="E301" t="str">
            <v>Ruben Dario Gomez Gonzalez</v>
          </cell>
          <cell r="F301">
            <v>2</v>
          </cell>
          <cell r="G301" t="str">
            <v>Cra 50 # 1d-41</v>
          </cell>
          <cell r="H301">
            <v>2030347</v>
          </cell>
          <cell r="I301" t="str">
            <v>rubengomezg@yahoo.com.ar</v>
          </cell>
          <cell r="J301" t="str">
            <v>No aplica</v>
          </cell>
          <cell r="K301" t="str">
            <v>No aplica</v>
          </cell>
          <cell r="L301" t="str">
            <v>Masculino</v>
          </cell>
          <cell r="M301" t="str">
            <v>No especifica</v>
          </cell>
          <cell r="N301" t="str">
            <v>No especifica</v>
          </cell>
          <cell r="O301" t="str">
            <v>No especifica</v>
          </cell>
          <cell r="P301" t="str">
            <v>No especifica</v>
          </cell>
          <cell r="Q301">
            <v>28496</v>
          </cell>
          <cell r="R301">
            <v>44.008219178082193</v>
          </cell>
          <cell r="S301" t="str">
            <v>Nacional</v>
          </cell>
          <cell r="T301" t="str">
            <v>Título de formación tecnológica o seis (6) semestres de formación profesional o aprobación del 60% del pensum académico de formación profesional en ingeniería de sistemas o afines</v>
          </cell>
          <cell r="U301" t="str">
            <v>TECNÓLOGO EN SISTEMAS Universidad de San Buenaventura Según Diploma del 7 de Diciembre de 2012</v>
          </cell>
          <cell r="V301">
            <v>314</v>
          </cell>
          <cell r="W301">
            <v>33216000</v>
          </cell>
          <cell r="X301">
            <v>44258</v>
          </cell>
          <cell r="Y301">
            <v>7714</v>
          </cell>
          <cell r="Z301" t="str">
            <v>Gestión pública efectiva</v>
          </cell>
          <cell r="AA301" t="str">
            <v>56.</v>
          </cell>
          <cell r="AB301" t="str">
            <v>Propósito 5: Construir Bogotá - Región con gobierno abierto, transparente y ciudadanía consciente</v>
          </cell>
          <cell r="AC301" t="str">
            <v>133011605560000007714</v>
          </cell>
          <cell r="BJ301" t="str">
            <v>1 1. Inversión</v>
          </cell>
          <cell r="BK301" t="str">
            <v>Fortalecimiento de la capacidad tecnológica y administrativa del Instituto Distrital de la Participación y Acción Comunal - IDPAC. Bogotá</v>
          </cell>
          <cell r="BL301" t="str">
            <v>Servicios prestados a las empresas y servicios de producción</v>
          </cell>
          <cell r="BM301" t="str">
            <v>0104</v>
          </cell>
          <cell r="CD301">
            <v>314</v>
          </cell>
          <cell r="CE301">
            <v>44261</v>
          </cell>
          <cell r="CF301">
            <v>32440960</v>
          </cell>
          <cell r="CS301" t="str">
            <v>526 - Implementar una (1) estrategia para fortalecer la capacidad operativa y de gestión administrativa del Sector Gobierno.</v>
          </cell>
          <cell r="CT301" t="str">
            <v>3 - Adquirir 100% los servicios e infraestructura TI de la entidad</v>
          </cell>
          <cell r="CU301" t="str">
            <v>Prestar los servicios de apoyo a la gestión con autonomía técnica y administrativa, en el proceso de Gestión de las Tecnologías de la información para efectuar soporte de primer nivel en equipos de cómputo, puntos de voz, redes y demás recursos TIC´S del Instituto Distrital de la Participación y Acción Comunal IDPAC</v>
          </cell>
          <cell r="CV301">
            <v>44260</v>
          </cell>
          <cell r="CW301">
            <v>44263</v>
          </cell>
          <cell r="CX301">
            <v>2021</v>
          </cell>
          <cell r="CY301">
            <v>3</v>
          </cell>
          <cell r="CZ301">
            <v>8</v>
          </cell>
          <cell r="DB301">
            <v>9</v>
          </cell>
          <cell r="DC301">
            <v>23</v>
          </cell>
          <cell r="DD301">
            <v>2021</v>
          </cell>
          <cell r="DE301">
            <v>12</v>
          </cell>
          <cell r="DF301">
            <v>30</v>
          </cell>
          <cell r="DG301">
            <v>44560</v>
          </cell>
          <cell r="DH301">
            <v>293</v>
          </cell>
          <cell r="DI301">
            <v>32440960</v>
          </cell>
          <cell r="DM301">
            <v>3321600</v>
          </cell>
          <cell r="DN301" t="str">
            <v>Técnico 3</v>
          </cell>
          <cell r="DO301" t="str">
            <v>Marzo</v>
          </cell>
          <cell r="DP301" t="str">
            <v>1 1. Natural</v>
          </cell>
          <cell r="DQ301" t="str">
            <v>26 26-Persona Natural</v>
          </cell>
          <cell r="DR301" t="str">
            <v>3 3. Único Contratista</v>
          </cell>
          <cell r="DS301" t="str">
            <v>2 2. Contrato</v>
          </cell>
          <cell r="DT301" t="str">
            <v xml:space="preserve">33 33-Servicios Apoyo a la Gestion de la Entidad (servicios administrativos) </v>
          </cell>
          <cell r="DU301" t="str">
            <v>5 5. Contratación directa</v>
          </cell>
          <cell r="DY301" t="str">
            <v>6 6: Prestacion de servicios</v>
          </cell>
          <cell r="ES301">
            <v>44260</v>
          </cell>
          <cell r="ET301" t="str">
            <v>Póliza</v>
          </cell>
          <cell r="EU301" t="str">
            <v>Seguros Mundial</v>
          </cell>
          <cell r="EV301" t="str">
            <v>CD-IDPAC-304-2021</v>
          </cell>
          <cell r="EW301">
            <v>80111600</v>
          </cell>
          <cell r="EX301" t="str">
            <v>CD-IDPAC-304-2021</v>
          </cell>
          <cell r="EY301" t="str">
            <v>Wilson Javier Ayure Otalora</v>
          </cell>
          <cell r="EZ301" t="str">
            <v>Pablo César Pacheco Rodríguez</v>
          </cell>
          <cell r="FA301" t="str">
            <v>1 1. Interna</v>
          </cell>
          <cell r="FB301" t="str">
            <v>Jose Antonio Chaparro</v>
          </cell>
          <cell r="FC301">
            <v>9530301</v>
          </cell>
          <cell r="FD301">
            <v>9</v>
          </cell>
          <cell r="FE301" t="str">
            <v>No aplica</v>
          </cell>
          <cell r="FF301" t="str">
            <v>Secretaría General- Tecnologías de la Información</v>
          </cell>
          <cell r="FG301" t="str">
            <v>CO1.PCCNTR.2324174</v>
          </cell>
          <cell r="HR301">
            <v>0</v>
          </cell>
          <cell r="HS301">
            <v>44560</v>
          </cell>
          <cell r="HT301">
            <v>293</v>
          </cell>
          <cell r="HU301">
            <v>32440960</v>
          </cell>
          <cell r="HV301" t="str">
            <v>Activo</v>
          </cell>
          <cell r="HW301" t="str">
            <v>En ejecución</v>
          </cell>
        </row>
        <row r="302">
          <cell r="C302">
            <v>297</v>
          </cell>
          <cell r="D302">
            <v>1010022902</v>
          </cell>
          <cell r="E302" t="str">
            <v>Natalia Stefhania Erira Correa</v>
          </cell>
          <cell r="F302">
            <v>0</v>
          </cell>
          <cell r="G302" t="str">
            <v>Cra. 79f #51 Sur-1 a 51 Sur-61</v>
          </cell>
          <cell r="H302">
            <v>3194043187</v>
          </cell>
          <cell r="I302" t="str">
            <v>nserirac95@gmail.com</v>
          </cell>
          <cell r="J302" t="str">
            <v>No aplica</v>
          </cell>
          <cell r="K302" t="str">
            <v>No aplica</v>
          </cell>
          <cell r="L302" t="str">
            <v>Femenino</v>
          </cell>
          <cell r="M302" t="str">
            <v>No especifica</v>
          </cell>
          <cell r="N302" t="str">
            <v>No especifica</v>
          </cell>
          <cell r="O302" t="str">
            <v>No especifica</v>
          </cell>
          <cell r="P302" t="str">
            <v>No especifica</v>
          </cell>
          <cell r="Q302">
            <v>34739</v>
          </cell>
          <cell r="R302">
            <v>26.904109589041095</v>
          </cell>
          <cell r="S302" t="str">
            <v>Nacional</v>
          </cell>
          <cell r="T302" t="str">
            <v>Título de formación Profesional en ingenierías de sistemas, tecnología o computación o administración de sistemas informáticos y afines</v>
          </cell>
          <cell r="U302" t="str">
            <v>UNIVERSIDAD NACIONLA DE COLOMBIA Sede Manizales Profesional en Administracion de Sistemas Informaticos Según Diploma de Grado con fecha Septiembre 24 de 2020</v>
          </cell>
          <cell r="V302">
            <v>401</v>
          </cell>
          <cell r="W302">
            <v>31762800</v>
          </cell>
          <cell r="X302">
            <v>44244</v>
          </cell>
          <cell r="Y302">
            <v>7685</v>
          </cell>
          <cell r="Z302" t="str">
            <v>Gobierno Abierto</v>
          </cell>
          <cell r="AA302" t="str">
            <v>51.</v>
          </cell>
          <cell r="AB302" t="str">
            <v>Propósito 5: Construir Bogotá - Región con gobierno abierto, transparente y ciudadanía consciente</v>
          </cell>
          <cell r="AC302" t="str">
            <v>13301160551000000-7685</v>
          </cell>
          <cell r="BJ302" t="str">
            <v>1 1. Inversión</v>
          </cell>
          <cell r="BK302" t="str">
            <v>Modernización del modelo de gestión y tecnológico de las Organizaciones Comunales y de Propiedad Horizontal para el ejercicio de la democracia activa digital en el Siglo XXI. Bogotá.</v>
          </cell>
          <cell r="BL302" t="str">
            <v>Servicios para la comunidad, sociales y personales</v>
          </cell>
          <cell r="BM302" t="str">
            <v>0105</v>
          </cell>
          <cell r="CD302">
            <v>322</v>
          </cell>
          <cell r="CE302">
            <v>44264</v>
          </cell>
          <cell r="CF302">
            <v>22420800</v>
          </cell>
          <cell r="CS302" t="str">
            <v>424 - Implementar una (1) estrategia para fortalecer a las organizaciones comunales, sociales, comunitarias, de propiedad horizontal e instancias de participación promocionando la inclusión y el liderazgo de nuevas ciudadanías</v>
          </cell>
          <cell r="CT302" t="str">
            <v>Adecuar 100% la plataforma tecnológica de la participación de Organizaciones Comunales y de Propiedad Horizontal, ajustado a las nuevas necesidades de la entidad.</v>
          </cell>
          <cell r="CU302" t="str">
            <v>Prestar los servicios Profesionales con autonomía técnica y administrativa, para realizar el desarrollo Frontend y Backend, que sean requeridos dentro del proceso de mejoramiento a la herramienta tecnológica de la Subdirección de Asuntos Comunales</v>
          </cell>
          <cell r="CV302">
            <v>44263</v>
          </cell>
          <cell r="CW302">
            <v>44264</v>
          </cell>
          <cell r="CX302">
            <v>2021</v>
          </cell>
          <cell r="CY302">
            <v>3</v>
          </cell>
          <cell r="CZ302">
            <v>9</v>
          </cell>
          <cell r="DB302">
            <v>6</v>
          </cell>
          <cell r="DD302">
            <v>2021</v>
          </cell>
          <cell r="DE302">
            <v>9</v>
          </cell>
          <cell r="DF302">
            <v>8</v>
          </cell>
          <cell r="DG302">
            <v>44447</v>
          </cell>
          <cell r="DH302">
            <v>180</v>
          </cell>
          <cell r="DI302">
            <v>22420800</v>
          </cell>
          <cell r="DM302">
            <v>3736800</v>
          </cell>
          <cell r="DN302" t="str">
            <v>Profesional 1</v>
          </cell>
          <cell r="DO302" t="str">
            <v>Marzo</v>
          </cell>
          <cell r="DP302" t="str">
            <v>1 1. Natural</v>
          </cell>
          <cell r="DQ302" t="str">
            <v>26 26-Persona Natural</v>
          </cell>
          <cell r="DR302" t="str">
            <v>3 3. Único Contratista</v>
          </cell>
          <cell r="DS302" t="str">
            <v>2 2. Contrato</v>
          </cell>
          <cell r="DT302" t="str">
            <v xml:space="preserve">31 31-Servicios Profesionales </v>
          </cell>
          <cell r="DU302" t="str">
            <v>5 5. Contratación directa</v>
          </cell>
          <cell r="DY302" t="str">
            <v>6 6: Prestacion de servicios</v>
          </cell>
          <cell r="ES302" t="str">
            <v>No requirió garantías</v>
          </cell>
          <cell r="ET302" t="str">
            <v>No requirió garantías</v>
          </cell>
          <cell r="EU302" t="str">
            <v>No requirió garantías</v>
          </cell>
          <cell r="EV302" t="str">
            <v>CD-IDPAC-305-2021</v>
          </cell>
          <cell r="EW302">
            <v>80111600</v>
          </cell>
          <cell r="EX302" t="str">
            <v>CD-IDPAC-305-2021</v>
          </cell>
          <cell r="EY302" t="str">
            <v>Ivanna Valentina Shaaryf Montenegro Moreno</v>
          </cell>
          <cell r="EZ302" t="str">
            <v>Pablo César Pacheco Rodríguez</v>
          </cell>
          <cell r="FA302" t="str">
            <v>1 1. Interna</v>
          </cell>
          <cell r="FB302" t="str">
            <v>Eduar David Martinez Segura</v>
          </cell>
          <cell r="FC302">
            <v>1033701435</v>
          </cell>
          <cell r="FD302">
            <v>1</v>
          </cell>
          <cell r="FE302" t="str">
            <v>No aplica</v>
          </cell>
          <cell r="FF302" t="str">
            <v>Subdirección de Asuntos Comunales</v>
          </cell>
          <cell r="FG302" t="str">
            <v>CO1.PCCNTR.2327122</v>
          </cell>
          <cell r="HR302">
            <v>0</v>
          </cell>
          <cell r="HS302">
            <v>44447</v>
          </cell>
          <cell r="HT302">
            <v>180</v>
          </cell>
          <cell r="HU302">
            <v>22420800</v>
          </cell>
          <cell r="HV302" t="str">
            <v>Plazo terminado</v>
          </cell>
          <cell r="HW302" t="str">
            <v>Terminado</v>
          </cell>
        </row>
        <row r="303">
          <cell r="C303">
            <v>298</v>
          </cell>
          <cell r="D303">
            <v>1013608885</v>
          </cell>
          <cell r="E303" t="str">
            <v>Gina Marcela Moreno Fandiño</v>
          </cell>
          <cell r="F303">
            <v>0</v>
          </cell>
          <cell r="G303" t="str">
            <v>calle 62 a 97 b 44 sur</v>
          </cell>
          <cell r="H303">
            <v>7236527</v>
          </cell>
          <cell r="I303" t="str">
            <v>marcelamoreno1402@outlook.es</v>
          </cell>
          <cell r="J303" t="str">
            <v>No aplica</v>
          </cell>
          <cell r="K303" t="str">
            <v>No aplica</v>
          </cell>
          <cell r="L303" t="str">
            <v>Femenino</v>
          </cell>
          <cell r="M303" t="str">
            <v>No especifica</v>
          </cell>
          <cell r="N303" t="str">
            <v>No especifica</v>
          </cell>
          <cell r="O303" t="str">
            <v>No especifica</v>
          </cell>
          <cell r="P303" t="str">
            <v>No especifica</v>
          </cell>
          <cell r="Q303">
            <v>32813</v>
          </cell>
          <cell r="R303">
            <v>32.180821917808217</v>
          </cell>
          <cell r="S303" t="str">
            <v>Nacional</v>
          </cell>
          <cell r="T303" t="str">
            <v>Título de formación tecnológica o seis (6) semestres de formación profesional o aprobación del 60% del pensum académico de formación profesional en las áreas de economía, administración, contaduría o ciencias sociales y humanas y afines</v>
          </cell>
          <cell r="U303" t="str">
            <v>Tecnólogo en Contabilidad y Finanzas Servicio Nacional de Aprendizaje SENA 30 de Julio de 2012</v>
          </cell>
          <cell r="V303">
            <v>414</v>
          </cell>
          <cell r="W303">
            <v>19800000</v>
          </cell>
          <cell r="X303">
            <v>44246</v>
          </cell>
          <cell r="Y303">
            <v>7685</v>
          </cell>
          <cell r="Z303" t="str">
            <v>Gobierno Abierto</v>
          </cell>
          <cell r="AA303" t="str">
            <v>51.</v>
          </cell>
          <cell r="AB303" t="str">
            <v>Propósito 5: Construir Bogotá - Región con gobierno abierto, transparente y ciudadanía consciente</v>
          </cell>
          <cell r="AC303" t="str">
            <v>13301160551000000-7685</v>
          </cell>
          <cell r="BJ303" t="str">
            <v>1 1. Inversión</v>
          </cell>
          <cell r="BK303" t="str">
            <v>Modernización del modelo de gestión y tecnológico de las Organizaciones Comunales y de Propiedad Horizontal para el ejercicio de la democracia activa digital en el Siglo XXI. Bogotá.</v>
          </cell>
          <cell r="BL303" t="str">
            <v>Servicios prestados a las empresas y servicios de producción</v>
          </cell>
          <cell r="BM303" t="str">
            <v>0104</v>
          </cell>
          <cell r="CD303">
            <v>315</v>
          </cell>
          <cell r="CE303">
            <v>44261</v>
          </cell>
          <cell r="CF303">
            <v>19800000</v>
          </cell>
          <cell r="CS303" t="str">
            <v>424 - Implementar una (1) estrategia para fortalecer a las organizaciones comunales, sociales, comunitarias, de propiedad horizontal e instancias de participación promocionando la inclusión y el liderazgo de nuevas ciudadanías</v>
          </cell>
          <cell r="CT303" t="str">
            <v>Fortalecer a 7884 Organizaciones Comunales de primer y segundo grado y de Propiedad Horizontal en el distrito capital.</v>
          </cell>
          <cell r="CU303" t="str">
            <v>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v>
          </cell>
          <cell r="CV303">
            <v>44260</v>
          </cell>
          <cell r="CW303">
            <v>44263</v>
          </cell>
          <cell r="CX303">
            <v>2021</v>
          </cell>
          <cell r="CY303">
            <v>3</v>
          </cell>
          <cell r="CZ303">
            <v>8</v>
          </cell>
          <cell r="DB303">
            <v>6</v>
          </cell>
          <cell r="DD303">
            <v>2021</v>
          </cell>
          <cell r="DE303">
            <v>9</v>
          </cell>
          <cell r="DF303">
            <v>7</v>
          </cell>
          <cell r="DG303">
            <v>44446</v>
          </cell>
          <cell r="DH303">
            <v>180</v>
          </cell>
          <cell r="DI303">
            <v>19800000</v>
          </cell>
          <cell r="DM303">
            <v>3300000</v>
          </cell>
          <cell r="DN303" t="str">
            <v>Técnico 3</v>
          </cell>
          <cell r="DO303" t="str">
            <v>Marzo</v>
          </cell>
          <cell r="DP303" t="str">
            <v>1 1. Natural</v>
          </cell>
          <cell r="DQ303" t="str">
            <v>26 26-Persona Natural</v>
          </cell>
          <cell r="DR303" t="str">
            <v>3 3. Único Contratista</v>
          </cell>
          <cell r="DS303" t="str">
            <v>2 2. Contrato</v>
          </cell>
          <cell r="DT303" t="str">
            <v xml:space="preserve">33 33-Servicios Apoyo a la Gestion de la Entidad (servicios administrativos) </v>
          </cell>
          <cell r="DU303" t="str">
            <v>5 5. Contratación directa</v>
          </cell>
          <cell r="DY303" t="str">
            <v>6 6: Prestacion de servicios</v>
          </cell>
          <cell r="ES303" t="str">
            <v>No requirió garantías</v>
          </cell>
          <cell r="ET303" t="str">
            <v>No requirió garantías</v>
          </cell>
          <cell r="EU303" t="str">
            <v>No requirió garantías</v>
          </cell>
          <cell r="EV303" t="str">
            <v>CD-IDPAC-306-2021</v>
          </cell>
          <cell r="EW303">
            <v>80111600</v>
          </cell>
          <cell r="EX303" t="str">
            <v>CD-IDPAC-306-2021</v>
          </cell>
          <cell r="EY303" t="str">
            <v>Francy Manuela Martinez Rodriguez</v>
          </cell>
          <cell r="EZ303" t="str">
            <v>Pablo César Pacheco Rodríguez</v>
          </cell>
          <cell r="FA303" t="str">
            <v>1 1. Interna</v>
          </cell>
          <cell r="FB303" t="str">
            <v>Eduar David Martinez Segura</v>
          </cell>
          <cell r="FC303">
            <v>1033701435</v>
          </cell>
          <cell r="FD303">
            <v>1</v>
          </cell>
          <cell r="FE303" t="str">
            <v>No aplica</v>
          </cell>
          <cell r="FF303" t="str">
            <v>Subdirección de Asuntos Comunales</v>
          </cell>
          <cell r="FG303" t="str">
            <v>CO1.PCCNTR.2325105</v>
          </cell>
          <cell r="HR303">
            <v>0</v>
          </cell>
          <cell r="HS303">
            <v>44446</v>
          </cell>
          <cell r="HT303">
            <v>180</v>
          </cell>
          <cell r="HU303">
            <v>19800000</v>
          </cell>
          <cell r="HV303" t="str">
            <v>Plazo terminado</v>
          </cell>
          <cell r="HW303" t="str">
            <v>Terminado</v>
          </cell>
        </row>
        <row r="304">
          <cell r="C304">
            <v>299</v>
          </cell>
          <cell r="D304">
            <v>1030665877</v>
          </cell>
          <cell r="E304" t="str">
            <v>Luisa Maria Riaño Cruz</v>
          </cell>
          <cell r="F304">
            <v>6</v>
          </cell>
          <cell r="G304" t="str">
            <v>cll54bsur·80a-22 casa 72</v>
          </cell>
          <cell r="H304">
            <v>2645546</v>
          </cell>
          <cell r="I304" t="str">
            <v>luchi1941@outlook.com</v>
          </cell>
          <cell r="J304" t="str">
            <v>No aplica</v>
          </cell>
          <cell r="K304" t="str">
            <v>No aplica</v>
          </cell>
          <cell r="L304" t="str">
            <v>Femenino</v>
          </cell>
          <cell r="M304" t="str">
            <v>No especifica</v>
          </cell>
          <cell r="N304" t="str">
            <v>No especifica</v>
          </cell>
          <cell r="O304" t="str">
            <v>No especifica</v>
          </cell>
          <cell r="P304" t="str">
            <v>No especifica</v>
          </cell>
          <cell r="Q304">
            <v>35161</v>
          </cell>
          <cell r="R304">
            <v>25.747945205479454</v>
          </cell>
          <cell r="S304" t="str">
            <v>Nacional</v>
          </cell>
          <cell r="T304" t="str">
            <v>Título de formación técnica o aprobación de cuatro (4) semestres de formación profesional o aprobación del 40% del pensum académico de formación profesional en las áreas de ciencias sociales y humanas y/o afines</v>
          </cell>
          <cell r="U304" t="str">
            <v>Técnico Laboral en Auxiliar de Recursos Humanos y Bienestar Comunitario Corporación Iberoamericana de Estudios CIES 09 de Julio de 2017</v>
          </cell>
          <cell r="V304">
            <v>379</v>
          </cell>
          <cell r="W304">
            <v>24200000</v>
          </cell>
          <cell r="X304">
            <v>44243</v>
          </cell>
          <cell r="Y304">
            <v>0</v>
          </cell>
          <cell r="Z304" t="str">
            <v>No aplica</v>
          </cell>
          <cell r="AA304" t="str">
            <v xml:space="preserve">No aplica </v>
          </cell>
          <cell r="AB304" t="str">
            <v>No aplica</v>
          </cell>
          <cell r="AC304" t="str">
            <v>131020202030505</v>
          </cell>
          <cell r="BJ304" t="str">
            <v>2 2. Funcionamiento</v>
          </cell>
          <cell r="BK304" t="str">
            <v>Servicios de preparación de documentos y otros servicios especializados de apoyo a oficina</v>
          </cell>
          <cell r="BL304" t="str">
            <v>No aplica</v>
          </cell>
          <cell r="BM304" t="str">
            <v>No aplica</v>
          </cell>
          <cell r="CD304">
            <v>316</v>
          </cell>
          <cell r="CE304">
            <v>44261</v>
          </cell>
          <cell r="CF304">
            <v>21486667</v>
          </cell>
          <cell r="CS304" t="str">
            <v>No aplica para gastos de Funcionamiento</v>
          </cell>
          <cell r="CT304" t="str">
            <v>No aplica para gastos de Funcionamiento</v>
          </cell>
          <cell r="CU304" t="str">
            <v>Prestar los servicios de apoyo a la gestión con autonomía técnica y administrativa, en actividades relacionadas con el Proceso de Gestión Documental del IDPAC.</v>
          </cell>
          <cell r="CV304">
            <v>44260</v>
          </cell>
          <cell r="CW304">
            <v>44263</v>
          </cell>
          <cell r="CX304">
            <v>2021</v>
          </cell>
          <cell r="CY304">
            <v>3</v>
          </cell>
          <cell r="CZ304">
            <v>8</v>
          </cell>
          <cell r="DB304">
            <v>9</v>
          </cell>
          <cell r="DC304">
            <v>23</v>
          </cell>
          <cell r="DD304">
            <v>2021</v>
          </cell>
          <cell r="DE304">
            <v>12</v>
          </cell>
          <cell r="DF304">
            <v>30</v>
          </cell>
          <cell r="DG304">
            <v>44560</v>
          </cell>
          <cell r="DH304">
            <v>293</v>
          </cell>
          <cell r="DI304">
            <v>21486667</v>
          </cell>
          <cell r="DM304">
            <v>2200000</v>
          </cell>
          <cell r="DN304" t="str">
            <v>Técnico 1</v>
          </cell>
          <cell r="DO304" t="str">
            <v>Marzo</v>
          </cell>
          <cell r="DP304" t="str">
            <v>1 1. Natural</v>
          </cell>
          <cell r="DQ304" t="str">
            <v>26 26-Persona Natural</v>
          </cell>
          <cell r="DR304" t="str">
            <v>3 3. Único Contratista</v>
          </cell>
          <cell r="DS304" t="str">
            <v>2 2. Contrato</v>
          </cell>
          <cell r="DT304" t="str">
            <v xml:space="preserve">33 33-Servicios Apoyo a la Gestion de la Entidad (servicios administrativos) </v>
          </cell>
          <cell r="DU304" t="str">
            <v>5 5. Contratación directa</v>
          </cell>
          <cell r="DY304" t="str">
            <v>6 6: Prestacion de servicios</v>
          </cell>
          <cell r="ES304" t="str">
            <v>No requirió garantías</v>
          </cell>
          <cell r="ET304" t="str">
            <v>No requirió garantías</v>
          </cell>
          <cell r="EU304" t="str">
            <v>No requirió garantías</v>
          </cell>
          <cell r="EV304" t="str">
            <v>CD-IDPAC-307-2021</v>
          </cell>
          <cell r="EW304">
            <v>80111600</v>
          </cell>
          <cell r="EX304" t="str">
            <v>CD-IDPAC-307-2021</v>
          </cell>
          <cell r="EY304" t="str">
            <v>Francy Manuela Martinez Rodriguez</v>
          </cell>
          <cell r="EZ304" t="str">
            <v>Pablo César Pacheco Rodríguez</v>
          </cell>
          <cell r="FA304" t="str">
            <v>1 1. Interna</v>
          </cell>
          <cell r="FB304" t="str">
            <v>Mary Sol Novoa Rodriguez</v>
          </cell>
          <cell r="FC304">
            <v>51890929</v>
          </cell>
          <cell r="FD304">
            <v>1</v>
          </cell>
          <cell r="FE304" t="str">
            <v>No aplica</v>
          </cell>
          <cell r="FF304" t="str">
            <v>Secretaría General Gestión Documental</v>
          </cell>
          <cell r="FG304" t="str">
            <v>CO1.PCCNTR.2324813</v>
          </cell>
          <cell r="HR304">
            <v>0</v>
          </cell>
          <cell r="HS304">
            <v>44560</v>
          </cell>
          <cell r="HT304">
            <v>293</v>
          </cell>
          <cell r="HU304">
            <v>21486667</v>
          </cell>
          <cell r="HV304" t="str">
            <v>Activo</v>
          </cell>
          <cell r="HW304" t="str">
            <v>En ejecución</v>
          </cell>
        </row>
        <row r="305">
          <cell r="C305">
            <v>300</v>
          </cell>
          <cell r="D305">
            <v>33703379</v>
          </cell>
          <cell r="E305" t="str">
            <v>Gladys Andrea Peralta Aguilar</v>
          </cell>
          <cell r="F305">
            <v>3</v>
          </cell>
          <cell r="G305" t="str">
            <v>Cra 31d #0-12</v>
          </cell>
          <cell r="H305">
            <v>3158409687</v>
          </cell>
          <cell r="I305" t="str">
            <v>andreitatm1952@hotmail.com</v>
          </cell>
          <cell r="J305" t="str">
            <v>No aplica</v>
          </cell>
          <cell r="K305" t="str">
            <v>No aplica</v>
          </cell>
          <cell r="L305" t="str">
            <v>Femenino</v>
          </cell>
          <cell r="M305" t="str">
            <v>No especifica</v>
          </cell>
          <cell r="N305" t="str">
            <v>No especifica</v>
          </cell>
          <cell r="O305" t="str">
            <v>No especifica</v>
          </cell>
          <cell r="P305" t="str">
            <v>No especifica</v>
          </cell>
          <cell r="Q305">
            <v>30874</v>
          </cell>
          <cell r="R305">
            <v>37.493150684931507</v>
          </cell>
          <cell r="S305" t="str">
            <v>Nacional</v>
          </cell>
          <cell r="T305" t="str">
            <v>Título de formación tecnológica o seis (06) semestres de formación profesional o aprobación del 60% del pensum académico de formación profesional en ciencias sociales y humanas o administración</v>
          </cell>
          <cell r="U305" t="str">
            <v>POLITECNICO GRAN COLOMBIANO ADMINISTRACION DE EMPRESAS CURSANDO 7 SEMESTRE 14 DE FEBRERO 202</v>
          </cell>
          <cell r="V305">
            <v>450</v>
          </cell>
          <cell r="W305">
            <v>32000000</v>
          </cell>
          <cell r="X305">
            <v>44253</v>
          </cell>
          <cell r="Y305">
            <v>7796</v>
          </cell>
          <cell r="Z305" t="str">
            <v>Cultura ciudadana para la confianza, la convivencia y la participación desde la vida cotidiana</v>
          </cell>
          <cell r="AA305" t="str">
            <v>43.</v>
          </cell>
          <cell r="AB305" t="str">
            <v>Propósito 3: Inspirar confianza y legitimidad para vivir sin miedo y ser epicentro de cultura ciudadana, paz y reconciliación</v>
          </cell>
          <cell r="AC305" t="str">
            <v>13301160343000000-7796</v>
          </cell>
          <cell r="BJ305" t="str">
            <v>1 1. Inversión</v>
          </cell>
          <cell r="BK305" t="str">
            <v>Construcción de procesos para la convivencia y la participación ciudadana incidente en los asuntos públicos locales, distritales y regionales Bogotá</v>
          </cell>
          <cell r="BL305" t="str">
            <v>Servicios prestados a las empresas y servicios de producción</v>
          </cell>
          <cell r="BM305" t="str">
            <v>0104</v>
          </cell>
          <cell r="CD305">
            <v>323</v>
          </cell>
          <cell r="CE305">
            <v>44264</v>
          </cell>
          <cell r="CF305">
            <v>31146667</v>
          </cell>
          <cell r="CS305" t="str">
            <v>329 - Implementar una (1) estrategia para promover expresiones y acciones diversas e innovadoras de participación ciudadana y social para aportar a sujetos y procesos activos en la sostenibilidad del nuevo contrato social</v>
          </cell>
          <cell r="CT305" t="str">
            <v>3 - Realizar 200 obras con saldo pedagógico para el cuidado de incidencia ciudadana</v>
          </cell>
          <cell r="CU305" t="str">
            <v>Prestar los servicios de apoyo a la gestión con autonomía técnica y administrativa, en la sistematización, actualización y organización de los archivos resultantes de los procesos contractuales como parte de la metodología "Obras Con Saldo Pedagógico Para el Cuidado y la Participación Ciudadana</v>
          </cell>
          <cell r="CV305">
            <v>44263</v>
          </cell>
          <cell r="CW305">
            <v>44264</v>
          </cell>
          <cell r="CX305">
            <v>2021</v>
          </cell>
          <cell r="CY305">
            <v>3</v>
          </cell>
          <cell r="CZ305">
            <v>9</v>
          </cell>
          <cell r="DB305">
            <v>9</v>
          </cell>
          <cell r="DC305">
            <v>22</v>
          </cell>
          <cell r="DD305">
            <v>2021</v>
          </cell>
          <cell r="DE305">
            <v>12</v>
          </cell>
          <cell r="DF305">
            <v>30</v>
          </cell>
          <cell r="DG305">
            <v>44560</v>
          </cell>
          <cell r="DH305">
            <v>292</v>
          </cell>
          <cell r="DI305">
            <v>31146667</v>
          </cell>
          <cell r="DM305">
            <v>3200000</v>
          </cell>
          <cell r="DN305" t="str">
            <v>Técnico 3</v>
          </cell>
          <cell r="DO305" t="str">
            <v>Marzo</v>
          </cell>
          <cell r="DP305" t="str">
            <v>1 1. Natural</v>
          </cell>
          <cell r="DQ305" t="str">
            <v>26 26-Persona Natural</v>
          </cell>
          <cell r="DR305" t="str">
            <v>3 3. Único Contratista</v>
          </cell>
          <cell r="DS305" t="str">
            <v>2 2. Contrato</v>
          </cell>
          <cell r="DT305" t="str">
            <v xml:space="preserve">33 33-Servicios Apoyo a la Gestion de la Entidad (servicios administrativos) </v>
          </cell>
          <cell r="DU305" t="str">
            <v>5 5. Contratación directa</v>
          </cell>
          <cell r="DY305" t="str">
            <v>6 6: Prestacion de servicios</v>
          </cell>
          <cell r="ES305">
            <v>44263</v>
          </cell>
          <cell r="ET305" t="str">
            <v>Póliza</v>
          </cell>
          <cell r="EU305" t="str">
            <v>Seguros Mundial</v>
          </cell>
          <cell r="EV305" t="str">
            <v>CD-IDPAC-308-2021</v>
          </cell>
          <cell r="EW305">
            <v>80111600</v>
          </cell>
          <cell r="EX305" t="str">
            <v>CD-IDPAC-308-2021</v>
          </cell>
          <cell r="EY305" t="str">
            <v>Francisco Alejandro Almanza Alfonso</v>
          </cell>
          <cell r="EZ305" t="str">
            <v>Pablo César Pacheco Rodríguez</v>
          </cell>
          <cell r="FA305" t="str">
            <v>1 1. Interna</v>
          </cell>
          <cell r="FB305" t="str">
            <v>Luis Fernando Rincon Castañeda</v>
          </cell>
          <cell r="FC305">
            <v>80232773</v>
          </cell>
          <cell r="FD305">
            <v>1</v>
          </cell>
          <cell r="FE305" t="str">
            <v>No aplica</v>
          </cell>
          <cell r="FF305" t="str">
            <v>Gerencia de Proyectos</v>
          </cell>
          <cell r="FG305" t="str">
            <v>CO1.PCCNTR.2327624</v>
          </cell>
          <cell r="HR305">
            <v>0</v>
          </cell>
          <cell r="HS305">
            <v>44560</v>
          </cell>
          <cell r="HT305">
            <v>292</v>
          </cell>
          <cell r="HU305">
            <v>31146667</v>
          </cell>
          <cell r="HV305" t="str">
            <v>Activo</v>
          </cell>
          <cell r="HW305" t="str">
            <v>En ejecución</v>
          </cell>
        </row>
        <row r="306">
          <cell r="C306">
            <v>301</v>
          </cell>
          <cell r="D306">
            <v>1030575529</v>
          </cell>
          <cell r="E306" t="str">
            <v>Crysthian Camilo Diaz Polania</v>
          </cell>
          <cell r="F306">
            <v>1</v>
          </cell>
          <cell r="G306" t="str">
            <v>KR 78060</v>
          </cell>
          <cell r="H306">
            <v>7153851</v>
          </cell>
          <cell r="I306" t="str">
            <v>camilodiaz1616@gmail.com</v>
          </cell>
          <cell r="J306" t="str">
            <v>No aplica</v>
          </cell>
          <cell r="K306" t="str">
            <v>No aplica</v>
          </cell>
          <cell r="L306" t="str">
            <v>Femenino</v>
          </cell>
          <cell r="M306" t="str">
            <v>No especifica</v>
          </cell>
          <cell r="N306" t="str">
            <v>No especifica</v>
          </cell>
          <cell r="O306" t="str">
            <v>No especifica</v>
          </cell>
          <cell r="P306" t="str">
            <v>No especifica</v>
          </cell>
          <cell r="Q306">
            <v>33040</v>
          </cell>
          <cell r="R306">
            <v>31.55890410958904</v>
          </cell>
          <cell r="S306" t="str">
            <v>Nacional</v>
          </cell>
          <cell r="T306" t="str">
            <v>Título de formación tecnológica o seis (6) semestres de formación profesional o aprobación del 60% del pensum académico de formación profesional en economía, administración, contaduría y afines o su equivalencia</v>
          </cell>
          <cell r="U306" t="str">
            <v>Bachiller Academico Colegio Bolivariano Acta 6 Folio 7 1 de diciembre de 2012. Tres (03) años de experiencia relacionada por título de formación tecnológica o de formación técnica profesional adicional al inicialmente exigido, y viceversa</v>
          </cell>
          <cell r="V306">
            <v>486</v>
          </cell>
          <cell r="W306">
            <v>32000000</v>
          </cell>
          <cell r="X306">
            <v>44256</v>
          </cell>
          <cell r="Y306">
            <v>7796</v>
          </cell>
          <cell r="Z306" t="str">
            <v>Cultura ciudadana para la confianza, la convivencia y la participación desde la vida cotidiana</v>
          </cell>
          <cell r="AA306" t="str">
            <v>43.</v>
          </cell>
          <cell r="AB306" t="str">
            <v>Propósito 3: Inspirar confianza y legitimidad para vivir sin miedo y ser epicentro de cultura ciudadana, paz y reconciliación</v>
          </cell>
          <cell r="AC306" t="str">
            <v>13301160343000000-7796</v>
          </cell>
          <cell r="BJ306" t="str">
            <v>1 1. Inversión</v>
          </cell>
          <cell r="BK306" t="str">
            <v>Construcción de procesos para la convivencia y la participación ciudadana incidente en los asuntos públicos locales, distritales y regionales Bogotá</v>
          </cell>
          <cell r="BL306" t="str">
            <v>Servicios para la comunidad, sociales y personales</v>
          </cell>
          <cell r="BM306" t="str">
            <v>0105</v>
          </cell>
          <cell r="CD306">
            <v>344</v>
          </cell>
          <cell r="CE306">
            <v>44266</v>
          </cell>
          <cell r="CF306">
            <v>30933333</v>
          </cell>
          <cell r="CS306" t="str">
            <v>329 - Implementar una (1) estrategia para promover expresiones y acciones diversas e innovadoras de participación ciudadana y social para aportar a sujetos y procesos activos en la sostenibilidad del nuevo contrato social.</v>
          </cell>
          <cell r="CT306" t="str">
            <v>3 - Realizar 200 obras con saldo pedagógico para el cuidado de incidencia ciudadana</v>
          </cell>
          <cell r="CU306" t="str">
            <v>Prestar los servicios de apoyo a la gestión con autonomía técnica y administrativa, para el despliegue de acciones sociales y logísticas en territorio, relacionadas con los instrumentos y metodología de las “Obras Con Saldo Pedagógico Para el Cuidado y la Participación Ciudadana</v>
          </cell>
          <cell r="CV306">
            <v>44266</v>
          </cell>
          <cell r="CW306">
            <v>44266</v>
          </cell>
          <cell r="CX306">
            <v>2021</v>
          </cell>
          <cell r="CY306">
            <v>3</v>
          </cell>
          <cell r="CZ306">
            <v>11</v>
          </cell>
          <cell r="DB306">
            <v>9</v>
          </cell>
          <cell r="DC306">
            <v>20</v>
          </cell>
          <cell r="DD306">
            <v>2021</v>
          </cell>
          <cell r="DE306">
            <v>12</v>
          </cell>
          <cell r="DF306">
            <v>30</v>
          </cell>
          <cell r="DG306">
            <v>44560</v>
          </cell>
          <cell r="DH306">
            <v>290</v>
          </cell>
          <cell r="DI306">
            <v>30933333</v>
          </cell>
          <cell r="DM306">
            <v>3200000</v>
          </cell>
          <cell r="DN306" t="str">
            <v>Técnico 3</v>
          </cell>
          <cell r="DO306" t="str">
            <v>Marzo</v>
          </cell>
          <cell r="DP306" t="str">
            <v>1 1. Natural</v>
          </cell>
          <cell r="DQ306" t="str">
            <v>26 26-Persona Natural</v>
          </cell>
          <cell r="DR306" t="str">
            <v>3 3. Único Contratista</v>
          </cell>
          <cell r="DS306" t="str">
            <v>2 2. Contrato</v>
          </cell>
          <cell r="DT306" t="str">
            <v xml:space="preserve">33 33-Servicios Apoyo a la Gestion de la Entidad (servicios administrativos) </v>
          </cell>
          <cell r="DU306" t="str">
            <v>5 5. Contratación directa</v>
          </cell>
          <cell r="DY306" t="str">
            <v>6 6: Prestacion de servicios</v>
          </cell>
          <cell r="ES306">
            <v>44266</v>
          </cell>
          <cell r="ET306" t="str">
            <v>Póliza</v>
          </cell>
          <cell r="EU306" t="str">
            <v>Seguros Mundial</v>
          </cell>
          <cell r="EV306" t="str">
            <v>CD-IDPAC-329-2021</v>
          </cell>
          <cell r="EW306">
            <v>80111600</v>
          </cell>
          <cell r="EX306" t="str">
            <v>CD-IDPAC-329-2021</v>
          </cell>
          <cell r="EY306" t="str">
            <v>Francisco Alejandro Almanza Alfonso</v>
          </cell>
          <cell r="EZ306" t="str">
            <v>Pablo César Pacheco Rodríguez</v>
          </cell>
          <cell r="FA306" t="str">
            <v>1 1. Interna</v>
          </cell>
          <cell r="FB306" t="str">
            <v>Luis Fernando Rincon Castañeda</v>
          </cell>
          <cell r="FC306">
            <v>80232773</v>
          </cell>
          <cell r="FD306">
            <v>1</v>
          </cell>
          <cell r="FE306" t="str">
            <v>No aplica</v>
          </cell>
          <cell r="FF306" t="str">
            <v>Gerencia de Proyectos</v>
          </cell>
          <cell r="FG306" t="str">
            <v>CO1.PCCNTR.2337207</v>
          </cell>
          <cell r="FH306" t="str">
            <v>4 4. Adición / Prórroga</v>
          </cell>
          <cell r="FI306">
            <v>44550</v>
          </cell>
          <cell r="FJ306" t="str">
            <v>sin publicar</v>
          </cell>
          <cell r="GU306">
            <v>1332</v>
          </cell>
          <cell r="HB306">
            <v>1275</v>
          </cell>
          <cell r="HI306">
            <v>1600000</v>
          </cell>
          <cell r="HM306">
            <v>15</v>
          </cell>
          <cell r="HR306">
            <v>15</v>
          </cell>
          <cell r="HS306">
            <v>44576</v>
          </cell>
          <cell r="HT306">
            <v>305</v>
          </cell>
          <cell r="HU306">
            <v>32533333</v>
          </cell>
          <cell r="HV306" t="str">
            <v>Activo</v>
          </cell>
          <cell r="HW306" t="str">
            <v>En ejecución</v>
          </cell>
        </row>
        <row r="307">
          <cell r="C307">
            <v>302</v>
          </cell>
          <cell r="D307">
            <v>1019056531</v>
          </cell>
          <cell r="E307" t="str">
            <v>Juliana Valcarcel Patiño</v>
          </cell>
          <cell r="F307">
            <v>0</v>
          </cell>
          <cell r="G307" t="str">
            <v>CR 67 NO. 167 79</v>
          </cell>
          <cell r="H307">
            <v>3114911965</v>
          </cell>
          <cell r="I307" t="str">
            <v>julianavalpa@hotmail.com</v>
          </cell>
          <cell r="J307" t="str">
            <v>No aplica</v>
          </cell>
          <cell r="K307" t="str">
            <v>No aplica</v>
          </cell>
          <cell r="L307" t="str">
            <v>Femenino</v>
          </cell>
          <cell r="M307" t="str">
            <v>No especifica</v>
          </cell>
          <cell r="N307" t="str">
            <v>No especifica</v>
          </cell>
          <cell r="O307" t="str">
            <v>No especifica</v>
          </cell>
          <cell r="P307" t="str">
            <v>No especifica</v>
          </cell>
          <cell r="Q307">
            <v>33052</v>
          </cell>
          <cell r="R307">
            <v>31.526027397260275</v>
          </cell>
          <cell r="S307" t="str">
            <v>Nacional</v>
          </cell>
          <cell r="T307" t="str">
            <v>Título profesional en Derecho y Título de posgrado a nivel de especialización</v>
          </cell>
          <cell r="U307" t="str">
            <v>ABOGADA Universidad de San Buenaventura Acta de Grado N°2315203 20 de Marzo de 2015 ESPEClALISTA EN DERECHO COMERCIAL Universidad del Rosario Según Diploma del 15 de Septiembre de 2016</v>
          </cell>
          <cell r="V307">
            <v>284</v>
          </cell>
          <cell r="W307">
            <v>38250000</v>
          </cell>
          <cell r="X307">
            <v>44231</v>
          </cell>
          <cell r="Y307">
            <v>7685</v>
          </cell>
          <cell r="Z307" t="str">
            <v>Gobierno Abierto</v>
          </cell>
          <cell r="AA307" t="str">
            <v>51.</v>
          </cell>
          <cell r="AB307" t="str">
            <v>Propósito 5: Construir Bogotá - Región con gobierno abierto, transparente y ciudadanía consciente</v>
          </cell>
          <cell r="AC307" t="str">
            <v>13301160551000000-7685</v>
          </cell>
          <cell r="BJ307" t="str">
            <v>1 1. Inversión</v>
          </cell>
          <cell r="BK307" t="str">
            <v>Modernización del modelo de gestión y tecnológico de las Organizaciones Comunales y de Propiedad Horizontal para el ejercicio de la democracia activa digital en el Siglo XXI. Bogotá.</v>
          </cell>
          <cell r="BL307" t="str">
            <v>Servicios para la comunidad, sociales y personales</v>
          </cell>
          <cell r="BM307" t="str">
            <v>0105</v>
          </cell>
          <cell r="CD307">
            <v>317</v>
          </cell>
          <cell r="CE307">
            <v>44261</v>
          </cell>
          <cell r="CF307">
            <v>38250000</v>
          </cell>
          <cell r="CS307" t="str">
            <v>424 - Implementar una (1) estrategia para fortalecer a las organizaciones comunales, sociales, comunitarias, de propiedad horizontal e instancias de participación promocionando la inclusión y el liderazgo de nuevas ciudadanías</v>
          </cell>
          <cell r="CT307" t="str">
            <v>Fortalecer a 7884 organizaciones Comunales de primer y segundo grado y de propiedad horizontal en el Distrito Capital.</v>
          </cell>
          <cell r="CU307" t="str">
            <v>Prestar los servicios profesionales como Abogado(a), con autonomía técnica y administrativa, para atender los derechos de petición y requerimientos relacionados con los temas organizativos y de IVC, de las organizaciones comunales de primer grado y segundo grado y que sean requeridos dentro de la ejecución del proyecto de inversión vigente para la Subdirección de Asuntos Comunales.</v>
          </cell>
          <cell r="CV307">
            <v>44260</v>
          </cell>
          <cell r="CW307">
            <v>44263</v>
          </cell>
          <cell r="CX307">
            <v>2021</v>
          </cell>
          <cell r="CY307">
            <v>3</v>
          </cell>
          <cell r="CZ307">
            <v>8</v>
          </cell>
          <cell r="DB307">
            <v>8</v>
          </cell>
          <cell r="DC307">
            <v>15</v>
          </cell>
          <cell r="DD307">
            <v>2021</v>
          </cell>
          <cell r="DE307">
            <v>11</v>
          </cell>
          <cell r="DF307">
            <v>22</v>
          </cell>
          <cell r="DG307">
            <v>44522</v>
          </cell>
          <cell r="DH307">
            <v>255</v>
          </cell>
          <cell r="DI307">
            <v>38250000</v>
          </cell>
          <cell r="DM307">
            <v>4500000</v>
          </cell>
          <cell r="DN307" t="str">
            <v>Profesional 4</v>
          </cell>
          <cell r="DO307" t="str">
            <v>Marzo</v>
          </cell>
          <cell r="DP307" t="str">
            <v>1 1. Natural</v>
          </cell>
          <cell r="DQ307" t="str">
            <v>26 26-Persona Natural</v>
          </cell>
          <cell r="DR307" t="str">
            <v>3 3. Único Contratista</v>
          </cell>
          <cell r="DS307" t="str">
            <v>2 2. Contrato</v>
          </cell>
          <cell r="DT307" t="str">
            <v xml:space="preserve">31 31-Servicios Profesionales </v>
          </cell>
          <cell r="DU307" t="str">
            <v>5 5. Contratación directa</v>
          </cell>
          <cell r="DY307" t="str">
            <v>6 6: Prestacion de servicios</v>
          </cell>
          <cell r="ES307">
            <v>44260</v>
          </cell>
          <cell r="ET307" t="str">
            <v>Póliza</v>
          </cell>
          <cell r="EU307" t="str">
            <v>Seguros Mundial</v>
          </cell>
          <cell r="EV307" t="str">
            <v>CD-IDPAC-310-2021</v>
          </cell>
          <cell r="EW307">
            <v>80111600</v>
          </cell>
          <cell r="EX307" t="str">
            <v>CD-IDPAC-310-2021</v>
          </cell>
          <cell r="EY307" t="str">
            <v>Wilson Javier Ayure Otalora</v>
          </cell>
          <cell r="EZ307" t="str">
            <v>Pablo César Pacheco Rodríguez</v>
          </cell>
          <cell r="FA307" t="str">
            <v>1 1. Interna</v>
          </cell>
          <cell r="FB307" t="str">
            <v>Eduar David Martinez Segura</v>
          </cell>
          <cell r="FC307">
            <v>1033701435</v>
          </cell>
          <cell r="FD307">
            <v>1</v>
          </cell>
          <cell r="FE307" t="str">
            <v>No aplica</v>
          </cell>
          <cell r="FF307" t="str">
            <v>Subdirección de Asuntos Comunales</v>
          </cell>
          <cell r="FG307" t="str">
            <v>CO1.PCCNTR.2325018</v>
          </cell>
          <cell r="FH307" t="str">
            <v>1 1. Cesión</v>
          </cell>
          <cell r="FI307">
            <v>44448</v>
          </cell>
          <cell r="FJ307">
            <v>44455</v>
          </cell>
          <cell r="FK307" t="str">
            <v>Julian Andres Tascon Valencia</v>
          </cell>
          <cell r="FL307">
            <v>79520998</v>
          </cell>
          <cell r="FM307">
            <v>3</v>
          </cell>
          <cell r="FN307" t="str">
            <v>KR 87B 19A 66 IN 2 AP 201</v>
          </cell>
          <cell r="FO307">
            <v>3015065369</v>
          </cell>
          <cell r="FP307" t="str">
            <v>julian.tasconv@hotmail.com</v>
          </cell>
          <cell r="FQ307" t="str">
            <v>Wilson Javier Ayure Otalora</v>
          </cell>
          <cell r="FR307" t="str">
            <v>4 4. Adición / Prórroga</v>
          </cell>
          <cell r="FS307">
            <v>44523</v>
          </cell>
          <cell r="FT307">
            <v>44536</v>
          </cell>
          <cell r="GB307" t="str">
            <v>4 4. Adición / Prórroga</v>
          </cell>
          <cell r="GC307">
            <v>44554</v>
          </cell>
          <cell r="GD307" t="str">
            <v>sin publicar</v>
          </cell>
          <cell r="GU307">
            <v>1271</v>
          </cell>
          <cell r="GV307">
            <v>1543</v>
          </cell>
          <cell r="HB307">
            <v>1113</v>
          </cell>
          <cell r="HC307">
            <v>1307</v>
          </cell>
          <cell r="HI307">
            <v>4950000</v>
          </cell>
          <cell r="HJ307">
            <v>2250000</v>
          </cell>
          <cell r="HL307">
            <v>1</v>
          </cell>
          <cell r="HM307">
            <v>3</v>
          </cell>
          <cell r="HO307">
            <v>15</v>
          </cell>
          <cell r="HR307">
            <v>48</v>
          </cell>
          <cell r="HS307">
            <v>44571</v>
          </cell>
          <cell r="HT307">
            <v>303</v>
          </cell>
          <cell r="HU307">
            <v>45450000</v>
          </cell>
          <cell r="HV307" t="str">
            <v>Activo</v>
          </cell>
          <cell r="HW307" t="str">
            <v>En ejecución</v>
          </cell>
        </row>
        <row r="308">
          <cell r="C308">
            <v>303</v>
          </cell>
          <cell r="D308">
            <v>1104710183</v>
          </cell>
          <cell r="E308" t="str">
            <v>Juan Pablo Fajardo Gonzalez</v>
          </cell>
          <cell r="F308">
            <v>4</v>
          </cell>
          <cell r="G308" t="str">
            <v>Carrera 9 #22-43 apto 203</v>
          </cell>
          <cell r="H308">
            <v>2865989</v>
          </cell>
          <cell r="I308" t="str">
            <v>juanpablo961221@gmail.com</v>
          </cell>
          <cell r="J308" t="str">
            <v>No aplica</v>
          </cell>
          <cell r="K308" t="str">
            <v>No aplica</v>
          </cell>
          <cell r="L308" t="str">
            <v>Masculino</v>
          </cell>
          <cell r="M308" t="str">
            <v>No especifica</v>
          </cell>
          <cell r="N308" t="str">
            <v>No especifica</v>
          </cell>
          <cell r="O308" t="str">
            <v>No especifica</v>
          </cell>
          <cell r="P308" t="str">
            <v>No especifica</v>
          </cell>
          <cell r="Q308">
            <v>35420</v>
          </cell>
          <cell r="R308">
            <v>25.038356164383561</v>
          </cell>
          <cell r="S308" t="str">
            <v>Nacional</v>
          </cell>
          <cell r="T308" t="str">
            <v>Título Profesional en ciencias de la educación</v>
          </cell>
          <cell r="U308" t="str">
            <v>UNIVERSIDAD PEDAGOGICA NACIONAL LICENCIADO EN DEPORTE 18 DE JULIO DE 2018</v>
          </cell>
          <cell r="V308">
            <v>469</v>
          </cell>
          <cell r="W308">
            <v>36000000</v>
          </cell>
          <cell r="X308">
            <v>44256</v>
          </cell>
          <cell r="Y308">
            <v>7796</v>
          </cell>
          <cell r="Z308" t="str">
            <v>Cultura ciudadana para la confianza, la convivencia y la participación desde la vida cotidiana</v>
          </cell>
          <cell r="AA308" t="str">
            <v>43.</v>
          </cell>
          <cell r="AB308" t="str">
            <v>Propósito 3: Inspirar confianza y legitimidad para vivir sin miedo y ser epicentro de cultura ciudadana, paz y reconciliación</v>
          </cell>
          <cell r="AC308" t="str">
            <v>13301160343000000-7796</v>
          </cell>
          <cell r="BJ308" t="str">
            <v>1 1. Inversión</v>
          </cell>
          <cell r="BK308" t="str">
            <v>Construcción de procesos para la convivencia y la participación ciudadana incidente en los asuntos públicos locales, distritales y regionales Bogotá</v>
          </cell>
          <cell r="BL308" t="str">
            <v>Servicios para la comunidad, sociales y personales</v>
          </cell>
          <cell r="BM308" t="str">
            <v>0105</v>
          </cell>
          <cell r="CD308">
            <v>365</v>
          </cell>
          <cell r="CE308">
            <v>44270</v>
          </cell>
          <cell r="CF308">
            <v>34320000</v>
          </cell>
          <cell r="CS308" t="str">
            <v>329 - Implementar una (1) estrategia para promover expresiones y acciones diversas e innovadoras de participación ciudadana y social para aportar a sujetos y procesos activos en la sostenibilidad del nuevo contrato social.</v>
          </cell>
          <cell r="CT308" t="str">
            <v>3 - Realizar 200 obras con saldo pedagógico para el cuidado de incidencia ciudadana</v>
          </cell>
          <cell r="CU308" t="str">
            <v>Prestar los servicios profesionales con autonomía técnica y administrativa en la promoción de procesos de activación social para el desarrollo de actividades lúdicas y deportivas en territorio como parte de la metodología “Obras Con Saldo pedagógico Para El Cuidado y la Participación Ciudadana.</v>
          </cell>
          <cell r="CV308">
            <v>44267</v>
          </cell>
          <cell r="CW308">
            <v>44270</v>
          </cell>
          <cell r="CX308">
            <v>2021</v>
          </cell>
          <cell r="CY308">
            <v>3</v>
          </cell>
          <cell r="CZ308">
            <v>15</v>
          </cell>
          <cell r="DB308">
            <v>9</v>
          </cell>
          <cell r="DC308">
            <v>16</v>
          </cell>
          <cell r="DD308">
            <v>2021</v>
          </cell>
          <cell r="DE308">
            <v>12</v>
          </cell>
          <cell r="DF308">
            <v>30</v>
          </cell>
          <cell r="DG308">
            <v>44560</v>
          </cell>
          <cell r="DH308">
            <v>286</v>
          </cell>
          <cell r="DI308">
            <v>34320000</v>
          </cell>
          <cell r="DM308">
            <v>3600000</v>
          </cell>
          <cell r="DN308" t="str">
            <v>Profesional 1</v>
          </cell>
          <cell r="DO308" t="str">
            <v>Marzo</v>
          </cell>
          <cell r="DP308" t="str">
            <v>1 1. Natural</v>
          </cell>
          <cell r="DQ308" t="str">
            <v>26 26-Persona Natural</v>
          </cell>
          <cell r="DR308" t="str">
            <v>3 3. Único Contratista</v>
          </cell>
          <cell r="DS308" t="str">
            <v>2 2. Contrato</v>
          </cell>
          <cell r="DT308" t="str">
            <v xml:space="preserve">31 31-Servicios Profesionales </v>
          </cell>
          <cell r="DU308" t="str">
            <v>5 5. Contratación directa</v>
          </cell>
          <cell r="DY308" t="str">
            <v>6 6: Prestacion de servicios</v>
          </cell>
          <cell r="ES308">
            <v>44267</v>
          </cell>
          <cell r="ET308" t="str">
            <v>Póliza</v>
          </cell>
          <cell r="EU308" t="str">
            <v>Seguros del Estado SA</v>
          </cell>
          <cell r="EV308" t="str">
            <v>CD-IDPAC-311-2021</v>
          </cell>
          <cell r="EW308">
            <v>80111600</v>
          </cell>
          <cell r="EX308" t="str">
            <v>CD-IDPAC-311-2021</v>
          </cell>
          <cell r="EY308" t="str">
            <v>Francisco Alejandro Almanza Alfonso</v>
          </cell>
          <cell r="EZ308" t="str">
            <v>Pablo César Pacheco Rodríguez</v>
          </cell>
          <cell r="FA308" t="str">
            <v>1 1. Interna</v>
          </cell>
          <cell r="FB308" t="str">
            <v>Luis Fernando Rincon Castañeda</v>
          </cell>
          <cell r="FC308">
            <v>80232773</v>
          </cell>
          <cell r="FD308">
            <v>1</v>
          </cell>
          <cell r="FE308" t="str">
            <v>No aplica</v>
          </cell>
          <cell r="FF308" t="str">
            <v>Gerencia de Proyectos</v>
          </cell>
          <cell r="FG308" t="str">
            <v>CO1.PCCNTR.2344753</v>
          </cell>
          <cell r="HR308">
            <v>0</v>
          </cell>
          <cell r="HS308">
            <v>44560</v>
          </cell>
          <cell r="HT308">
            <v>286</v>
          </cell>
          <cell r="HU308">
            <v>34320000</v>
          </cell>
          <cell r="HV308" t="str">
            <v>Activo</v>
          </cell>
          <cell r="HW308" t="str">
            <v>En ejecución</v>
          </cell>
        </row>
        <row r="309">
          <cell r="C309">
            <v>304</v>
          </cell>
          <cell r="D309">
            <v>79957674</v>
          </cell>
          <cell r="E309" t="str">
            <v>Juan Camilo Bierman Lopez</v>
          </cell>
          <cell r="F309">
            <v>9</v>
          </cell>
          <cell r="G309" t="str">
            <v>CL 49 19 43 AP 301</v>
          </cell>
          <cell r="H309">
            <v>4581101</v>
          </cell>
          <cell r="I309" t="str">
            <v>juanbiermannlopez@gmail.com</v>
          </cell>
          <cell r="J309" t="str">
            <v>No aplica</v>
          </cell>
          <cell r="K309" t="str">
            <v>No aplica</v>
          </cell>
          <cell r="L309" t="str">
            <v>Masculino</v>
          </cell>
          <cell r="M309" t="str">
            <v>No especifica</v>
          </cell>
          <cell r="N309" t="str">
            <v>No especifica</v>
          </cell>
          <cell r="O309" t="str">
            <v>No especifica</v>
          </cell>
          <cell r="P309" t="str">
            <v>No especifica</v>
          </cell>
          <cell r="Q309">
            <v>29539</v>
          </cell>
          <cell r="R309">
            <v>41.087671232876716</v>
          </cell>
          <cell r="S309" t="str">
            <v>Nacional</v>
          </cell>
          <cell r="T309" t="str">
            <v>Título profesional en ciencias sociales y humanas, título de posgrado a nivel de maestría</v>
          </cell>
          <cell r="U309" t="str">
            <v>Historiador Universidad Nacional de Colombia Acta de grado nro.10851 del 28 de marzo de 2006, folio 4, libro 5. Magister en Estudios Culturales Universidad Nacional de Colombia Acta de grado No. 6191 del 09 de febrero de 201</v>
          </cell>
          <cell r="V309">
            <v>465</v>
          </cell>
          <cell r="W309">
            <v>49600000</v>
          </cell>
          <cell r="X309">
            <v>44256</v>
          </cell>
          <cell r="Y309">
            <v>7688</v>
          </cell>
          <cell r="Z309" t="str">
            <v>Gobierno Abierto</v>
          </cell>
          <cell r="AA309" t="str">
            <v>51.</v>
          </cell>
          <cell r="AB309" t="str">
            <v>Propósito 5: Construir Bogotá - Región con gobierno abierto, transparente y ciudadanía consciente</v>
          </cell>
          <cell r="AC309" t="str">
            <v>13301160551000000-7688</v>
          </cell>
          <cell r="BJ309" t="str">
            <v>1 1. Inversión</v>
          </cell>
          <cell r="BK309" t="str">
            <v>Fortalecimiento de las capacidades democráticas de la ciudadanía para la participación incidente y la gobernanza, con enfoque de innovación social, en Bogotá.</v>
          </cell>
          <cell r="BL309" t="str">
            <v>Servicios para la comunidad, sociales y personales</v>
          </cell>
          <cell r="BM309" t="str">
            <v>0105</v>
          </cell>
          <cell r="CD309">
            <v>318</v>
          </cell>
          <cell r="CE309">
            <v>44263</v>
          </cell>
          <cell r="CF309">
            <v>49600000</v>
          </cell>
          <cell r="CS309" t="str">
            <v>Implementar la Escuela de Formación Ciudadana Distrital</v>
          </cell>
          <cell r="CT309" t="str">
            <v>Formar 100.000 ciudadanos en la modalidad presencial y virtual para el fortalecimiento capacidades democráticas en la ciudadanía</v>
          </cell>
          <cell r="CU309" t="str">
            <v>Prestación de servicios profesionales con autonomía técnica y administrativa para la corrección de estilo de los contenidos generados por la Gerencia Escuela de Participación.</v>
          </cell>
          <cell r="CV309">
            <v>44263</v>
          </cell>
          <cell r="CW309">
            <v>44263</v>
          </cell>
          <cell r="CX309">
            <v>2021</v>
          </cell>
          <cell r="CY309">
            <v>3</v>
          </cell>
          <cell r="CZ309">
            <v>8</v>
          </cell>
          <cell r="DB309">
            <v>8</v>
          </cell>
          <cell r="DD309">
            <v>2021</v>
          </cell>
          <cell r="DE309">
            <v>11</v>
          </cell>
          <cell r="DF309">
            <v>7</v>
          </cell>
          <cell r="DG309">
            <v>44507</v>
          </cell>
          <cell r="DH309">
            <v>240</v>
          </cell>
          <cell r="DI309">
            <v>49600000</v>
          </cell>
          <cell r="DM309">
            <v>6200000</v>
          </cell>
          <cell r="DN309" t="str">
            <v>Asesor 1</v>
          </cell>
          <cell r="DO309" t="str">
            <v>Marzo</v>
          </cell>
          <cell r="DP309" t="str">
            <v>1 1. Natural</v>
          </cell>
          <cell r="DQ309" t="str">
            <v>26 26-Persona Natural</v>
          </cell>
          <cell r="DR309" t="str">
            <v>3 3. Único Contratista</v>
          </cell>
          <cell r="DS309" t="str">
            <v>2 2. Contrato</v>
          </cell>
          <cell r="DT309" t="str">
            <v xml:space="preserve">31 31-Servicios Profesionales </v>
          </cell>
          <cell r="DU309" t="str">
            <v>5 5. Contratación directa</v>
          </cell>
          <cell r="ES309">
            <v>44263</v>
          </cell>
          <cell r="ET309" t="str">
            <v>Póliza</v>
          </cell>
          <cell r="EU309" t="str">
            <v>Seguros del Estado S.A</v>
          </cell>
          <cell r="EV309" t="str">
            <v>CD-IDPAC-295-2021</v>
          </cell>
          <cell r="EW309">
            <v>80111600</v>
          </cell>
          <cell r="EX309" t="str">
            <v>CD-IDPAC-295-2021</v>
          </cell>
          <cell r="EY309" t="str">
            <v>Francy Manuela Martinez Rodriguez</v>
          </cell>
          <cell r="EZ309" t="str">
            <v>Pablo César Pacheco Rodríguez</v>
          </cell>
          <cell r="FA309" t="str">
            <v>1 1. Interna</v>
          </cell>
          <cell r="FB309" t="str">
            <v>Adriana Mejía</v>
          </cell>
          <cell r="FC309">
            <v>52272011</v>
          </cell>
          <cell r="FD309">
            <v>7</v>
          </cell>
          <cell r="FE309" t="str">
            <v>No aplica</v>
          </cell>
          <cell r="FF309" t="str">
            <v>Gerencia de Escuela de la Participación</v>
          </cell>
          <cell r="FG309" t="str">
            <v>CO1.PCCNTR.2325398</v>
          </cell>
          <cell r="FH309" t="str">
            <v>4 4. Adición / Prórroga</v>
          </cell>
          <cell r="FI309">
            <v>44497</v>
          </cell>
          <cell r="FJ309">
            <v>44536</v>
          </cell>
          <cell r="GU309">
            <v>982</v>
          </cell>
          <cell r="HB309">
            <v>1031</v>
          </cell>
          <cell r="HI309">
            <v>9300000</v>
          </cell>
          <cell r="HL309">
            <v>1</v>
          </cell>
          <cell r="HM309">
            <v>15</v>
          </cell>
          <cell r="HR309">
            <v>45</v>
          </cell>
          <cell r="HS309">
            <v>44552</v>
          </cell>
          <cell r="HT309">
            <v>285</v>
          </cell>
          <cell r="HU309">
            <v>58900000</v>
          </cell>
          <cell r="HV309" t="str">
            <v>Activo</v>
          </cell>
          <cell r="HW309" t="str">
            <v>En ejecución</v>
          </cell>
        </row>
        <row r="310">
          <cell r="C310">
            <v>305</v>
          </cell>
          <cell r="D310">
            <v>1024481660</v>
          </cell>
          <cell r="E310" t="str">
            <v>Mike Alexander Garavito Zuluaga</v>
          </cell>
          <cell r="F310">
            <v>2</v>
          </cell>
          <cell r="G310" t="str">
            <v>CALLE 20 SUR # 12B-18 ESTE</v>
          </cell>
          <cell r="H310">
            <v>2899246</v>
          </cell>
          <cell r="I310" t="str">
            <v>mike.garavito@gmail.com</v>
          </cell>
          <cell r="J310" t="str">
            <v>No aplica</v>
          </cell>
          <cell r="K310" t="str">
            <v>No aplica</v>
          </cell>
          <cell r="L310" t="str">
            <v>Masculino</v>
          </cell>
          <cell r="M310" t="str">
            <v>No especifica</v>
          </cell>
          <cell r="N310" t="str">
            <v>No especifica</v>
          </cell>
          <cell r="O310" t="str">
            <v>No especifica</v>
          </cell>
          <cell r="P310" t="str">
            <v>No especifica</v>
          </cell>
          <cell r="Q310">
            <v>32307</v>
          </cell>
          <cell r="R310">
            <v>33.56712328767123</v>
          </cell>
          <cell r="S310" t="str">
            <v>Nacional</v>
          </cell>
          <cell r="T310" t="str">
            <v>Título profesional en economía, administración, contaduría y/o ciencias sociales y humanas y afine</v>
          </cell>
          <cell r="U310" t="str">
            <v>Administrador de Empresas UNINPAHU Fundación Universitaria para el Desarrollo Humano según Acta de Grado con fecha del 15 de septiembre de 2015</v>
          </cell>
          <cell r="V310">
            <v>278</v>
          </cell>
          <cell r="W310">
            <v>16608000</v>
          </cell>
          <cell r="X310">
            <v>44231</v>
          </cell>
          <cell r="Y310">
            <v>7687</v>
          </cell>
          <cell r="Z310" t="str">
            <v>Gobierno Abierto</v>
          </cell>
          <cell r="AA310">
            <v>51</v>
          </cell>
          <cell r="AB310" t="str">
            <v>Propósito 5: Construir Bogotá - Región con gobierno abierto, transparente y ciudadanía consciente</v>
          </cell>
          <cell r="AC310" t="str">
            <v>13301160551000000-7687</v>
          </cell>
          <cell r="BJ310" t="str">
            <v>1 1. Inversión</v>
          </cell>
          <cell r="BK310" t="str">
            <v>Fortalecimiento a las organizaciones sociales y comunitarias para una participación ciudadana informada e incidente con enfoque diferencial en el Distrito Capital Bogotá</v>
          </cell>
          <cell r="BL310" t="str">
            <v>Servicios para la comunidad, sociales y personales</v>
          </cell>
          <cell r="BM310" t="str">
            <v>0105</v>
          </cell>
          <cell r="CD310">
            <v>319</v>
          </cell>
          <cell r="CE310">
            <v>44263</v>
          </cell>
          <cell r="CF310">
            <v>16608000</v>
          </cell>
          <cell r="CS310" t="str">
            <v>Implementar una (1) estrategia para fortalecer a las organizaciones sociales, comunitarias, de propiedad horizontal y comunales, y las instancias de participación.</v>
          </cell>
          <cell r="CT310" t="str">
            <v>Asesorar técnicamente a 900 organizaciones sociales y medios comunitarios y alternativos en el Distrito Capital</v>
          </cell>
          <cell r="CU310" t="str">
            <v>Prestar los servicios profesionales con autonomía técnica y administrativa para la coordinación en la implementación de los programas dirigidos a fortalecer la participación y la convivencia en el fútbol.</v>
          </cell>
          <cell r="CV310">
            <v>44263</v>
          </cell>
          <cell r="CW310">
            <v>44263</v>
          </cell>
          <cell r="CX310">
            <v>2021</v>
          </cell>
          <cell r="CY310">
            <v>3</v>
          </cell>
          <cell r="CZ310">
            <v>8</v>
          </cell>
          <cell r="DB310">
            <v>4</v>
          </cell>
          <cell r="DD310">
            <v>2021</v>
          </cell>
          <cell r="DE310">
            <v>7</v>
          </cell>
          <cell r="DF310">
            <v>7</v>
          </cell>
          <cell r="DG310">
            <v>44384</v>
          </cell>
          <cell r="DH310">
            <v>120</v>
          </cell>
          <cell r="DI310">
            <v>16608000</v>
          </cell>
          <cell r="DM310">
            <v>4152000</v>
          </cell>
          <cell r="DN310" t="str">
            <v>Profesional 2</v>
          </cell>
          <cell r="DO310" t="str">
            <v>Marzo</v>
          </cell>
          <cell r="DP310" t="str">
            <v>1 1. Natural</v>
          </cell>
          <cell r="DQ310" t="str">
            <v>26 26-Persona Natural</v>
          </cell>
          <cell r="DR310" t="str">
            <v>3 3. Único Contratista</v>
          </cell>
          <cell r="DS310" t="str">
            <v>2 2. Contrato</v>
          </cell>
          <cell r="DT310" t="str">
            <v xml:space="preserve">31 31-Servicios Profesionales </v>
          </cell>
          <cell r="DU310" t="str">
            <v>5 5. Contratación directa</v>
          </cell>
          <cell r="DY310" t="str">
            <v>6 6: Prestacion de servicios</v>
          </cell>
          <cell r="ES310" t="str">
            <v>No requirió garantías</v>
          </cell>
          <cell r="ET310" t="str">
            <v>No requirió garantías</v>
          </cell>
          <cell r="EU310" t="str">
            <v>No requirió garantías</v>
          </cell>
          <cell r="EV310" t="str">
            <v>CD-IDPAC-312-2021</v>
          </cell>
          <cell r="EW310">
            <v>80111600</v>
          </cell>
          <cell r="EX310" t="str">
            <v>CD-IDPAC-312-2021</v>
          </cell>
          <cell r="EY310" t="str">
            <v>Wilson Javier Ayure Otalora</v>
          </cell>
          <cell r="EZ310" t="str">
            <v>Pablo César Pacheco Rodríguez</v>
          </cell>
          <cell r="FA310" t="str">
            <v>1 1. Interna</v>
          </cell>
          <cell r="FB310" t="str">
            <v>Oscar Leonoel Oviedo Castillo</v>
          </cell>
          <cell r="FC310">
            <v>80904744</v>
          </cell>
          <cell r="FD310">
            <v>2</v>
          </cell>
          <cell r="FE310" t="str">
            <v>No aplica</v>
          </cell>
          <cell r="FF310" t="str">
            <v>Gerencia de Juventud</v>
          </cell>
          <cell r="FG310" t="str">
            <v>CO1.PCCNTR.2327347</v>
          </cell>
          <cell r="HR310">
            <v>0</v>
          </cell>
          <cell r="HS310">
            <v>44384</v>
          </cell>
          <cell r="HT310">
            <v>120</v>
          </cell>
          <cell r="HU310">
            <v>16608000</v>
          </cell>
          <cell r="HV310" t="str">
            <v>Plazo terminado</v>
          </cell>
          <cell r="HW310" t="str">
            <v>Terminado</v>
          </cell>
        </row>
        <row r="311">
          <cell r="C311">
            <v>306</v>
          </cell>
          <cell r="D311">
            <v>1032362468</v>
          </cell>
          <cell r="E311" t="str">
            <v>Herbert Guerra Hernandez</v>
          </cell>
          <cell r="F311">
            <v>3</v>
          </cell>
          <cell r="G311" t="str">
            <v>CL 23 C 69 F 65 IN 5 AP 101</v>
          </cell>
          <cell r="H311">
            <v>8065118</v>
          </cell>
          <cell r="I311" t="str">
            <v>heghe2@gmail.com</v>
          </cell>
          <cell r="J311" t="str">
            <v>No aplica</v>
          </cell>
          <cell r="K311" t="str">
            <v>No aplica</v>
          </cell>
          <cell r="L311" t="str">
            <v>Masculino</v>
          </cell>
          <cell r="M311" t="str">
            <v>No especifica</v>
          </cell>
          <cell r="N311" t="str">
            <v>No especifica</v>
          </cell>
          <cell r="O311" t="str">
            <v>No especifica</v>
          </cell>
          <cell r="P311" t="str">
            <v>No especifica</v>
          </cell>
          <cell r="Q311">
            <v>31558</v>
          </cell>
          <cell r="R311">
            <v>35.61917808219178</v>
          </cell>
          <cell r="S311" t="str">
            <v>Nacional</v>
          </cell>
          <cell r="T311" t="str">
            <v>título de formación técnica o aprobación de cuatro (4) semestres de formación profesional o aprobación del 40% del pensum académico en economía, administración, contaduría y afines o ciencias sociales y humanas</v>
          </cell>
          <cell r="U311" t="str">
            <v>TECNICO PROFESIONAL EN COMERCIO EXTERIOR Fundación Para la Educación Superior SAN MATEO Según acta de grado del 07 de Diciembre de 2005</v>
          </cell>
          <cell r="V311">
            <v>313</v>
          </cell>
          <cell r="W311">
            <v>6900000</v>
          </cell>
          <cell r="X311">
            <v>44236</v>
          </cell>
          <cell r="Y311">
            <v>7687</v>
          </cell>
          <cell r="Z311" t="str">
            <v>Gobierno Abierto</v>
          </cell>
          <cell r="AA311">
            <v>51</v>
          </cell>
          <cell r="AB311" t="str">
            <v>Propósito 5: Construir Bogotá - Región con gobierno abierto, transparente y ciudadanía consciente</v>
          </cell>
          <cell r="AC311" t="str">
            <v>13301160551000000-7687</v>
          </cell>
          <cell r="BJ311" t="str">
            <v>1 1. Inversión</v>
          </cell>
          <cell r="BK311" t="str">
            <v>Fortalecimiento a las organizaciones sociales y comunitarias para una participación ciudadana informada e incidente con enfoque diferencial en el Distrito Capital Bogotá</v>
          </cell>
          <cell r="BL311" t="str">
            <v>Servicios para la comunidad, sociales y personales</v>
          </cell>
          <cell r="BM311" t="str">
            <v>0105</v>
          </cell>
          <cell r="CD311">
            <v>320</v>
          </cell>
          <cell r="CE311">
            <v>44263</v>
          </cell>
          <cell r="CF311">
            <v>6900000</v>
          </cell>
          <cell r="CS311" t="str">
            <v>Implementar una (1) estrategia para fortalecer a las organizaciones sociales, comunitarias, de propiedad horizontal y comunales, y las instancias de participación.</v>
          </cell>
          <cell r="CT311" t="str">
            <v>Asesorar técnicamente a 900 organizaciones sociales y medios comunitarios y alternativos en el Distrito Capital</v>
          </cell>
          <cell r="CU311" t="str">
            <v>Prestar los servicios de apoyo a la gestión con autonomía técnica y administrativa que 
permitan el desarrollo de la estrategia de fortalecimiento a las organizaciones sociales 
de mujeres y sector LGBTI y la participación incidente en dos localidades de la ciudad.</v>
          </cell>
          <cell r="CV311">
            <v>44263</v>
          </cell>
          <cell r="CW311">
            <v>44263</v>
          </cell>
          <cell r="CX311">
            <v>2021</v>
          </cell>
          <cell r="CY311">
            <v>3</v>
          </cell>
          <cell r="CZ311">
            <v>8</v>
          </cell>
          <cell r="DB311">
            <v>3</v>
          </cell>
          <cell r="DD311">
            <v>2021</v>
          </cell>
          <cell r="DE311">
            <v>6</v>
          </cell>
          <cell r="DF311">
            <v>7</v>
          </cell>
          <cell r="DG311">
            <v>44354</v>
          </cell>
          <cell r="DH311">
            <v>90</v>
          </cell>
          <cell r="DI311">
            <v>6900000</v>
          </cell>
          <cell r="DM311">
            <v>2300000</v>
          </cell>
          <cell r="DN311" t="str">
            <v>Técnico 1</v>
          </cell>
          <cell r="DO311" t="str">
            <v>Marzo</v>
          </cell>
          <cell r="DP311" t="str">
            <v>1 1. Natural</v>
          </cell>
          <cell r="DQ311" t="str">
            <v>26 26-Persona Natural</v>
          </cell>
          <cell r="DR311" t="str">
            <v>3 3. Único Contratista</v>
          </cell>
          <cell r="DS311" t="str">
            <v>2 2. Contrato</v>
          </cell>
          <cell r="DT311" t="str">
            <v xml:space="preserve">33 33-Servicios Apoyo a la Gestion de la Entidad (servicios administrativos) </v>
          </cell>
          <cell r="DU311" t="str">
            <v>5 5. Contratación directa</v>
          </cell>
          <cell r="DY311" t="str">
            <v>6 6: Prestacion de servicios</v>
          </cell>
          <cell r="ES311" t="str">
            <v>No requirió garantías</v>
          </cell>
          <cell r="ET311" t="str">
            <v>No requirió garantías</v>
          </cell>
          <cell r="EU311" t="str">
            <v>No requirió garantías</v>
          </cell>
          <cell r="EV311" t="str">
            <v>CD-IDPAC-313-2021</v>
          </cell>
          <cell r="EW311">
            <v>80111600</v>
          </cell>
          <cell r="EX311" t="str">
            <v>CD-IDPAC-313-2021</v>
          </cell>
          <cell r="EY311" t="str">
            <v>Wilson Javier Ayure Otalora</v>
          </cell>
          <cell r="EZ311" t="str">
            <v>Pablo César Pacheco Rodríguez</v>
          </cell>
          <cell r="FA311" t="str">
            <v>1 1. Interna</v>
          </cell>
          <cell r="FB311" t="str">
            <v>Diana Marcela Osorio Dávila</v>
          </cell>
          <cell r="FC311">
            <v>67045489</v>
          </cell>
          <cell r="FD311">
            <v>5</v>
          </cell>
          <cell r="FE311" t="str">
            <v>No aplica</v>
          </cell>
          <cell r="FF311" t="str">
            <v>Gerencia de Mujer y Género</v>
          </cell>
          <cell r="FG311" t="str">
            <v>CO1.PCCNTR.2327349</v>
          </cell>
          <cell r="HR311">
            <v>0</v>
          </cell>
          <cell r="HS311">
            <v>44354</v>
          </cell>
          <cell r="HT311">
            <v>90</v>
          </cell>
          <cell r="HU311">
            <v>6900000</v>
          </cell>
          <cell r="HV311" t="str">
            <v>Plazo terminado</v>
          </cell>
          <cell r="HW311" t="str">
            <v>Terminado</v>
          </cell>
        </row>
        <row r="312">
          <cell r="C312">
            <v>307</v>
          </cell>
          <cell r="D312">
            <v>1001284612</v>
          </cell>
          <cell r="E312" t="str">
            <v>Angie Lorena Masmela Hernandez</v>
          </cell>
          <cell r="F312">
            <v>0</v>
          </cell>
          <cell r="G312" t="str">
            <v>KR 123#14b-4</v>
          </cell>
          <cell r="H312">
            <v>3112694224</v>
          </cell>
          <cell r="I312" t="str">
            <v>angieloremas21@gmail.com</v>
          </cell>
          <cell r="J312" t="str">
            <v>No aplica</v>
          </cell>
          <cell r="K312" t="str">
            <v>No aplica</v>
          </cell>
          <cell r="L312" t="str">
            <v>Femenino</v>
          </cell>
          <cell r="M312" t="str">
            <v>No especifica</v>
          </cell>
          <cell r="N312" t="str">
            <v>No especifica</v>
          </cell>
          <cell r="O312" t="str">
            <v>No especifica</v>
          </cell>
          <cell r="P312" t="str">
            <v>No especifica</v>
          </cell>
          <cell r="Q312">
            <v>37063</v>
          </cell>
          <cell r="R312">
            <v>20.536986301369861</v>
          </cell>
          <cell r="S312" t="str">
            <v>Nacional</v>
          </cell>
          <cell r="T312" t="str">
            <v>Título de Bachiller</v>
          </cell>
          <cell r="U312" t="str">
            <v>Titulo de Bachiller Academico Instituto Infantil y Juvenil Diploma del 04 de diciembre de 2019</v>
          </cell>
          <cell r="V312">
            <v>314</v>
          </cell>
          <cell r="W312">
            <v>4500000</v>
          </cell>
          <cell r="X312">
            <v>44236</v>
          </cell>
          <cell r="Y312">
            <v>7687</v>
          </cell>
          <cell r="Z312" t="str">
            <v>Gobierno Abierto</v>
          </cell>
          <cell r="AA312">
            <v>51</v>
          </cell>
          <cell r="AB312" t="str">
            <v>Propósito 5: Construir Bogotá - Región con gobierno abierto, transparente y ciudadanía consciente</v>
          </cell>
          <cell r="AC312" t="str">
            <v>13301160551000000-7687</v>
          </cell>
          <cell r="BJ312" t="str">
            <v>1 1. Inversión</v>
          </cell>
          <cell r="BK312" t="str">
            <v>Fortalecimiento a las organizaciones sociales y comunitarias para una participación ciudadana informada e incidente con enfoque diferencial en el Distrito Capital Bogotá</v>
          </cell>
          <cell r="BL312" t="str">
            <v>Servicios para la comunidad, sociales y personales</v>
          </cell>
          <cell r="BM312" t="str">
            <v>0105</v>
          </cell>
          <cell r="CD312">
            <v>385</v>
          </cell>
          <cell r="CE312">
            <v>44270</v>
          </cell>
          <cell r="CF312">
            <v>4500000</v>
          </cell>
          <cell r="CS312" t="str">
            <v>Implementar una (1) estrategia para fortalecer a las organizaciones sociales, comunitarias, de propiedad horizontal y comunales, y las instancias de participación.</v>
          </cell>
          <cell r="CT312" t="str">
            <v>Asesorar técnicamente a 900 organizaciones sociales y medios comunitarios y alternativos en el Distrito Capital</v>
          </cell>
          <cell r="CU312" t="str">
            <v>Prestar los servicios de apoyo a la gestión con autonomía técnica y administrativa que permitan el desarrollo de la estrategia de acompañamiento a los espacios e instancias de participación de mujeres y sector LGBTI</v>
          </cell>
          <cell r="CV312">
            <v>44270</v>
          </cell>
          <cell r="CW312">
            <v>44270</v>
          </cell>
          <cell r="CX312">
            <v>2021</v>
          </cell>
          <cell r="CY312">
            <v>3</v>
          </cell>
          <cell r="CZ312">
            <v>15</v>
          </cell>
          <cell r="DB312">
            <v>3</v>
          </cell>
          <cell r="DD312">
            <v>2021</v>
          </cell>
          <cell r="DE312">
            <v>6</v>
          </cell>
          <cell r="DF312">
            <v>14</v>
          </cell>
          <cell r="DG312">
            <v>44361</v>
          </cell>
          <cell r="DH312">
            <v>90</v>
          </cell>
          <cell r="DI312">
            <v>4500000</v>
          </cell>
          <cell r="DM312">
            <v>1500000</v>
          </cell>
          <cell r="DN312" t="str">
            <v>Asistencial 2</v>
          </cell>
          <cell r="DO312" t="str">
            <v>Marzo</v>
          </cell>
          <cell r="DP312" t="str">
            <v>1 1. Natural</v>
          </cell>
          <cell r="DQ312" t="str">
            <v>26 26-Persona Natural</v>
          </cell>
          <cell r="DR312" t="str">
            <v>3 3. Único Contratista</v>
          </cell>
          <cell r="DS312" t="str">
            <v>2 2. Contrato</v>
          </cell>
          <cell r="DT312" t="str">
            <v xml:space="preserve">33 33-Servicios Apoyo a la Gestion de la Entidad (servicios administrativos) </v>
          </cell>
          <cell r="DU312" t="str">
            <v>5 5. Contratación directa</v>
          </cell>
          <cell r="DY312" t="str">
            <v>6 6: Prestacion de servicios</v>
          </cell>
          <cell r="ES312" t="str">
            <v>No requirió garantías</v>
          </cell>
          <cell r="ET312" t="str">
            <v>No requirió garantías</v>
          </cell>
          <cell r="EU312" t="str">
            <v>No requirió garantías</v>
          </cell>
          <cell r="EV312" t="str">
            <v>CD-IDPAC-314-2021</v>
          </cell>
          <cell r="EW312">
            <v>80111600</v>
          </cell>
          <cell r="EX312" t="str">
            <v>CD-IDPAC-314-2021</v>
          </cell>
          <cell r="EY312" t="str">
            <v>Francisco Alejandro Almanza Alfonso</v>
          </cell>
          <cell r="EZ312" t="str">
            <v>Pablo César Pacheco Rodríguez</v>
          </cell>
          <cell r="FA312" t="str">
            <v>1 1. Interna</v>
          </cell>
          <cell r="FB312" t="str">
            <v>Diana Marcela Osorio Dávila</v>
          </cell>
          <cell r="FC312">
            <v>67045489</v>
          </cell>
          <cell r="FD312">
            <v>5</v>
          </cell>
          <cell r="FE312" t="str">
            <v>No aplica</v>
          </cell>
          <cell r="FF312" t="str">
            <v>Gerencia de Mujer y Género</v>
          </cell>
          <cell r="FG312" t="str">
            <v>CO1.PCCNTR.2347964</v>
          </cell>
          <cell r="HR312">
            <v>0</v>
          </cell>
          <cell r="HS312">
            <v>44361</v>
          </cell>
          <cell r="HT312">
            <v>90</v>
          </cell>
          <cell r="HU312">
            <v>4500000</v>
          </cell>
          <cell r="HV312" t="str">
            <v>Plazo terminado</v>
          </cell>
          <cell r="HW312" t="str">
            <v>Terminado</v>
          </cell>
        </row>
        <row r="313">
          <cell r="C313">
            <v>308</v>
          </cell>
          <cell r="D313">
            <v>80863541</v>
          </cell>
          <cell r="E313" t="str">
            <v>Diego Fernando Maldonado Castellanos</v>
          </cell>
          <cell r="F313">
            <v>7</v>
          </cell>
          <cell r="G313" t="str">
            <v>CALLE 54 A # 1 - 05</v>
          </cell>
          <cell r="H313">
            <v>2103435</v>
          </cell>
          <cell r="I313" t="str">
            <v>fmc.diego@gmail.com</v>
          </cell>
          <cell r="J313" t="str">
            <v>No aplica</v>
          </cell>
          <cell r="K313" t="str">
            <v>No aplica</v>
          </cell>
          <cell r="L313" t="str">
            <v>Masculino</v>
          </cell>
          <cell r="M313" t="str">
            <v>No especifica</v>
          </cell>
          <cell r="N313" t="str">
            <v>No especifica</v>
          </cell>
          <cell r="O313" t="str">
            <v>No especifica</v>
          </cell>
          <cell r="P313" t="str">
            <v>No especifica</v>
          </cell>
          <cell r="Q313">
            <v>30764</v>
          </cell>
          <cell r="R313">
            <v>37.794520547945204</v>
          </cell>
          <cell r="S313" t="str">
            <v>Nacional</v>
          </cell>
          <cell r="T313" t="str">
            <v>Profesional en ciencias sociales y humanas con posgrado a nivel de especialización.</v>
          </cell>
          <cell r="U313" t="str">
            <v>Politólogo Pontificia Universidad Javeriana Diploma con fecha 10 de mayo del 2007 Especialista en Gestión Regional del Desarrollo Universidad de los Andes Diploma con fecha 08 de octubre de 2009.</v>
          </cell>
          <cell r="V313">
            <v>340</v>
          </cell>
          <cell r="W313">
            <v>41650000</v>
          </cell>
          <cell r="X313">
            <v>44239</v>
          </cell>
          <cell r="Y313">
            <v>7687</v>
          </cell>
          <cell r="Z313" t="str">
            <v>Gobierno Abierto</v>
          </cell>
          <cell r="AA313">
            <v>51</v>
          </cell>
          <cell r="AB313" t="str">
            <v>Propósito 5: Construir Bogotá - Región con gobierno abierto, transparente y ciudadanía consciente</v>
          </cell>
          <cell r="AC313" t="str">
            <v>13301160551000000-7687</v>
          </cell>
          <cell r="BJ313" t="str">
            <v>1 1. Inversión</v>
          </cell>
          <cell r="BK313" t="str">
            <v>Fortalecimiento a las organizaciones sociales y comunitarias para una participación ciudadana informada e incidente con enfoque diferencial en el Distrito Capital Bogotá</v>
          </cell>
          <cell r="BL313" t="str">
            <v>Servicios prestados a las empresas y servicios de producción</v>
          </cell>
          <cell r="BM313" t="str">
            <v>0104</v>
          </cell>
          <cell r="CD313">
            <v>370</v>
          </cell>
          <cell r="CE313">
            <v>44270</v>
          </cell>
          <cell r="CF313">
            <v>41650000</v>
          </cell>
          <cell r="CS313" t="str">
            <v>Implementar una (1) estrategia para fortalecer a las organizaciones sociales, comunitarias, de propiedad horizontal y comunales, y las instancias de participación</v>
          </cell>
          <cell r="CT313" t="str">
            <v>Estructurar 100% la metodología para la recolección, análisis y producción de datos e intercambio y producción de conocimiento sobre participación ciudadana</v>
          </cell>
          <cell r="CU313" t="str">
            <v>Prestar los servicios profesionales con autonomía técnica y administrativa para liderar el Observatorio de la Participación del IDPAC y coordinar sus líneas de investigación</v>
          </cell>
          <cell r="CV313">
            <v>44270</v>
          </cell>
          <cell r="CW313">
            <v>44270</v>
          </cell>
          <cell r="CX313">
            <v>2021</v>
          </cell>
          <cell r="CY313">
            <v>3</v>
          </cell>
          <cell r="CZ313">
            <v>15</v>
          </cell>
          <cell r="DB313">
            <v>5</v>
          </cell>
          <cell r="DD313">
            <v>2021</v>
          </cell>
          <cell r="DE313">
            <v>8</v>
          </cell>
          <cell r="DF313">
            <v>14</v>
          </cell>
          <cell r="DG313">
            <v>44422</v>
          </cell>
          <cell r="DH313">
            <v>150</v>
          </cell>
          <cell r="DI313">
            <v>41650000</v>
          </cell>
          <cell r="DM313">
            <v>8330000</v>
          </cell>
          <cell r="DN313" t="str">
            <v>Asesor 4</v>
          </cell>
          <cell r="DO313" t="str">
            <v>Marzo</v>
          </cell>
          <cell r="DP313" t="str">
            <v>1 1. Natural</v>
          </cell>
          <cell r="DQ313" t="str">
            <v>26 26-Persona Natural</v>
          </cell>
          <cell r="DR313" t="str">
            <v>3 3. Único Contratista</v>
          </cell>
          <cell r="DS313" t="str">
            <v>2 2. Contrato</v>
          </cell>
          <cell r="DT313" t="str">
            <v xml:space="preserve">31 31-Servicios Profesionales </v>
          </cell>
          <cell r="DU313" t="str">
            <v>5 5. Contratación directa</v>
          </cell>
          <cell r="DY313" t="str">
            <v>6 6: Prestacion de servicios</v>
          </cell>
          <cell r="ES313">
            <v>44270</v>
          </cell>
          <cell r="ET313" t="str">
            <v>Póliza</v>
          </cell>
          <cell r="EU313" t="str">
            <v>Seguros Mundial</v>
          </cell>
          <cell r="EV313" t="str">
            <v>CD-IDPAC-315-2021</v>
          </cell>
          <cell r="EW313">
            <v>80111600</v>
          </cell>
          <cell r="EX313" t="str">
            <v>CD-IDPAC-315-2021</v>
          </cell>
          <cell r="EY313" t="str">
            <v>Francisco Alejandro Almanza Alfonso</v>
          </cell>
          <cell r="EZ313" t="str">
            <v>Pablo César Pacheco Rodríguez</v>
          </cell>
          <cell r="FA313" t="str">
            <v>1 1. Interna</v>
          </cell>
          <cell r="FB313" t="str">
            <v>Ana Maria Almario Dreszer</v>
          </cell>
          <cell r="FC313">
            <v>52854179</v>
          </cell>
          <cell r="FD313">
            <v>3</v>
          </cell>
          <cell r="FE313" t="str">
            <v>No aplica</v>
          </cell>
          <cell r="FF313" t="str">
            <v>Subdirección de Fortalecimiento de la Organización Social</v>
          </cell>
          <cell r="FG313" t="str">
            <v>CO1.PCCNTR.2347981</v>
          </cell>
          <cell r="HR313">
            <v>0</v>
          </cell>
          <cell r="HS313">
            <v>44422</v>
          </cell>
          <cell r="HT313">
            <v>150</v>
          </cell>
          <cell r="HU313">
            <v>41650000</v>
          </cell>
          <cell r="HV313" t="str">
            <v>Plazo terminado</v>
          </cell>
          <cell r="HW313" t="str">
            <v>Terminado</v>
          </cell>
        </row>
        <row r="314">
          <cell r="C314">
            <v>309</v>
          </cell>
          <cell r="D314">
            <v>79994162</v>
          </cell>
          <cell r="E314" t="str">
            <v>Juan Carlos Ramos Buitrago</v>
          </cell>
          <cell r="F314">
            <v>7</v>
          </cell>
          <cell r="G314" t="str">
            <v>Carrera 81g 73d 26 sur</v>
          </cell>
          <cell r="H314">
            <v>7760831</v>
          </cell>
          <cell r="I314" t="str">
            <v>juank.ud@hotmail.com</v>
          </cell>
          <cell r="J314" t="str">
            <v>No aplica</v>
          </cell>
          <cell r="K314" t="str">
            <v>No aplica</v>
          </cell>
          <cell r="L314" t="str">
            <v>Masculino</v>
          </cell>
          <cell r="M314" t="str">
            <v>No especifica</v>
          </cell>
          <cell r="N314" t="str">
            <v>No especifica</v>
          </cell>
          <cell r="O314" t="str">
            <v>No especifica</v>
          </cell>
          <cell r="P314" t="str">
            <v>No especifica</v>
          </cell>
          <cell r="Q314">
            <v>29304</v>
          </cell>
          <cell r="R314">
            <v>41.794520547945204</v>
          </cell>
          <cell r="S314" t="str">
            <v>Nacional</v>
          </cell>
          <cell r="T314" t="str">
            <v>Título de formación tecnológica o seis (6) semestres de formación profesional o aprobación del 60% del pensum académico de formación profesional en ciencias sociales y humanas o su equivalencia</v>
          </cell>
          <cell r="U314" t="str">
            <v>Bachiller Académico Colegio Fernando Mazuera Villegas Acta de Grado del 05 de septiembre del 2016</v>
          </cell>
          <cell r="V314">
            <v>381</v>
          </cell>
          <cell r="W314">
            <v>12000000</v>
          </cell>
          <cell r="X314">
            <v>44243</v>
          </cell>
          <cell r="Y314">
            <v>7687</v>
          </cell>
          <cell r="Z314" t="str">
            <v>Gobierno Abierto</v>
          </cell>
          <cell r="AA314">
            <v>51</v>
          </cell>
          <cell r="AB314" t="str">
            <v>Propósito 5: Construir Bogotá - Región con gobierno abierto, transparente y ciudadanía consciente</v>
          </cell>
          <cell r="AC314" t="str">
            <v>13301160551000000-7687</v>
          </cell>
          <cell r="BJ314" t="str">
            <v>1 1. Inversión</v>
          </cell>
          <cell r="BK314" t="str">
            <v>Fortalecimiento a las organizaciones sociales y comunitarias para una participación ciudadana informada e incidente con enfoque diferencial en el Distrito Capital Bogotá</v>
          </cell>
          <cell r="BL314" t="str">
            <v>Servicios para la comunidad, sociales y personales</v>
          </cell>
          <cell r="BM314" t="str">
            <v>0105</v>
          </cell>
          <cell r="CD314">
            <v>404</v>
          </cell>
          <cell r="CE314">
            <v>44273</v>
          </cell>
          <cell r="CF314">
            <v>12000000</v>
          </cell>
          <cell r="CS314" t="str">
            <v>Implementar una (1) estrategia para fortalecer a las organizaciones sociales, comunitarias, de propiedad horizontal y comunales, y las instancias de participación.</v>
          </cell>
          <cell r="CT314" t="str">
            <v>Asesorar técnicamente a 900 organizaciones sociales y medios comunitarios y alternativos en el Distrito Capita</v>
          </cell>
          <cell r="CU314" t="str">
            <v>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v>
          </cell>
          <cell r="CV314">
            <v>44273</v>
          </cell>
          <cell r="CW314">
            <v>44273</v>
          </cell>
          <cell r="CX314">
            <v>2021</v>
          </cell>
          <cell r="CY314">
            <v>3</v>
          </cell>
          <cell r="CZ314">
            <v>18</v>
          </cell>
          <cell r="DB314">
            <v>4</v>
          </cell>
          <cell r="DD314">
            <v>2021</v>
          </cell>
          <cell r="DE314">
            <v>7</v>
          </cell>
          <cell r="DF314">
            <v>17</v>
          </cell>
          <cell r="DG314">
            <v>44394</v>
          </cell>
          <cell r="DH314">
            <v>120</v>
          </cell>
          <cell r="DI314">
            <v>12000000</v>
          </cell>
          <cell r="DM314">
            <v>3000000</v>
          </cell>
          <cell r="DN314" t="str">
            <v>Técnico 3</v>
          </cell>
          <cell r="DO314" t="str">
            <v>Marzo</v>
          </cell>
          <cell r="DP314" t="str">
            <v>1 1. Natural</v>
          </cell>
          <cell r="DQ314" t="str">
            <v>26 26-Persona Natural</v>
          </cell>
          <cell r="DR314" t="str">
            <v>3 3. Único Contratista</v>
          </cell>
          <cell r="DS314" t="str">
            <v>2 2. Contrato</v>
          </cell>
          <cell r="DT314" t="str">
            <v xml:space="preserve">33 33-Servicios Apoyo a la Gestion de la Entidad (servicios administrativos) </v>
          </cell>
          <cell r="DU314" t="str">
            <v>5 5. Contratación directa</v>
          </cell>
          <cell r="DY314" t="str">
            <v>6 6: Prestacion de servicios</v>
          </cell>
          <cell r="ES314" t="str">
            <v>No requirió garantías</v>
          </cell>
          <cell r="ET314" t="str">
            <v>No requirió garantías</v>
          </cell>
          <cell r="EU314" t="str">
            <v>No requirió garantías</v>
          </cell>
          <cell r="EV314" t="str">
            <v>CD-IDPAC-316-2021</v>
          </cell>
          <cell r="EW314">
            <v>80111600</v>
          </cell>
          <cell r="EX314" t="str">
            <v>CD-IDPAC-316-2021</v>
          </cell>
          <cell r="EY314" t="str">
            <v>Francisco Alejandro Almanza Alfonso</v>
          </cell>
          <cell r="EZ314" t="str">
            <v>Pablo César Pacheco Rodríguez</v>
          </cell>
          <cell r="FA314" t="str">
            <v>1 1. Interna</v>
          </cell>
          <cell r="FB314" t="str">
            <v>Ana Maria Almario Dreszer</v>
          </cell>
          <cell r="FC314">
            <v>52854179</v>
          </cell>
          <cell r="FD314">
            <v>3</v>
          </cell>
          <cell r="FE314" t="str">
            <v>No aplica</v>
          </cell>
          <cell r="FF314" t="str">
            <v>Subdirección de Fortalecimiento de la Organización Social</v>
          </cell>
          <cell r="FG314" t="str">
            <v>CO1.PCCNTR.2360787</v>
          </cell>
          <cell r="HR314">
            <v>0</v>
          </cell>
          <cell r="HS314">
            <v>44394</v>
          </cell>
          <cell r="HT314">
            <v>120</v>
          </cell>
          <cell r="HU314">
            <v>12000000</v>
          </cell>
          <cell r="HV314" t="str">
            <v>Plazo terminado</v>
          </cell>
          <cell r="HW314" t="str">
            <v>Terminado</v>
          </cell>
        </row>
        <row r="315">
          <cell r="C315">
            <v>310</v>
          </cell>
          <cell r="D315">
            <v>1014288465</v>
          </cell>
          <cell r="E315" t="str">
            <v>Gabriel Andres Lozano Tocora</v>
          </cell>
          <cell r="F315">
            <v>1</v>
          </cell>
          <cell r="G315" t="str">
            <v>cra 116 B No 74a-65</v>
          </cell>
          <cell r="H315">
            <v>6021799</v>
          </cell>
          <cell r="I315" t="str">
            <v>g.andres.lozano@hotmail.com</v>
          </cell>
          <cell r="J315" t="str">
            <v>No aplica</v>
          </cell>
          <cell r="K315" t="str">
            <v>No aplica</v>
          </cell>
          <cell r="L315" t="str">
            <v>Masculino</v>
          </cell>
          <cell r="M315" t="str">
            <v>No especifica</v>
          </cell>
          <cell r="N315" t="str">
            <v>No especifica</v>
          </cell>
          <cell r="O315" t="str">
            <v>No especifica</v>
          </cell>
          <cell r="P315" t="str">
            <v>No especifica</v>
          </cell>
          <cell r="Q315">
            <v>35567</v>
          </cell>
          <cell r="R315">
            <v>24.635616438356163</v>
          </cell>
          <cell r="S315" t="str">
            <v>Nacional</v>
          </cell>
          <cell r="T315" t="str">
            <v>Título de formación tecnológica o seis (6) semestres de formación profesional o aprobación del 60% del pensum académico de formación profesional en Ingeniería, Arquitectura, Urbanismo y a fines.</v>
          </cell>
          <cell r="U315" t="str">
            <v>ECNÓLOGO EN CONSTRUCCIÓN Servicio Nacional de Aprendizaje ( SENA) Según Diploma del 18 de Septiembre de 2015</v>
          </cell>
          <cell r="V315">
            <v>483</v>
          </cell>
          <cell r="W315">
            <v>32000000</v>
          </cell>
          <cell r="X315">
            <v>44256</v>
          </cell>
          <cell r="Y315">
            <v>7796</v>
          </cell>
          <cell r="Z315" t="str">
            <v>Cultura ciudadana para la confianza, la convivencia y la participación desde la vida cotidiana</v>
          </cell>
          <cell r="AA315" t="str">
            <v>43.</v>
          </cell>
          <cell r="AB315" t="str">
            <v>Propósito 3: Inspirar confianza y legitimidad para vivir sin miedo y ser epicentro de cultura ciudadana, paz y reconciliación</v>
          </cell>
          <cell r="AC315" t="str">
            <v>13301160343000000-7796</v>
          </cell>
          <cell r="BJ315" t="str">
            <v>1 1. Inversión</v>
          </cell>
          <cell r="BK315" t="str">
            <v>Construcción de procesos para la convivencia y la participación ciudadana incidente en los asuntos públicos locales, distritales y regionales Bogotá</v>
          </cell>
          <cell r="BL315" t="str">
            <v>Servicios para la comunidad, sociales y personales</v>
          </cell>
          <cell r="BM315" t="str">
            <v>0105</v>
          </cell>
          <cell r="CD315">
            <v>324</v>
          </cell>
          <cell r="CE315">
            <v>44264</v>
          </cell>
          <cell r="CF315">
            <v>31040000</v>
          </cell>
          <cell r="CS315" t="str">
            <v>329 - Implementar una (1) estrategia para promover expresiones y acciones diversas e innovadoras de participación ciudadana y social para aportar a sujetos y procesos activos en la sostenibilidad del nuevo contrato social.</v>
          </cell>
          <cell r="CT315" t="str">
            <v>3 - Realizar 200 obras con saldo pedagógico para el cuidado de incidencia ciudadana</v>
          </cell>
          <cell r="CU315" t="str">
            <v>Prestar los servicios de apoyo a la gestión con autonomía técnica y administrativa generando el despliegue de acciones para el cuidado y adecuación del espacio público con inclusión comunitaria, en desarrollo de la metodología "Obras Con Saldo pedagógico Para el Cuidado y la Participación Ciudadana". de la Gerencia de Proyectos del IDPAC</v>
          </cell>
          <cell r="CV315">
            <v>44264</v>
          </cell>
          <cell r="CW315">
            <v>44265</v>
          </cell>
          <cell r="CX315">
            <v>2021</v>
          </cell>
          <cell r="CY315">
            <v>3</v>
          </cell>
          <cell r="CZ315">
            <v>10</v>
          </cell>
          <cell r="DB315">
            <v>9</v>
          </cell>
          <cell r="DC315">
            <v>21</v>
          </cell>
          <cell r="DD315">
            <v>2021</v>
          </cell>
          <cell r="DE315">
            <v>12</v>
          </cell>
          <cell r="DF315">
            <v>30</v>
          </cell>
          <cell r="DG315">
            <v>44560</v>
          </cell>
          <cell r="DH315">
            <v>291</v>
          </cell>
          <cell r="DI315">
            <v>31040000</v>
          </cell>
          <cell r="DM315">
            <v>3200000</v>
          </cell>
          <cell r="DN315" t="str">
            <v>Técnico 3</v>
          </cell>
          <cell r="DO315" t="str">
            <v>Marzo</v>
          </cell>
          <cell r="DP315" t="str">
            <v>1 1. Natural</v>
          </cell>
          <cell r="DQ315" t="str">
            <v>26 26-Persona Natural</v>
          </cell>
          <cell r="DR315" t="str">
            <v>3 3. Único Contratista</v>
          </cell>
          <cell r="DS315" t="str">
            <v>2 2. Contrato</v>
          </cell>
          <cell r="DT315" t="str">
            <v xml:space="preserve">33 33-Servicios Apoyo a la Gestion de la Entidad (servicios administrativos) </v>
          </cell>
          <cell r="DU315" t="str">
            <v>5 5. Contratación directa</v>
          </cell>
          <cell r="DY315" t="str">
            <v>6 6: Prestacion de servicios</v>
          </cell>
          <cell r="ES315">
            <v>44264</v>
          </cell>
          <cell r="ET315" t="str">
            <v>Póliza</v>
          </cell>
          <cell r="EU315" t="str">
            <v>Aseguradora Solidaria</v>
          </cell>
          <cell r="EV315" t="str">
            <v>CD-IDPAC-317-2021</v>
          </cell>
          <cell r="EW315">
            <v>80111600</v>
          </cell>
          <cell r="EX315" t="str">
            <v>CD-IDPAC-317-2021</v>
          </cell>
          <cell r="EY315" t="str">
            <v>Wilson Javier Ayure Otalora</v>
          </cell>
          <cell r="EZ315" t="str">
            <v>Pablo César Pacheco Rodríguez</v>
          </cell>
          <cell r="FA315" t="str">
            <v>1 1. Interna</v>
          </cell>
          <cell r="FB315" t="str">
            <v>Luis Fernando Rincon Castañeda</v>
          </cell>
          <cell r="FC315">
            <v>80232773</v>
          </cell>
          <cell r="FD315">
            <v>1</v>
          </cell>
          <cell r="FE315" t="str">
            <v>No aplica</v>
          </cell>
          <cell r="FF315" t="str">
            <v>Gerencia de Proyectos</v>
          </cell>
          <cell r="FG315" t="str">
            <v>CO1.PCCNTR.2331571</v>
          </cell>
          <cell r="FH315" t="str">
            <v>4 4. Adición / Prórroga</v>
          </cell>
          <cell r="FI315">
            <v>44557</v>
          </cell>
          <cell r="FJ315" t="str">
            <v>sin publicar</v>
          </cell>
          <cell r="HI315">
            <v>1600000</v>
          </cell>
          <cell r="HM315">
            <v>15</v>
          </cell>
          <cell r="HR315">
            <v>15</v>
          </cell>
          <cell r="HS315">
            <v>44576</v>
          </cell>
          <cell r="HT315">
            <v>306</v>
          </cell>
          <cell r="HU315">
            <v>32640000</v>
          </cell>
          <cell r="HV315" t="str">
            <v>Activo</v>
          </cell>
          <cell r="HW315" t="str">
            <v>En ejecución</v>
          </cell>
        </row>
        <row r="316">
          <cell r="C316">
            <v>311</v>
          </cell>
          <cell r="D316">
            <v>79615293</v>
          </cell>
          <cell r="E316" t="str">
            <v>Fabio Andres Gil Suarez</v>
          </cell>
          <cell r="F316">
            <v>9</v>
          </cell>
          <cell r="G316" t="str">
            <v>calle 42F # 79 C - 71 sur apto 101</v>
          </cell>
          <cell r="H316">
            <v>3143513999</v>
          </cell>
          <cell r="I316" t="str">
            <v>santaanatocaima12@hotmail.es</v>
          </cell>
          <cell r="J316" t="str">
            <v>No aplica</v>
          </cell>
          <cell r="K316" t="str">
            <v>No aplica</v>
          </cell>
          <cell r="L316" t="str">
            <v>Masculino</v>
          </cell>
          <cell r="M316" t="str">
            <v>No especifica</v>
          </cell>
          <cell r="N316" t="str">
            <v>No especifica</v>
          </cell>
          <cell r="O316" t="str">
            <v>No especifica</v>
          </cell>
          <cell r="P316" t="str">
            <v>No especifica</v>
          </cell>
          <cell r="Q316">
            <v>26678</v>
          </cell>
          <cell r="R316">
            <v>48.989041095890414</v>
          </cell>
          <cell r="S316" t="str">
            <v>Nacional</v>
          </cell>
          <cell r="T316" t="str">
            <v>Título de formación tecnológica o seis (6) semestres de formación profesional o aprobación del 60% del pensum académico de formación profesional del pensum académico de formación profesional en Economía, Administración, Contaduría y afines o su equivalencia</v>
          </cell>
          <cell r="U316" t="str">
            <v xml:space="preserve">Bachiller acadèmico Instituto Renato Descartes 29 de noviembre 1992. De acuerdo con el Decreto 785 de 2005, se aplicará la siguiente equivalencia: Tres (03) años de experiencia relacionada por título de formación tecnológica o de formación técnica profesional adicional al inicialmente exigido, y viceversa
</v>
          </cell>
          <cell r="V316">
            <v>484</v>
          </cell>
          <cell r="W316">
            <v>33000000</v>
          </cell>
          <cell r="X316">
            <v>44256</v>
          </cell>
          <cell r="Y316">
            <v>7796</v>
          </cell>
          <cell r="Z316" t="str">
            <v>Cultura ciudadana para la confianza, la convivencia y la participación desde la vida cotidiana</v>
          </cell>
          <cell r="AA316" t="str">
            <v>43.</v>
          </cell>
          <cell r="AB316" t="str">
            <v>Propósito 3: Inspirar confianza y legitimidad para vivir sin miedo y ser epicentro de cultura ciudadana, paz y reconciliación</v>
          </cell>
          <cell r="AC316" t="str">
            <v>13301160343000000-7796</v>
          </cell>
          <cell r="BJ316" t="str">
            <v>1 1. Inversión</v>
          </cell>
          <cell r="BK316" t="str">
            <v>Construcción de procesos para la convivencia y la participación ciudadana incidente en los asuntos públicos locales, distritales y regionales Bogotá</v>
          </cell>
          <cell r="BL316" t="str">
            <v>Servicios para la comunidad, sociales y personales</v>
          </cell>
          <cell r="BM316" t="str">
            <v>0105</v>
          </cell>
          <cell r="CD316">
            <v>325</v>
          </cell>
          <cell r="CE316">
            <v>44264</v>
          </cell>
          <cell r="CF316">
            <v>32010000</v>
          </cell>
          <cell r="CS316" t="str">
            <v>329 - Implementar una (1) estrategia para promover expresiones y acciones diversas e innovadoras de participación ciudadana y social para aportar a sujetos y procesos activos en la sostenibilidad del nuevo contrato social.</v>
          </cell>
          <cell r="CT316" t="str">
            <v>3 - Realizar 200 obras con saldo pedagógico para el cuidado de incidencia ciudadana</v>
          </cell>
          <cell r="CU316" t="str">
            <v>Prestar los servicios de apoyo a la gestión con autonomía técnica y administrativa, en los procedimientos de gestión documental y de temas logísticos, necesarios para la ejecución y actividades en territorio en desarrollo de la metodología “Obras Con Saldo Pedagógico Para el Cuidado y la Participación Ciudadana”</v>
          </cell>
          <cell r="CV316">
            <v>44264</v>
          </cell>
          <cell r="CW316">
            <v>44273</v>
          </cell>
          <cell r="CX316">
            <v>2021</v>
          </cell>
          <cell r="CY316">
            <v>3</v>
          </cell>
          <cell r="CZ316">
            <v>18</v>
          </cell>
          <cell r="DB316">
            <v>9</v>
          </cell>
          <cell r="DC316">
            <v>13</v>
          </cell>
          <cell r="DD316">
            <v>2021</v>
          </cell>
          <cell r="DE316">
            <v>12</v>
          </cell>
          <cell r="DF316">
            <v>30</v>
          </cell>
          <cell r="DG316">
            <v>44560</v>
          </cell>
          <cell r="DH316">
            <v>283</v>
          </cell>
          <cell r="DI316">
            <v>32010000</v>
          </cell>
          <cell r="DM316">
            <v>3300000</v>
          </cell>
          <cell r="DN316" t="str">
            <v>Técnico 3</v>
          </cell>
          <cell r="DO316" t="str">
            <v>Marzo</v>
          </cell>
          <cell r="DP316" t="str">
            <v>1 1. Natural</v>
          </cell>
          <cell r="DQ316" t="str">
            <v>26 26-Persona Natural</v>
          </cell>
          <cell r="DR316" t="str">
            <v>3 3. Único Contratista</v>
          </cell>
          <cell r="DS316" t="str">
            <v>2 2. Contrato</v>
          </cell>
          <cell r="DT316" t="str">
            <v xml:space="preserve">33 33-Servicios Apoyo a la Gestion de la Entidad (servicios administrativos) </v>
          </cell>
          <cell r="DU316" t="str">
            <v>5 5. Contratación directa</v>
          </cell>
          <cell r="DY316" t="str">
            <v>6 6: Prestacion de servicios</v>
          </cell>
          <cell r="ES316">
            <v>44273</v>
          </cell>
          <cell r="ET316" t="str">
            <v>Póliza</v>
          </cell>
          <cell r="EU316" t="str">
            <v>Seguros del Estado S.A</v>
          </cell>
          <cell r="EV316" t="str">
            <v>CD-IDPAC-318-2021</v>
          </cell>
          <cell r="EW316">
            <v>80111600</v>
          </cell>
          <cell r="EX316" t="str">
            <v>CD-IDPAC-318-2021</v>
          </cell>
          <cell r="EY316" t="str">
            <v>Hector Junior Murillo Mosquera</v>
          </cell>
          <cell r="EZ316" t="str">
            <v>Pablo César Pacheco Rodríguez</v>
          </cell>
          <cell r="FA316" t="str">
            <v>1 1. Interna</v>
          </cell>
          <cell r="FB316" t="str">
            <v>Luis Fernando Rincon Castañeda</v>
          </cell>
          <cell r="FC316">
            <v>80232773</v>
          </cell>
          <cell r="FD316">
            <v>1</v>
          </cell>
          <cell r="FE316" t="str">
            <v>No aplica</v>
          </cell>
          <cell r="FF316" t="str">
            <v>Gerencia de Proyectos</v>
          </cell>
          <cell r="FG316" t="str">
            <v>CO1.PCCNTR.2332911</v>
          </cell>
          <cell r="FH316" t="str">
            <v>4 4. Adición / Prórroga</v>
          </cell>
          <cell r="FI316">
            <v>44557</v>
          </cell>
          <cell r="FJ316" t="str">
            <v>publicada</v>
          </cell>
          <cell r="HI316">
            <v>1650000</v>
          </cell>
          <cell r="HM316">
            <v>23</v>
          </cell>
          <cell r="HR316">
            <v>23</v>
          </cell>
          <cell r="HS316">
            <v>44584</v>
          </cell>
          <cell r="HT316">
            <v>306</v>
          </cell>
          <cell r="HU316">
            <v>33660000</v>
          </cell>
          <cell r="HV316" t="str">
            <v>Activo</v>
          </cell>
          <cell r="HW316" t="str">
            <v>En ejecución</v>
          </cell>
        </row>
        <row r="317">
          <cell r="C317">
            <v>312</v>
          </cell>
          <cell r="D317">
            <v>1000335806</v>
          </cell>
          <cell r="E317" t="str">
            <v>Laura Tatiana Vargas Guzman</v>
          </cell>
          <cell r="F317">
            <v>9</v>
          </cell>
          <cell r="G317" t="str">
            <v>diagonal 68 sur #43a-04</v>
          </cell>
          <cell r="H317">
            <v>7166503</v>
          </cell>
          <cell r="I317" t="str">
            <v>tatisla1826@gmail.com</v>
          </cell>
          <cell r="J317" t="str">
            <v>No aplica</v>
          </cell>
          <cell r="K317" t="str">
            <v>No aplica</v>
          </cell>
          <cell r="L317" t="str">
            <v>Femenino</v>
          </cell>
          <cell r="M317" t="str">
            <v>No especifica</v>
          </cell>
          <cell r="N317" t="str">
            <v>No especifica</v>
          </cell>
          <cell r="O317" t="str">
            <v>No especifica</v>
          </cell>
          <cell r="P317" t="str">
            <v>No especifica</v>
          </cell>
          <cell r="Q317">
            <v>37090</v>
          </cell>
          <cell r="R317">
            <v>20.463013698630139</v>
          </cell>
          <cell r="S317" t="str">
            <v>Nacional</v>
          </cell>
          <cell r="T317" t="str">
            <v>Título de Bachiller</v>
          </cell>
          <cell r="U317" t="str">
            <v>Bachiller Técnico con Especialidad Sistemas, INEM Santiago Perez, del 23 de noviembre de 2018</v>
          </cell>
          <cell r="V317">
            <v>361</v>
          </cell>
          <cell r="W317">
            <v>20000000</v>
          </cell>
          <cell r="X317">
            <v>44239</v>
          </cell>
          <cell r="Y317">
            <v>7712</v>
          </cell>
          <cell r="Z317" t="str">
            <v>Gestión pública efectiva</v>
          </cell>
          <cell r="AA317" t="str">
            <v>56.</v>
          </cell>
          <cell r="AB317" t="str">
            <v>Propósito 5: Construir Bogotá - Región con gobierno abierto, transparente y ciudadanía consciente</v>
          </cell>
          <cell r="AC317" t="str">
            <v>13301160556000000-7712</v>
          </cell>
          <cell r="BJ317" t="str">
            <v>1 1. Inversión</v>
          </cell>
          <cell r="BK317" t="str">
            <v>Fortalecimiento Institucional de la Gestión Administrativa del Instituto Distrital de la Participación y Acción Comunal Bogotá</v>
          </cell>
          <cell r="BL317" t="str">
            <v>Servicios prestados a las empresas y servicios de producción</v>
          </cell>
          <cell r="BM317" t="str">
            <v>0104</v>
          </cell>
          <cell r="CD317">
            <v>338</v>
          </cell>
          <cell r="CE317">
            <v>44265</v>
          </cell>
          <cell r="CF317">
            <v>19400000</v>
          </cell>
          <cell r="CS317" t="str">
            <v>526 - Implementar una (1) estrategia para fortalecer la capacidad operativa y de gestión administrativa del Sector Gobierno.</v>
          </cell>
          <cell r="CT317" t="str">
            <v>Fortalecer los procesos de la entidad administrativa y operativamente.</v>
          </cell>
          <cell r="CU317" t="str">
            <v>Prestar los servicios de apoyo a la gestión con autonomía técnica y administrativa encaminados a apoyar las actividades que soporten el desarrollo de los procesos y servicios de gestión documental del IDPAC, bajo la normatividad y lineamientos propios de la función archivística del distrito y la nación.</v>
          </cell>
          <cell r="CV317">
            <v>44264</v>
          </cell>
          <cell r="CW317">
            <v>44265</v>
          </cell>
          <cell r="CX317">
            <v>2021</v>
          </cell>
          <cell r="CY317">
            <v>3</v>
          </cell>
          <cell r="CZ317">
            <v>10</v>
          </cell>
          <cell r="DB317">
            <v>9</v>
          </cell>
          <cell r="DC317">
            <v>21</v>
          </cell>
          <cell r="DD317">
            <v>2021</v>
          </cell>
          <cell r="DE317">
            <v>12</v>
          </cell>
          <cell r="DF317">
            <v>30</v>
          </cell>
          <cell r="DG317">
            <v>44560</v>
          </cell>
          <cell r="DH317">
            <v>291</v>
          </cell>
          <cell r="DI317">
            <v>19400000</v>
          </cell>
          <cell r="DM317">
            <v>2000000</v>
          </cell>
          <cell r="DN317" t="str">
            <v>Asistencial 4</v>
          </cell>
          <cell r="DO317" t="str">
            <v>Marzo</v>
          </cell>
          <cell r="DP317" t="str">
            <v>1 1. Natural</v>
          </cell>
          <cell r="DQ317" t="str">
            <v>26 26-Persona Natural</v>
          </cell>
          <cell r="DR317" t="str">
            <v>3 3. Único Contratista</v>
          </cell>
          <cell r="DS317" t="str">
            <v>2 2. Contrato</v>
          </cell>
          <cell r="DT317" t="str">
            <v xml:space="preserve">33 33-Servicios Apoyo a la Gestion de la Entidad (servicios administrativos) </v>
          </cell>
          <cell r="DU317" t="str">
            <v>5 5. Contratación directa</v>
          </cell>
          <cell r="DY317" t="str">
            <v>6 6: Prestacion de servicios</v>
          </cell>
          <cell r="ES317" t="str">
            <v>No requirió garantías</v>
          </cell>
          <cell r="ET317" t="str">
            <v>No requirió garantías</v>
          </cell>
          <cell r="EU317" t="str">
            <v>No requirió garantías</v>
          </cell>
          <cell r="EV317" t="str">
            <v>CD-IDPAC-319-2021</v>
          </cell>
          <cell r="EW317">
            <v>80111600</v>
          </cell>
          <cell r="EX317" t="str">
            <v>CD-IDPAC-319-2021</v>
          </cell>
          <cell r="EY317" t="str">
            <v>Ivanna Valentina Shaaryf Montenegro Moreno</v>
          </cell>
          <cell r="EZ317" t="str">
            <v>Pablo César Pacheco Rodríguez</v>
          </cell>
          <cell r="FA317" t="str">
            <v>1 1. Interna</v>
          </cell>
          <cell r="FB317" t="str">
            <v>Mary Sol Novoa Rodriguez</v>
          </cell>
          <cell r="FC317">
            <v>51890929</v>
          </cell>
          <cell r="FD317">
            <v>1</v>
          </cell>
          <cell r="FE317" t="str">
            <v>No aplica</v>
          </cell>
          <cell r="FF317" t="str">
            <v>Secretaría General Gestión Documental</v>
          </cell>
          <cell r="FG317" t="str">
            <v>CO1.PCCNTR.2331730</v>
          </cell>
          <cell r="HR317">
            <v>0</v>
          </cell>
          <cell r="HS317">
            <v>44560</v>
          </cell>
          <cell r="HT317">
            <v>291</v>
          </cell>
          <cell r="HU317">
            <v>19400000</v>
          </cell>
          <cell r="HV317" t="str">
            <v>Activo</v>
          </cell>
          <cell r="HW317" t="str">
            <v>En ejecución</v>
          </cell>
        </row>
        <row r="318">
          <cell r="C318">
            <v>313</v>
          </cell>
          <cell r="D318">
            <v>1019113984</v>
          </cell>
          <cell r="E318" t="str">
            <v>Danna Pasachoa Castañeda</v>
          </cell>
          <cell r="F318">
            <v>8</v>
          </cell>
          <cell r="G318" t="str">
            <v>Av. Boyacá #75-05</v>
          </cell>
          <cell r="H318">
            <v>7925178</v>
          </cell>
          <cell r="I318" t="str">
            <v>pasachoa2112@gmail.com</v>
          </cell>
          <cell r="J318" t="str">
            <v>No aplica</v>
          </cell>
          <cell r="K318" t="str">
            <v>No aplica</v>
          </cell>
          <cell r="L318" t="str">
            <v>Femenino</v>
          </cell>
          <cell r="M318" t="str">
            <v>No especifica</v>
          </cell>
          <cell r="N318" t="str">
            <v>No especifica</v>
          </cell>
          <cell r="O318" t="str">
            <v>No especifica</v>
          </cell>
          <cell r="P318" t="str">
            <v>No especifica</v>
          </cell>
          <cell r="Q318">
            <v>35027</v>
          </cell>
          <cell r="R318">
            <v>26.115068493150684</v>
          </cell>
          <cell r="S318" t="str">
            <v>Nacional</v>
          </cell>
          <cell r="T318" t="str">
            <v>Título de formación técnica o aprobación de cuatro (4) semestres de formación profesional o aprobación del 40% del pensum académico de formación profesional en ciencias y humanas</v>
          </cell>
          <cell r="U318" t="str">
            <v>Universidad Santo Tomas Profesional en Gobierno y Relaciones Internacionales según Diploma de Grado del 05 de septiembre del 2018.</v>
          </cell>
          <cell r="V318">
            <v>345</v>
          </cell>
          <cell r="W318">
            <v>11200000</v>
          </cell>
          <cell r="X318">
            <v>44239</v>
          </cell>
          <cell r="Y318">
            <v>7687</v>
          </cell>
          <cell r="Z318" t="str">
            <v>Gobierno Abierto</v>
          </cell>
          <cell r="AA318">
            <v>51</v>
          </cell>
          <cell r="AB318" t="str">
            <v>Propósito 5: Construir Bogotá - Región con gobierno abierto, transparente y ciudadanía consciente</v>
          </cell>
          <cell r="AC318" t="str">
            <v>13301160551000000-7687</v>
          </cell>
          <cell r="BJ318" t="str">
            <v>1 1. Inversión</v>
          </cell>
          <cell r="BK318" t="str">
            <v>Fortalecimiento a las organizaciones sociales y comunitarias para una participación ciudadana informada e incidente con enfoque diferencial en el Distrito Capital Bogotá</v>
          </cell>
          <cell r="BL318" t="str">
            <v>Servicios para la comunidad, sociales y personales</v>
          </cell>
          <cell r="BM318" t="str">
            <v>0105</v>
          </cell>
          <cell r="CD318">
            <v>334</v>
          </cell>
          <cell r="CE318">
            <v>44264</v>
          </cell>
          <cell r="CF318">
            <v>11200000</v>
          </cell>
          <cell r="CS318" t="str">
            <v>Implementar una (1) estrategia para fortalecer a las organizaciones sociales, comunitarias, de propiedad horizontal y comunales, y las instancias de participación.</v>
          </cell>
          <cell r="CT318" t="str">
            <v>Asesorar técnicamente a 900 organizaciones sociales y medios comunitarios y alternativos en el Distrito Capital</v>
          </cell>
          <cell r="CU318" t="str">
            <v>Prestar los servicios de apoyo a la gestión con autonomía técnica y administrativa para el desarrollo de actividades de carácter asistencial y operativo, en los procesos de fortalecimiento de las organizaciones sociales animalistas.</v>
          </cell>
          <cell r="CV318">
            <v>44264</v>
          </cell>
          <cell r="CW318">
            <v>44264</v>
          </cell>
          <cell r="CX318">
            <v>2021</v>
          </cell>
          <cell r="CY318">
            <v>3</v>
          </cell>
          <cell r="CZ318">
            <v>9</v>
          </cell>
          <cell r="DB318">
            <v>4</v>
          </cell>
          <cell r="DD318">
            <v>2021</v>
          </cell>
          <cell r="DE318">
            <v>7</v>
          </cell>
          <cell r="DF318">
            <v>8</v>
          </cell>
          <cell r="DG318">
            <v>44385</v>
          </cell>
          <cell r="DH318">
            <v>120</v>
          </cell>
          <cell r="DI318">
            <v>11200000</v>
          </cell>
          <cell r="DM318">
            <v>2800000</v>
          </cell>
          <cell r="DN318" t="str">
            <v>Técnico 2</v>
          </cell>
          <cell r="DO318" t="str">
            <v>Marzo</v>
          </cell>
          <cell r="DP318" t="str">
            <v>1 1. Natural</v>
          </cell>
          <cell r="DQ318" t="str">
            <v>26 26-Persona Natural</v>
          </cell>
          <cell r="DR318" t="str">
            <v>3 3. Único Contratista</v>
          </cell>
          <cell r="DS318" t="str">
            <v>2 2. Contrato</v>
          </cell>
          <cell r="DT318" t="str">
            <v xml:space="preserve">33 33-Servicios Apoyo a la Gestion de la Entidad (servicios administrativos) </v>
          </cell>
          <cell r="DU318" t="str">
            <v>5 5. Contratación directa</v>
          </cell>
          <cell r="DY318" t="str">
            <v>6 6: Prestacion de servicios</v>
          </cell>
          <cell r="ES318" t="str">
            <v>No requirió garantías</v>
          </cell>
          <cell r="ET318" t="str">
            <v>No requirió garantías</v>
          </cell>
          <cell r="EU318" t="str">
            <v>No requirió garantías</v>
          </cell>
          <cell r="EV318" t="str">
            <v>CD-IDPAC-320-2021</v>
          </cell>
          <cell r="EW318">
            <v>80111600</v>
          </cell>
          <cell r="EX318" t="str">
            <v>CD-IDPAC-320-2021</v>
          </cell>
          <cell r="EY318" t="str">
            <v>Ivanna Valentina Shaaryf Montenegro Moreno</v>
          </cell>
          <cell r="EZ318" t="str">
            <v>Pablo César Pacheco Rodríguez</v>
          </cell>
          <cell r="FA318" t="str">
            <v>1 1. Interna</v>
          </cell>
          <cell r="FB318" t="str">
            <v>Ana Maria Almario Dreszer</v>
          </cell>
          <cell r="FC318">
            <v>52854179</v>
          </cell>
          <cell r="FD318">
            <v>3</v>
          </cell>
          <cell r="FE318" t="str">
            <v>No aplica</v>
          </cell>
          <cell r="FF318" t="str">
            <v>Subdirección de Fortalecimiento de la Organización Social</v>
          </cell>
          <cell r="FG318" t="str">
            <v>CO1.PCCNTR.2331644</v>
          </cell>
          <cell r="HR318">
            <v>0</v>
          </cell>
          <cell r="HS318">
            <v>44385</v>
          </cell>
          <cell r="HT318">
            <v>120</v>
          </cell>
          <cell r="HU318">
            <v>11200000</v>
          </cell>
          <cell r="HV318" t="str">
            <v>Plazo terminado</v>
          </cell>
          <cell r="HW318" t="str">
            <v>Terminado</v>
          </cell>
        </row>
        <row r="319">
          <cell r="C319">
            <v>314</v>
          </cell>
          <cell r="D319">
            <v>1073239144</v>
          </cell>
          <cell r="E319" t="str">
            <v>Inti Natalia Castro Zamora</v>
          </cell>
          <cell r="F319">
            <v>6</v>
          </cell>
          <cell r="G319" t="str">
            <v>cll 10 n 1 a 01 interior 1 casa 5 quintas del trebol</v>
          </cell>
          <cell r="H319">
            <v>8297065</v>
          </cell>
          <cell r="I319" t="str">
            <v>inti0727@gmail.com</v>
          </cell>
          <cell r="J319" t="str">
            <v>No aplica</v>
          </cell>
          <cell r="K319" t="str">
            <v>No aplica</v>
          </cell>
          <cell r="L319" t="str">
            <v>Femenino</v>
          </cell>
          <cell r="M319" t="str">
            <v>No especifica</v>
          </cell>
          <cell r="N319" t="str">
            <v>No especifica</v>
          </cell>
          <cell r="O319" t="str">
            <v>No especifica</v>
          </cell>
          <cell r="P319" t="str">
            <v>No especifica</v>
          </cell>
          <cell r="Q319">
            <v>33812</v>
          </cell>
          <cell r="R319">
            <v>29.443835616438356</v>
          </cell>
          <cell r="S319" t="str">
            <v>Nacional</v>
          </cell>
          <cell r="T319" t="str">
            <v>Título profesional en economía, administración, contaduría y afines</v>
          </cell>
          <cell r="U319" t="str">
            <v>Administradora de Empresas, titulada Mediante diploma de Fecha Abril 08 de 2016 de la Universidad Nacional de Colombia.</v>
          </cell>
          <cell r="V319">
            <v>353</v>
          </cell>
          <cell r="W319">
            <v>16000000</v>
          </cell>
          <cell r="X319">
            <v>44239</v>
          </cell>
          <cell r="Y319">
            <v>7687</v>
          </cell>
          <cell r="Z319" t="str">
            <v>Gobierno Abierto</v>
          </cell>
          <cell r="AA319">
            <v>51</v>
          </cell>
          <cell r="AB319" t="str">
            <v>Propósito 5: Construir Bogotá - Región con gobierno abierto, transparente y ciudadanía consciente</v>
          </cell>
          <cell r="AC319" t="str">
            <v>13301160551000000-7687</v>
          </cell>
          <cell r="BJ319" t="str">
            <v>1 1. Inversión</v>
          </cell>
          <cell r="BK319" t="str">
            <v>Fortalecimiento a las organizaciones sociales y comunitarias para una participación ciudadana informada e incidente con enfoque diferencial en el Distrito Capital Bogotá</v>
          </cell>
          <cell r="BL319" t="str">
            <v>Servicios para la comunidad, sociales y personales</v>
          </cell>
          <cell r="BM319" t="str">
            <v>0105</v>
          </cell>
          <cell r="CD319">
            <v>327</v>
          </cell>
          <cell r="CE319">
            <v>44264</v>
          </cell>
          <cell r="CF319">
            <v>16000000</v>
          </cell>
          <cell r="CS319" t="str">
            <v>Implementar una (1) estrategia para fortalecer a las organizaciones sociales, comunitarias, de propiedad horizontal y comunales, y las instancias de participación.</v>
          </cell>
          <cell r="CT319" t="str">
            <v>Asesorar técnicamente a 900 organizaciones sociales y medios comunitarios y alternativos en el Distrito Capital</v>
          </cell>
          <cell r="CU319" t="str">
            <v>Prestar los servicios profesionales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v>
          </cell>
          <cell r="CV319">
            <v>44264</v>
          </cell>
          <cell r="CW319">
            <v>44264</v>
          </cell>
          <cell r="CX319">
            <v>2021</v>
          </cell>
          <cell r="CY319">
            <v>3</v>
          </cell>
          <cell r="CZ319">
            <v>9</v>
          </cell>
          <cell r="DB319">
            <v>4</v>
          </cell>
          <cell r="DD319">
            <v>2021</v>
          </cell>
          <cell r="DE319">
            <v>7</v>
          </cell>
          <cell r="DF319">
            <v>8</v>
          </cell>
          <cell r="DG319">
            <v>44385</v>
          </cell>
          <cell r="DH319">
            <v>120</v>
          </cell>
          <cell r="DI319">
            <v>16000000</v>
          </cell>
          <cell r="DM319">
            <v>4000000</v>
          </cell>
          <cell r="DN319" t="str">
            <v>Profesional 2</v>
          </cell>
          <cell r="DO319" t="str">
            <v>Marzo</v>
          </cell>
          <cell r="DP319" t="str">
            <v>1 1. Natural</v>
          </cell>
          <cell r="DQ319" t="str">
            <v>26 26-Persona Natural</v>
          </cell>
          <cell r="DR319" t="str">
            <v>3 3. Único Contratista</v>
          </cell>
          <cell r="DS319" t="str">
            <v>2 2. Contrato</v>
          </cell>
          <cell r="DT319" t="str">
            <v xml:space="preserve">31 31-Servicios Profesionales </v>
          </cell>
          <cell r="DU319" t="str">
            <v>5 5. Contratación directa</v>
          </cell>
          <cell r="DY319" t="str">
            <v>6 6: Prestacion de servicios</v>
          </cell>
          <cell r="ES319" t="str">
            <v>No requirió garantías</v>
          </cell>
          <cell r="ET319" t="str">
            <v>No requirió garantías</v>
          </cell>
          <cell r="EU319" t="str">
            <v>No requirió garantías</v>
          </cell>
          <cell r="EV319" t="str">
            <v>CD-IDPAC-321-2021</v>
          </cell>
          <cell r="EW319">
            <v>80111600</v>
          </cell>
          <cell r="EX319" t="str">
            <v>CD-IDPAC-321-2021</v>
          </cell>
          <cell r="EY319" t="str">
            <v>Ivanna Valentina Shaaryf Montenegro Moreno</v>
          </cell>
          <cell r="EZ319" t="str">
            <v>Pablo César Pacheco Rodríguez</v>
          </cell>
          <cell r="FA319" t="str">
            <v>1 1. Interna</v>
          </cell>
          <cell r="FB319" t="str">
            <v>Ana Maria Almario Dreszer</v>
          </cell>
          <cell r="FC319">
            <v>52854179</v>
          </cell>
          <cell r="FD319">
            <v>3</v>
          </cell>
          <cell r="FE319" t="str">
            <v>No aplica</v>
          </cell>
          <cell r="FF319" t="str">
            <v>Subdirección de Fortalecimiento de la Organización Social</v>
          </cell>
          <cell r="FG319" t="str">
            <v>CO1.PCCNTR.2332369</v>
          </cell>
          <cell r="HR319">
            <v>0</v>
          </cell>
          <cell r="HS319">
            <v>44385</v>
          </cell>
          <cell r="HT319">
            <v>120</v>
          </cell>
          <cell r="HU319">
            <v>16000000</v>
          </cell>
          <cell r="HV319" t="str">
            <v>Plazo terminado</v>
          </cell>
          <cell r="HW319" t="str">
            <v>Terminado</v>
          </cell>
        </row>
        <row r="320">
          <cell r="C320">
            <v>315</v>
          </cell>
          <cell r="D320">
            <v>1118570752</v>
          </cell>
          <cell r="E320" t="str">
            <v>Natalia Lucia Salamanca Diaz</v>
          </cell>
          <cell r="F320">
            <v>4</v>
          </cell>
          <cell r="G320" t="str">
            <v>Diagonal 46 sur #50 -79. Casa 46</v>
          </cell>
          <cell r="H320">
            <v>317555322</v>
          </cell>
          <cell r="I320" t="str">
            <v>natalialuciasd@gmail.com</v>
          </cell>
          <cell r="J320" t="str">
            <v>No aplica</v>
          </cell>
          <cell r="K320" t="str">
            <v>No aplica</v>
          </cell>
          <cell r="L320" t="str">
            <v>Femenino</v>
          </cell>
          <cell r="M320" t="str">
            <v>No especifica</v>
          </cell>
          <cell r="N320" t="str">
            <v>No especifica</v>
          </cell>
          <cell r="O320" t="str">
            <v>No especifica</v>
          </cell>
          <cell r="P320" t="str">
            <v>No especifica</v>
          </cell>
          <cell r="Q320">
            <v>35885</v>
          </cell>
          <cell r="R320">
            <v>23.764383561643836</v>
          </cell>
          <cell r="S320" t="str">
            <v>Nacional</v>
          </cell>
          <cell r="T320" t="str">
            <v>Título de formación técnica o aprobación de cuatro (4) semestres de formación profesional o aprobación del 40% del pensum académico de formación profesional en ciencias sociales y humanas</v>
          </cell>
          <cell r="U320" t="str">
            <v>De acuerdo a la Certificación expedida por la Universidad Santo Tomas - el día 28 de Enero del 2020, se certifica que la Sra. Natalia Lucia Salamanca Diaz, se encuentra matriculada y cursa Octavo Semestre de Gobierno y Relaciones Internacionales</v>
          </cell>
          <cell r="V320">
            <v>359</v>
          </cell>
          <cell r="W320">
            <v>11200000</v>
          </cell>
          <cell r="X320">
            <v>44239</v>
          </cell>
          <cell r="Y320">
            <v>7687</v>
          </cell>
          <cell r="Z320" t="str">
            <v>Gobierno Abierto</v>
          </cell>
          <cell r="AA320">
            <v>51</v>
          </cell>
          <cell r="AB320" t="str">
            <v>Propósito 5: Construir Bogotá - Región con gobierno abierto, transparente y ciudadanía consciente</v>
          </cell>
          <cell r="AC320" t="str">
            <v>13301160551000000-7687</v>
          </cell>
          <cell r="BJ320" t="str">
            <v>1 1. Inversión</v>
          </cell>
          <cell r="BK320" t="str">
            <v>Fortalecimiento a las organizaciones sociales y comunitarias para una participación ciudadana informada e incidente con enfoque diferencial en el Distrito Capital Bogotá</v>
          </cell>
          <cell r="BL320" t="str">
            <v>Servicios para la comunidad, sociales y personales</v>
          </cell>
          <cell r="BM320" t="str">
            <v>0105</v>
          </cell>
          <cell r="CD320">
            <v>326</v>
          </cell>
          <cell r="CE320">
            <v>44264</v>
          </cell>
          <cell r="CF320">
            <v>11200000</v>
          </cell>
          <cell r="CS320" t="str">
            <v>Implementar una (1) estrategia para fortalecer a las organizaciones sociales, comunitarias, de propiedad horizontal y comunales, y las instancias de participación.</v>
          </cell>
          <cell r="CT320" t="str">
            <v>Asesorar técnicamente a 900 organizaciones sociales y medios comunitarios y alternativos en el Distrito Capital</v>
          </cell>
          <cell r="CU320" t="str">
            <v>Prestar los servicios de apoyo a la gestión con autonomía técnica y administrativa en el fortalecimiento de procesos de participación y movilización de interés público sobre temas estratégicos, coyunturales o de interés para los migrantes y personas en habitabilidad de calle en el Distrito Capital.</v>
          </cell>
          <cell r="CV320">
            <v>44264</v>
          </cell>
          <cell r="CW320">
            <v>44264</v>
          </cell>
          <cell r="CX320">
            <v>2021</v>
          </cell>
          <cell r="CY320">
            <v>3</v>
          </cell>
          <cell r="CZ320">
            <v>9</v>
          </cell>
          <cell r="DB320">
            <v>4</v>
          </cell>
          <cell r="DD320">
            <v>2021</v>
          </cell>
          <cell r="DE320">
            <v>7</v>
          </cell>
          <cell r="DF320">
            <v>8</v>
          </cell>
          <cell r="DG320">
            <v>44385</v>
          </cell>
          <cell r="DH320">
            <v>120</v>
          </cell>
          <cell r="DI320">
            <v>11200000</v>
          </cell>
          <cell r="DM320">
            <v>2800000</v>
          </cell>
          <cell r="DN320" t="str">
            <v>Técnico 2</v>
          </cell>
          <cell r="DO320" t="str">
            <v>Marzo</v>
          </cell>
          <cell r="DP320" t="str">
            <v>1 1. Natural</v>
          </cell>
          <cell r="DQ320" t="str">
            <v>26 26-Persona Natural</v>
          </cell>
          <cell r="DR320" t="str">
            <v>3 3. Único Contratista</v>
          </cell>
          <cell r="DS320" t="str">
            <v>2 2. Contrato</v>
          </cell>
          <cell r="DT320" t="str">
            <v xml:space="preserve">33 33-Servicios Apoyo a la Gestion de la Entidad (servicios administrativos) </v>
          </cell>
          <cell r="DU320" t="str">
            <v>5 5. Contratación directa</v>
          </cell>
          <cell r="DY320" t="str">
            <v>6 6: Prestacion de servicios</v>
          </cell>
          <cell r="ES320" t="str">
            <v>No requirió garantías</v>
          </cell>
          <cell r="ET320" t="str">
            <v>No requirió garantías</v>
          </cell>
          <cell r="EU320" t="str">
            <v>No requirió garantías</v>
          </cell>
          <cell r="EV320" t="str">
            <v>CD-IDPAC-322-2021</v>
          </cell>
          <cell r="EW320">
            <v>80111600</v>
          </cell>
          <cell r="EX320" t="str">
            <v>CD-IDPAC-322-2021</v>
          </cell>
          <cell r="EY320" t="str">
            <v>Ivanna Valentina Shaaryf Montenegro Moreno</v>
          </cell>
          <cell r="EZ320" t="str">
            <v>Pablo César Pacheco Rodríguez</v>
          </cell>
          <cell r="FA320" t="str">
            <v>1 1. Interna</v>
          </cell>
          <cell r="FB320" t="str">
            <v>Ana Maria Almario Dreszer</v>
          </cell>
          <cell r="FC320">
            <v>52854179</v>
          </cell>
          <cell r="FD320">
            <v>3</v>
          </cell>
          <cell r="FE320" t="str">
            <v>No aplica</v>
          </cell>
          <cell r="FF320" t="str">
            <v>Subdirección de Fortalecimiento de la Organización Social</v>
          </cell>
          <cell r="FG320" t="str">
            <v>CO1.PCCNTR.2332802</v>
          </cell>
          <cell r="HR320">
            <v>0</v>
          </cell>
          <cell r="HS320">
            <v>44385</v>
          </cell>
          <cell r="HT320">
            <v>120</v>
          </cell>
          <cell r="HU320">
            <v>11200000</v>
          </cell>
          <cell r="HV320" t="str">
            <v>Plazo terminado</v>
          </cell>
          <cell r="HW320" t="str">
            <v>Terminado</v>
          </cell>
        </row>
        <row r="321">
          <cell r="C321">
            <v>316</v>
          </cell>
          <cell r="D321">
            <v>52154591</v>
          </cell>
          <cell r="E321" t="str">
            <v>Eliduver Cocunubo Villarreal</v>
          </cell>
          <cell r="F321">
            <v>1</v>
          </cell>
          <cell r="G321" t="str">
            <v>Calle 39 sur No 72 M 85</v>
          </cell>
          <cell r="H321">
            <v>8061713</v>
          </cell>
          <cell r="I321" t="str">
            <v>elycv76@hotmail.com</v>
          </cell>
          <cell r="J321" t="str">
            <v>No aplica</v>
          </cell>
          <cell r="K321" t="str">
            <v>No aplica</v>
          </cell>
          <cell r="L321" t="str">
            <v>Femenino</v>
          </cell>
          <cell r="M321" t="str">
            <v>No especifica</v>
          </cell>
          <cell r="N321" t="str">
            <v>No especifica</v>
          </cell>
          <cell r="O321" t="str">
            <v>No especifica</v>
          </cell>
          <cell r="P321" t="str">
            <v>No especifica</v>
          </cell>
          <cell r="Q321">
            <v>27098</v>
          </cell>
          <cell r="R321">
            <v>47.838356164383562</v>
          </cell>
          <cell r="S321" t="str">
            <v>Nacional</v>
          </cell>
          <cell r="T321" t="str">
            <v>Título de Bachiller</v>
          </cell>
          <cell r="U321" t="str">
            <v>EL INSTITUTO COLOMBIANO PARA EL FOMENTO DE LA EDUCACIÒN SUPERIOR ICFES BACHILLER ACADEMICO 14 DE MARZO 1997</v>
          </cell>
          <cell r="V321">
            <v>453</v>
          </cell>
          <cell r="W321">
            <v>20760000</v>
          </cell>
          <cell r="X321">
            <v>44253</v>
          </cell>
          <cell r="Y321">
            <v>7796</v>
          </cell>
          <cell r="Z321" t="str">
            <v>Cultura ciudadana para la confianza, la convivencia y la participación desde la vida cotidiana</v>
          </cell>
          <cell r="AA321" t="str">
            <v>43.</v>
          </cell>
          <cell r="AB321" t="str">
            <v>Propósito 3: Inspirar confianza y legitimidad para vivir sin miedo y ser epicentro de cultura ciudadana, paz y reconciliación</v>
          </cell>
          <cell r="AC321" t="str">
            <v>13301160343000000-7796</v>
          </cell>
          <cell r="BJ321" t="str">
            <v>1 1. Inversión</v>
          </cell>
          <cell r="BK321" t="str">
            <v>Construcción de procesos para la convivencia y la participación ciudadana incidente en los asuntos públicos locales, distritales y regionales Bogotá</v>
          </cell>
          <cell r="BL321" t="str">
            <v>Servicios prestados a las empresas y servicios de producción</v>
          </cell>
          <cell r="BM321" t="str">
            <v>0104</v>
          </cell>
          <cell r="CD321">
            <v>345</v>
          </cell>
          <cell r="CE321">
            <v>44266</v>
          </cell>
          <cell r="CF321">
            <v>20068000</v>
          </cell>
          <cell r="CS321" t="str">
            <v>329 - Implementar una (1) estrategia para promover expresiones y acciones diversas e innovadoras de participación ciudadana y social para aportar a sujetos y procesos activos en la sostenibilidad del nuevo contrato social.</v>
          </cell>
          <cell r="CT321" t="str">
            <v>3 - Realizar 200 obras con saldo pedagógico para el cuidado de incidencia ciudadana</v>
          </cell>
          <cell r="CU321" t="str">
            <v>Prestar los servicios de apoyo a la gestión, con autonomía técnica y administrativa, para realizar labores asistenciales, organización de agendas, sistematización y seguimiento a las peticiones, quejas y requerimientos allegados a la Gerencia de Proyectos.</v>
          </cell>
          <cell r="CV321">
            <v>44265</v>
          </cell>
          <cell r="CW321">
            <v>44266</v>
          </cell>
          <cell r="CX321">
            <v>2021</v>
          </cell>
          <cell r="CY321">
            <v>3</v>
          </cell>
          <cell r="CZ321">
            <v>11</v>
          </cell>
          <cell r="DB321">
            <v>9</v>
          </cell>
          <cell r="DC321">
            <v>20</v>
          </cell>
          <cell r="DD321">
            <v>2021</v>
          </cell>
          <cell r="DE321">
            <v>12</v>
          </cell>
          <cell r="DF321">
            <v>30</v>
          </cell>
          <cell r="DG321">
            <v>44560</v>
          </cell>
          <cell r="DH321">
            <v>290</v>
          </cell>
          <cell r="DI321">
            <v>20068000</v>
          </cell>
          <cell r="DM321">
            <v>2076000</v>
          </cell>
          <cell r="DN321" t="str">
            <v>Asistencial 4</v>
          </cell>
          <cell r="DO321" t="str">
            <v>Marzo</v>
          </cell>
          <cell r="DP321" t="str">
            <v>1 1. Natural</v>
          </cell>
          <cell r="DQ321" t="str">
            <v>26 26-Persona Natural</v>
          </cell>
          <cell r="DR321" t="str">
            <v>3 3. Único Contratista</v>
          </cell>
          <cell r="DS321" t="str">
            <v>2 2. Contrato</v>
          </cell>
          <cell r="DT321" t="str">
            <v xml:space="preserve">33 33-Servicios Apoyo a la Gestion de la Entidad (servicios administrativos) </v>
          </cell>
          <cell r="DU321" t="str">
            <v>5 5. Contratación directa</v>
          </cell>
          <cell r="DY321" t="str">
            <v>6 6: Prestacion de servicios</v>
          </cell>
          <cell r="ES321" t="str">
            <v>No requirió garantías</v>
          </cell>
          <cell r="ET321" t="str">
            <v>No requirió garantías</v>
          </cell>
          <cell r="EU321" t="str">
            <v>No requirió garantías</v>
          </cell>
          <cell r="EV321" t="str">
            <v>CD-IDPAC-323-2021</v>
          </cell>
          <cell r="EW321">
            <v>80111600</v>
          </cell>
          <cell r="EX321" t="str">
            <v>CD-IDPAC-323-2021</v>
          </cell>
          <cell r="EY321" t="str">
            <v>Ivanna Valentina Shaaryf Montenegro Moreno</v>
          </cell>
          <cell r="EZ321" t="str">
            <v>Pablo César Pacheco Rodríguez</v>
          </cell>
          <cell r="FA321" t="str">
            <v>1 1. Interna</v>
          </cell>
          <cell r="FB321" t="str">
            <v>Luis Fernando Rincon Castañeda</v>
          </cell>
          <cell r="FC321">
            <v>80232773</v>
          </cell>
          <cell r="FD321">
            <v>1</v>
          </cell>
          <cell r="FE321" t="str">
            <v>No aplica</v>
          </cell>
          <cell r="FF321" t="str">
            <v>Gerencia de Proyectos</v>
          </cell>
          <cell r="FG321" t="str">
            <v>CO1.PCCNTR.2336370</v>
          </cell>
          <cell r="FH321" t="str">
            <v>4 4. Adición / Prórroga</v>
          </cell>
          <cell r="FI321">
            <v>44557</v>
          </cell>
          <cell r="FJ321" t="str">
            <v>No requirió garantías</v>
          </cell>
          <cell r="HI321">
            <v>968800</v>
          </cell>
          <cell r="HM321">
            <v>14</v>
          </cell>
          <cell r="HR321">
            <v>14</v>
          </cell>
          <cell r="HS321">
            <v>44575</v>
          </cell>
          <cell r="HT321">
            <v>304</v>
          </cell>
          <cell r="HU321">
            <v>21036800</v>
          </cell>
          <cell r="HV321" t="str">
            <v>Activo</v>
          </cell>
          <cell r="HW321" t="str">
            <v>En ejecución</v>
          </cell>
        </row>
        <row r="322">
          <cell r="C322">
            <v>317</v>
          </cell>
          <cell r="D322">
            <v>35373607</v>
          </cell>
          <cell r="E322" t="str">
            <v>Beatriz Alonso Castro</v>
          </cell>
          <cell r="F322">
            <v>8</v>
          </cell>
          <cell r="G322" t="str">
            <v>Calle 13 N° 78D13 Torre 8 Apto 307</v>
          </cell>
          <cell r="H322">
            <v>3005677768</v>
          </cell>
          <cell r="I322" t="str">
            <v>bealcastro@gmail.com</v>
          </cell>
          <cell r="J322" t="str">
            <v>No aplica</v>
          </cell>
          <cell r="K322" t="str">
            <v>No aplica</v>
          </cell>
          <cell r="L322" t="str">
            <v>Femenino</v>
          </cell>
          <cell r="M322" t="str">
            <v>No especifica</v>
          </cell>
          <cell r="N322" t="str">
            <v>No especifica</v>
          </cell>
          <cell r="O322" t="str">
            <v>No especifica</v>
          </cell>
          <cell r="P322" t="str">
            <v>No especifica</v>
          </cell>
          <cell r="Q322">
            <v>19296</v>
          </cell>
          <cell r="R322">
            <v>69.213698630136989</v>
          </cell>
          <cell r="S322" t="str">
            <v>Nacional</v>
          </cell>
          <cell r="T322" t="str">
            <v>Título de formación Técnica o aprobación de cuatro (4) semestres de formación profesional o aprobación del 40% del pensum académico de formación profesional en ciencias de la educación o ciencias sociales y humanas</v>
          </cell>
          <cell r="U322" t="str">
            <v>Técnico Profesional Intermedio en Educación Preescolar Fundación de Educación Superior INESPRO según diploma del 15 de julio de 1983</v>
          </cell>
          <cell r="V322">
            <v>288</v>
          </cell>
          <cell r="W322">
            <v>7800000</v>
          </cell>
          <cell r="X322">
            <v>44231</v>
          </cell>
          <cell r="Y322">
            <v>7687</v>
          </cell>
          <cell r="Z322" t="str">
            <v>Gobierno Abierto</v>
          </cell>
          <cell r="AA322">
            <v>51</v>
          </cell>
          <cell r="AB322" t="str">
            <v>Propósito 5: Construir Bogotá - Región con gobierno abierto, transparente y ciudadanía consciente</v>
          </cell>
          <cell r="AC322" t="str">
            <v>13301160551000000-7687</v>
          </cell>
          <cell r="BJ322" t="str">
            <v>1 1. Inversión</v>
          </cell>
          <cell r="BK322" t="str">
            <v>Fortalecimiento a las organizaciones sociales y comunitarias para una participación ciudadana informada e incidente con enfoque diferencial en el Distrito Capital Bogotá</v>
          </cell>
          <cell r="BL322" t="str">
            <v>Servicios para la comunidad, sociales y personales</v>
          </cell>
          <cell r="BM322" t="str">
            <v>0105</v>
          </cell>
          <cell r="CD322">
            <v>328</v>
          </cell>
          <cell r="CE322">
            <v>44264</v>
          </cell>
          <cell r="CF322">
            <v>7800000</v>
          </cell>
          <cell r="CS322" t="str">
            <v>Implementar una (1) estrategia para fortalecer a las organizaciones sociales, comunitarias, de propiedad horizontal y comunales, y las instancias de participación.</v>
          </cell>
          <cell r="CT322" t="str">
            <v>Asesorar técnicamente a 900 organizaciones sociales y medios comunitarios y alternativos en el Distrito Capital</v>
          </cell>
          <cell r="CU322" t="str">
            <v>Prestar los servicios de apoyo a la gestión con autonomía técnica y administrativa para acompañar la implementación de acciones que permitan el desarrollo de la estrategia de fortalecimiento a las organizaciones sociales de mujeres y sector LGBTI, con articulación de acciones en el nivel distrital y local.</v>
          </cell>
          <cell r="CV322">
            <v>44264</v>
          </cell>
          <cell r="CW322">
            <v>44264</v>
          </cell>
          <cell r="CX322">
            <v>2021</v>
          </cell>
          <cell r="CY322">
            <v>3</v>
          </cell>
          <cell r="CZ322">
            <v>9</v>
          </cell>
          <cell r="DB322">
            <v>3</v>
          </cell>
          <cell r="DD322">
            <v>2021</v>
          </cell>
          <cell r="DE322">
            <v>6</v>
          </cell>
          <cell r="DF322">
            <v>8</v>
          </cell>
          <cell r="DG322">
            <v>44355</v>
          </cell>
          <cell r="DH322">
            <v>90</v>
          </cell>
          <cell r="DI322">
            <v>7800000</v>
          </cell>
          <cell r="DM322">
            <v>2600000</v>
          </cell>
          <cell r="DN322" t="str">
            <v>Técnico 2</v>
          </cell>
          <cell r="DO322" t="str">
            <v>Marzo</v>
          </cell>
          <cell r="DP322" t="str">
            <v>1 1. Natural</v>
          </cell>
          <cell r="DQ322" t="str">
            <v>26 26-Persona Natural</v>
          </cell>
          <cell r="DR322" t="str">
            <v>3 3. Único Contratista</v>
          </cell>
          <cell r="DS322" t="str">
            <v>2 2. Contrato</v>
          </cell>
          <cell r="DT322" t="str">
            <v xml:space="preserve">33 33-Servicios Apoyo a la Gestion de la Entidad (servicios administrativos) </v>
          </cell>
          <cell r="DU322" t="str">
            <v>5 5. Contratación directa</v>
          </cell>
          <cell r="DY322" t="str">
            <v>6 6: Prestacion de servicios</v>
          </cell>
          <cell r="ES322" t="str">
            <v>No requirió garantías</v>
          </cell>
          <cell r="ET322" t="str">
            <v>No requirió garantías</v>
          </cell>
          <cell r="EU322" t="str">
            <v>No requirió garantías</v>
          </cell>
          <cell r="EV322" t="str">
            <v>CD-IDPAC-324-2021</v>
          </cell>
          <cell r="EW322">
            <v>80111600</v>
          </cell>
          <cell r="EX322" t="str">
            <v>CD-IDPAC-324-2021</v>
          </cell>
          <cell r="EY322" t="str">
            <v>Wilson Javier Ayure Otalora</v>
          </cell>
          <cell r="EZ322" t="str">
            <v>Pablo César Pacheco Rodríguez</v>
          </cell>
          <cell r="FA322" t="str">
            <v>1 1. Interna</v>
          </cell>
          <cell r="FB322" t="str">
            <v>Diana Marcela Osorio Dávila</v>
          </cell>
          <cell r="FC322">
            <v>67045489</v>
          </cell>
          <cell r="FD322">
            <v>5</v>
          </cell>
          <cell r="FE322" t="str">
            <v>No aplica</v>
          </cell>
          <cell r="FF322" t="str">
            <v>Gerencia de Mujer y Género</v>
          </cell>
          <cell r="FG322" t="str">
            <v>CO1.PCCNTR.2331294</v>
          </cell>
          <cell r="HR322">
            <v>0</v>
          </cell>
          <cell r="HS322">
            <v>44355</v>
          </cell>
          <cell r="HT322">
            <v>90</v>
          </cell>
          <cell r="HU322">
            <v>7800000</v>
          </cell>
          <cell r="HV322" t="str">
            <v>Plazo terminado</v>
          </cell>
          <cell r="HW322" t="str">
            <v>Terminado</v>
          </cell>
        </row>
        <row r="323">
          <cell r="C323">
            <v>318</v>
          </cell>
          <cell r="D323">
            <v>79917122</v>
          </cell>
          <cell r="E323" t="str">
            <v>Juan Carlos Arias Poveda</v>
          </cell>
          <cell r="F323">
            <v>4</v>
          </cell>
          <cell r="G323" t="str">
            <v>calle 150a 96a 71 torre 3 apto 301</v>
          </cell>
          <cell r="H323">
            <v>3138435978</v>
          </cell>
          <cell r="I323" t="str">
            <v>jariaspoveda@hotmail.com</v>
          </cell>
          <cell r="J323" t="str">
            <v>No aplica</v>
          </cell>
          <cell r="K323" t="str">
            <v>No aplica</v>
          </cell>
          <cell r="L323" t="str">
            <v>Masculino</v>
          </cell>
          <cell r="M323" t="str">
            <v>No especifica</v>
          </cell>
          <cell r="N323" t="str">
            <v>No especifica</v>
          </cell>
          <cell r="O323" t="str">
            <v>No especifica</v>
          </cell>
          <cell r="P323" t="str">
            <v>No especifica</v>
          </cell>
          <cell r="Q323">
            <v>29301</v>
          </cell>
          <cell r="R323">
            <v>41.802739726027397</v>
          </cell>
          <cell r="S323" t="str">
            <v>Nacional</v>
          </cell>
          <cell r="T323" t="str">
            <v>Título Profesional en Ingeniería de sistemas, telemática, de computación o de tecnología y/o afines con título de posgrado a nivel de especialización o su equivalencia</v>
          </cell>
          <cell r="U323" t="str">
            <v xml:space="preserve">ngeniero Telemático Corporación Universitaria de Colombia 3 de febrero de 2012. De conformidad con lo establecido en el Decreto 785 de 2005, se aplica la siguiente equivalencia: Dos (02) años de experiencia profesional y viceversa, siempre que se acredite el título profesiona
</v>
          </cell>
          <cell r="V323">
            <v>462</v>
          </cell>
          <cell r="W323">
            <v>43000000</v>
          </cell>
          <cell r="X323">
            <v>44256</v>
          </cell>
          <cell r="Y323">
            <v>7714</v>
          </cell>
          <cell r="Z323" t="str">
            <v>Gestión pública efectiva</v>
          </cell>
          <cell r="AA323" t="str">
            <v>56.</v>
          </cell>
          <cell r="AB323" t="str">
            <v>Propósito 5: Construir Bogotá - Región con gobierno abierto, transparente y ciudadanía consciente</v>
          </cell>
          <cell r="AC323" t="str">
            <v>133011605560000007714</v>
          </cell>
          <cell r="BJ323" t="str">
            <v>1 1. Inversión</v>
          </cell>
          <cell r="BK323" t="str">
            <v>Fortalecimiento de la capacidad tecnológica y administrativa del Instituto Distrital de la Participación y Acción Comunal - IDPAC. Bogotá</v>
          </cell>
          <cell r="BL323" t="str">
            <v>Servicios prestados a las empresas y servicios de producción</v>
          </cell>
          <cell r="BM323" t="str">
            <v>0104</v>
          </cell>
          <cell r="CD323">
            <v>329</v>
          </cell>
          <cell r="CE323">
            <v>44264</v>
          </cell>
          <cell r="CF323">
            <v>41710000</v>
          </cell>
          <cell r="CS323" t="str">
            <v>526 - Implementar una (1) estrategia para fortalecer la capacidad operativa y de gestión administrativa del Sector Gobierno.</v>
          </cell>
          <cell r="CT323" t="str">
            <v>1 - Implementar 100% la política de Gobierno Digital y la arquitectura empresarial</v>
          </cell>
          <cell r="CU323" t="str">
            <v>Prestar los servicios profesionales, con autonomía técnica y administrativa, para realizar el soporte técnico y actualización de los módulos que soportan las actividades de los procesos de apoyo de la entidad.</v>
          </cell>
          <cell r="CV323">
            <v>44264</v>
          </cell>
          <cell r="CW323">
            <v>44265</v>
          </cell>
          <cell r="CX323">
            <v>2021</v>
          </cell>
          <cell r="CY323">
            <v>3</v>
          </cell>
          <cell r="CZ323">
            <v>10</v>
          </cell>
          <cell r="DB323">
            <v>9</v>
          </cell>
          <cell r="DC323">
            <v>21</v>
          </cell>
          <cell r="DD323">
            <v>2021</v>
          </cell>
          <cell r="DE323">
            <v>12</v>
          </cell>
          <cell r="DF323">
            <v>30</v>
          </cell>
          <cell r="DG323">
            <v>44560</v>
          </cell>
          <cell r="DH323">
            <v>291</v>
          </cell>
          <cell r="DI323">
            <v>41710000</v>
          </cell>
          <cell r="DM323">
            <v>4300000</v>
          </cell>
          <cell r="DN323" t="str">
            <v>Profesional 3</v>
          </cell>
          <cell r="DO323" t="str">
            <v>Marzo</v>
          </cell>
          <cell r="DP323" t="str">
            <v>1 1. Natural</v>
          </cell>
          <cell r="DQ323" t="str">
            <v>26 26-Persona Natural</v>
          </cell>
          <cell r="DR323" t="str">
            <v>3 3. Único Contratista</v>
          </cell>
          <cell r="DS323" t="str">
            <v>2 2. Contrato</v>
          </cell>
          <cell r="DT323" t="str">
            <v xml:space="preserve">31 31-Servicios Profesionales </v>
          </cell>
          <cell r="DU323" t="str">
            <v>5 5. Contratación directa</v>
          </cell>
          <cell r="DY323" t="str">
            <v>6 6: Prestacion de servicios</v>
          </cell>
          <cell r="ES323">
            <v>44264</v>
          </cell>
          <cell r="ET323" t="str">
            <v>Póliza</v>
          </cell>
          <cell r="EU323" t="str">
            <v>Seguros Mundial</v>
          </cell>
          <cell r="EV323" t="str">
            <v>CD-IDPAC-325-2021</v>
          </cell>
          <cell r="EW323">
            <v>80111600</v>
          </cell>
          <cell r="EX323" t="str">
            <v>CD-IDPAC-325-2021</v>
          </cell>
          <cell r="EY323" t="str">
            <v>Hector Junior Murillo Mosquera</v>
          </cell>
          <cell r="EZ323" t="str">
            <v>Pablo César Pacheco Rodríguez</v>
          </cell>
          <cell r="FA323" t="str">
            <v>1 1. Interna</v>
          </cell>
          <cell r="FB323" t="str">
            <v>Jose Antonio Chaparro</v>
          </cell>
          <cell r="FC323">
            <v>9530301</v>
          </cell>
          <cell r="FD323">
            <v>9</v>
          </cell>
          <cell r="FE323" t="str">
            <v>No aplica</v>
          </cell>
          <cell r="FF323" t="str">
            <v>Secretaría General- Tecnologías de la Información</v>
          </cell>
          <cell r="FG323" t="str">
            <v>CO1.PCCNTR.2333006</v>
          </cell>
          <cell r="HR323">
            <v>0</v>
          </cell>
          <cell r="HS323">
            <v>44560</v>
          </cell>
          <cell r="HT323">
            <v>291</v>
          </cell>
          <cell r="HU323">
            <v>41710000</v>
          </cell>
          <cell r="HV323" t="str">
            <v>Activo</v>
          </cell>
          <cell r="HW323" t="str">
            <v>En ejecución</v>
          </cell>
        </row>
        <row r="324">
          <cell r="C324">
            <v>319</v>
          </cell>
          <cell r="D324">
            <v>1033701737</v>
          </cell>
          <cell r="E324" t="str">
            <v>Margarita Rosa de los Angeles Orjuela Silva</v>
          </cell>
          <cell r="F324">
            <v>9</v>
          </cell>
          <cell r="G324" t="str">
            <v>KR 72J BIS SUR 37B 22 SUR</v>
          </cell>
          <cell r="H324">
            <v>2222222</v>
          </cell>
          <cell r="I324" t="str">
            <v>jesus_margarita@hotmail.com</v>
          </cell>
          <cell r="J324" t="str">
            <v>No aplica</v>
          </cell>
          <cell r="K324" t="str">
            <v>No aplica</v>
          </cell>
          <cell r="L324" t="str">
            <v>Femenino</v>
          </cell>
          <cell r="M324" t="str">
            <v>No especifica</v>
          </cell>
          <cell r="N324" t="str">
            <v>No especifica</v>
          </cell>
          <cell r="O324" t="str">
            <v>No especifica</v>
          </cell>
          <cell r="P324" t="str">
            <v>No especifica</v>
          </cell>
          <cell r="Q324">
            <v>32340</v>
          </cell>
          <cell r="R324">
            <v>33.476712328767121</v>
          </cell>
          <cell r="S324" t="str">
            <v>Nacional</v>
          </cell>
          <cell r="T324" t="str">
            <v>Título de Bachiller</v>
          </cell>
          <cell r="U324" t="str">
            <v>BACHILLER ACADÉMICO COLEGIO KENNEDY 14 DE DICIEMBRE DE 200</v>
          </cell>
          <cell r="V324">
            <v>371</v>
          </cell>
          <cell r="W324">
            <v>20760000</v>
          </cell>
          <cell r="X324">
            <v>44243</v>
          </cell>
          <cell r="Y324">
            <v>7796</v>
          </cell>
          <cell r="Z324" t="str">
            <v>Cultura ciudadana para la confianza, la convivencia y la participación desde la vida cotidiana</v>
          </cell>
          <cell r="AA324" t="str">
            <v>43.</v>
          </cell>
          <cell r="AB324" t="str">
            <v>Propósito 3: Inspirar confianza y legitimidad para vivir sin miedo y ser epicentro de cultura ciudadana, paz y reconciliación</v>
          </cell>
          <cell r="AC324" t="str">
            <v>13301160343000000-7796</v>
          </cell>
          <cell r="BJ324" t="str">
            <v>1 1. Inversión</v>
          </cell>
          <cell r="BK324" t="str">
            <v>Construcción de procesos para la convivencia y la participación ciudadana incidente en los asuntos públicos locales, distritales y regionales Bogotá</v>
          </cell>
          <cell r="BL324" t="str">
            <v>Servicios prestados a las empresas y servicios de producción</v>
          </cell>
          <cell r="BM324" t="str">
            <v>0104</v>
          </cell>
          <cell r="CD324">
            <v>330</v>
          </cell>
          <cell r="CE324">
            <v>44264</v>
          </cell>
          <cell r="CF324">
            <v>20137200</v>
          </cell>
          <cell r="CS324" t="str">
            <v>329 - Implementar una (1) estrategia para promover expresiones y acciones diversas e innovadoras de participación ciudadana y social para aportar a sujetos y procesos activos en la sostenibilidad del nuevo contrato social.</v>
          </cell>
          <cell r="CT324" t="str">
            <v>3 - Realizar 200 obras con saldo pedagógico para el cuidado de incidencia ciudadana</v>
          </cell>
          <cell r="CU324" t="str">
            <v>Prestar los servicios de apoyo a la gestión con autonomía técnica y administrativa para la gestión documental y de archivo, en desarrollo de la metodología "Obras Con Saldo Pedagógico Para el Cuidado y la Participación Ciudadana".</v>
          </cell>
          <cell r="CV324">
            <v>44264</v>
          </cell>
          <cell r="CW324">
            <v>44265</v>
          </cell>
          <cell r="CX324">
            <v>2021</v>
          </cell>
          <cell r="CY324">
            <v>3</v>
          </cell>
          <cell r="CZ324">
            <v>10</v>
          </cell>
          <cell r="DB324">
            <v>9</v>
          </cell>
          <cell r="DC324">
            <v>21</v>
          </cell>
          <cell r="DD324">
            <v>2021</v>
          </cell>
          <cell r="DE324">
            <v>12</v>
          </cell>
          <cell r="DF324">
            <v>30</v>
          </cell>
          <cell r="DG324">
            <v>44560</v>
          </cell>
          <cell r="DH324">
            <v>291</v>
          </cell>
          <cell r="DI324">
            <v>20137200</v>
          </cell>
          <cell r="DM324">
            <v>2076000</v>
          </cell>
          <cell r="DN324" t="str">
            <v>Asistencial 4</v>
          </cell>
          <cell r="DO324" t="str">
            <v>Marzo</v>
          </cell>
          <cell r="DP324" t="str">
            <v>1 1. Natural</v>
          </cell>
          <cell r="DQ324" t="str">
            <v>26 26-Persona Natural</v>
          </cell>
          <cell r="DR324" t="str">
            <v>3 3. Único Contratista</v>
          </cell>
          <cell r="DS324" t="str">
            <v>2 2. Contrato</v>
          </cell>
          <cell r="DT324" t="str">
            <v xml:space="preserve">33 33-Servicios Apoyo a la Gestion de la Entidad (servicios administrativos) </v>
          </cell>
          <cell r="DU324" t="str">
            <v>5 5. Contratación directa</v>
          </cell>
          <cell r="DY324" t="str">
            <v>6 6: Prestacion de servicios</v>
          </cell>
          <cell r="ES324" t="str">
            <v>No requirió garantías</v>
          </cell>
          <cell r="ET324" t="str">
            <v>No requirió garantías</v>
          </cell>
          <cell r="EU324" t="str">
            <v>No requirió garantías</v>
          </cell>
          <cell r="EV324" t="str">
            <v>CD-IDPAC-326-2021</v>
          </cell>
          <cell r="EW324">
            <v>80111600</v>
          </cell>
          <cell r="EX324" t="str">
            <v>CD-IDPAC-326-2021</v>
          </cell>
          <cell r="EY324" t="str">
            <v>Hector Junior Murillo Mosquera</v>
          </cell>
          <cell r="EZ324" t="str">
            <v>Pablo César Pacheco Rodríguez</v>
          </cell>
          <cell r="FA324" t="str">
            <v>1 1. Interna</v>
          </cell>
          <cell r="FB324" t="str">
            <v>Luis Fernando Rincon Castañeda</v>
          </cell>
          <cell r="FC324">
            <v>80232773</v>
          </cell>
          <cell r="FD324">
            <v>1</v>
          </cell>
          <cell r="FE324" t="str">
            <v>No aplica</v>
          </cell>
          <cell r="FF324" t="str">
            <v>Gerencia de Proyectos</v>
          </cell>
          <cell r="FG324" t="str">
            <v>CO1.PCCNTR.2332786</v>
          </cell>
          <cell r="FH324" t="str">
            <v>4 4. Adición / Prórroga</v>
          </cell>
          <cell r="FI324">
            <v>44539</v>
          </cell>
          <cell r="FJ324" t="str">
            <v>No requirió garantías</v>
          </cell>
          <cell r="FQ324" t="str">
            <v>Santiago Restrepo Orjuela</v>
          </cell>
          <cell r="GU324">
            <v>1323</v>
          </cell>
          <cell r="HB324">
            <v>1213</v>
          </cell>
          <cell r="HI324">
            <v>968800</v>
          </cell>
          <cell r="HM324">
            <v>14</v>
          </cell>
          <cell r="HR324">
            <v>14</v>
          </cell>
          <cell r="HS324">
            <v>44575</v>
          </cell>
          <cell r="HT324">
            <v>305</v>
          </cell>
          <cell r="HU324">
            <v>21106000</v>
          </cell>
          <cell r="HV324" t="str">
            <v>Activo</v>
          </cell>
          <cell r="HW324" t="str">
            <v>En ejecución</v>
          </cell>
        </row>
        <row r="325">
          <cell r="C325">
            <v>320</v>
          </cell>
          <cell r="D325">
            <v>80186760</v>
          </cell>
          <cell r="E325" t="str">
            <v>Camilo Andres Becerra Betancourt</v>
          </cell>
          <cell r="F325">
            <v>9</v>
          </cell>
          <cell r="G325" t="str">
            <v>calle 191a #11a-92 torre5 apto104</v>
          </cell>
          <cell r="H325">
            <v>4704455</v>
          </cell>
          <cell r="I325" t="str">
            <v>camiloyo@gmail.com</v>
          </cell>
          <cell r="J325" t="str">
            <v>No aplica</v>
          </cell>
          <cell r="K325" t="str">
            <v>No aplica</v>
          </cell>
          <cell r="L325" t="str">
            <v>Masculino</v>
          </cell>
          <cell r="M325" t="str">
            <v>No especifica</v>
          </cell>
          <cell r="N325" t="str">
            <v>No especifica</v>
          </cell>
          <cell r="O325" t="str">
            <v>No especifica</v>
          </cell>
          <cell r="P325" t="str">
            <v>No especifica</v>
          </cell>
          <cell r="Q325">
            <v>30288</v>
          </cell>
          <cell r="R325">
            <v>39.098630136986301</v>
          </cell>
          <cell r="S325" t="str">
            <v>Nacional</v>
          </cell>
          <cell r="T325" t="str">
            <v>Título Profesional en Ingeniería Civil, arquitectura, urbanismo y/o afines con título de posgrado a nivel de Especialización.</v>
          </cell>
          <cell r="U325" t="str">
            <v>Ingeniero Civil Universidad Nacional de Colombia Julio 15 de 2005 Especialista en Ingenieria Ambiental - Área Sanitaria Universidad Nacional de Colombia Marzo 25 de 2009</v>
          </cell>
          <cell r="V325">
            <v>464</v>
          </cell>
          <cell r="W325">
            <v>15000000</v>
          </cell>
          <cell r="X325">
            <v>44256</v>
          </cell>
          <cell r="Y325">
            <v>7712</v>
          </cell>
          <cell r="Z325" t="str">
            <v>Gestión pública efectiva</v>
          </cell>
          <cell r="AA325" t="str">
            <v>56.</v>
          </cell>
          <cell r="AB325" t="str">
            <v>Propósito 5: Construir Bogotá - Región con gobierno abierto, transparente y ciudadanía consciente</v>
          </cell>
          <cell r="AC325" t="str">
            <v>13301160556000000-7712</v>
          </cell>
          <cell r="BJ325" t="str">
            <v>1 1. Inversión</v>
          </cell>
          <cell r="BK325" t="str">
            <v>Fortalecimiento Institucional de la Gestión Administrativa del Instituto Distrital de la Participación y Acción Comunal Bogotá</v>
          </cell>
          <cell r="BL325" t="str">
            <v>Servicios prestados a las empresas y servicios de producción</v>
          </cell>
          <cell r="BM325" t="str">
            <v>0104</v>
          </cell>
          <cell r="CD325">
            <v>331</v>
          </cell>
          <cell r="CE325">
            <v>44264</v>
          </cell>
          <cell r="CF325">
            <v>15000000</v>
          </cell>
          <cell r="CS325" t="str">
            <v>526 - Implementar una (1) estrategia para fortalecer la capacidad operativa y de gestión administrativa del Sector Gobierno.</v>
          </cell>
          <cell r="CT325" t="str">
            <v>1 - Fortalecer 100 % los procesos de la entidad administrativa y operativamente</v>
          </cell>
          <cell r="CU325" t="str">
            <v>Prestar servicios profesionales con autonomía técnica y administrativa para la formulación de recomendaciones, estructuración de procesos de contratación y ejecución de iniciativas institucionales relacionadas con el fortalecimiento de la infraestructura física del IDPAC</v>
          </cell>
          <cell r="CV325">
            <v>44264</v>
          </cell>
          <cell r="CW325">
            <v>44267</v>
          </cell>
          <cell r="CX325">
            <v>2021</v>
          </cell>
          <cell r="CY325">
            <v>3</v>
          </cell>
          <cell r="CZ325">
            <v>12</v>
          </cell>
          <cell r="DB325">
            <v>3</v>
          </cell>
          <cell r="DD325">
            <v>2021</v>
          </cell>
          <cell r="DE325">
            <v>6</v>
          </cell>
          <cell r="DF325">
            <v>11</v>
          </cell>
          <cell r="DG325">
            <v>44358</v>
          </cell>
          <cell r="DH325">
            <v>90</v>
          </cell>
          <cell r="DI325">
            <v>15000000</v>
          </cell>
          <cell r="DM325">
            <v>5000000</v>
          </cell>
          <cell r="DN325" t="str">
            <v>Profesional 5</v>
          </cell>
          <cell r="DO325" t="str">
            <v>Marzo</v>
          </cell>
          <cell r="DP325" t="str">
            <v>1 1. Natural</v>
          </cell>
          <cell r="DQ325" t="str">
            <v>26 26-Persona Natural</v>
          </cell>
          <cell r="DR325" t="str">
            <v>3 3. Único Contratista</v>
          </cell>
          <cell r="DS325" t="str">
            <v>2 2. Contrato</v>
          </cell>
          <cell r="DT325" t="str">
            <v xml:space="preserve">31 31-Servicios Profesionales </v>
          </cell>
          <cell r="DU325" t="str">
            <v>5 5. Contratación directa</v>
          </cell>
          <cell r="DY325" t="str">
            <v>6 6: Prestacion de servicios</v>
          </cell>
          <cell r="ES325" t="str">
            <v>No requirió garantías</v>
          </cell>
          <cell r="ET325" t="str">
            <v>No requirió garantías</v>
          </cell>
          <cell r="EU325" t="str">
            <v>No requirió garantías</v>
          </cell>
          <cell r="EV325" t="str">
            <v>CD-IDPAC-327-2021</v>
          </cell>
          <cell r="EW325">
            <v>80111600</v>
          </cell>
          <cell r="EX325" t="str">
            <v>CD-IDPAC-327-2021</v>
          </cell>
          <cell r="EY325" t="str">
            <v>Francy Manuela Martinez Rodriguez</v>
          </cell>
          <cell r="EZ325" t="str">
            <v>Pablo César Pacheco Rodríguez</v>
          </cell>
          <cell r="FA325" t="str">
            <v>1 1. Interna</v>
          </cell>
          <cell r="FB325" t="str">
            <v>Edgar Alfonso Villarraga</v>
          </cell>
          <cell r="FC325">
            <v>79407959</v>
          </cell>
          <cell r="FD325">
            <v>3</v>
          </cell>
          <cell r="FE325" t="str">
            <v>No aplica</v>
          </cell>
          <cell r="FF325" t="str">
            <v>Secretaría General-Recursos Físicos</v>
          </cell>
          <cell r="FG325" t="str">
            <v>CO1.PCCNTR.2331979</v>
          </cell>
          <cell r="FH325" t="str">
            <v>4 4. Adición / Prórroga</v>
          </cell>
          <cell r="FI325">
            <v>44358</v>
          </cell>
          <cell r="FJ325" t="str">
            <v>No requirió garantía</v>
          </cell>
          <cell r="FQ325" t="str">
            <v>Wilson Javier Ayure Otalora</v>
          </cell>
          <cell r="GU325">
            <v>719</v>
          </cell>
          <cell r="HB325">
            <v>596</v>
          </cell>
          <cell r="HI325">
            <v>7500000</v>
          </cell>
          <cell r="HL325">
            <v>1</v>
          </cell>
          <cell r="HM325">
            <v>15</v>
          </cell>
          <cell r="HR325">
            <v>45</v>
          </cell>
          <cell r="HS325">
            <v>44403</v>
          </cell>
          <cell r="HT325">
            <v>135</v>
          </cell>
          <cell r="HU325">
            <v>22500000</v>
          </cell>
          <cell r="HV325" t="str">
            <v>Plazo terminado</v>
          </cell>
          <cell r="HW325" t="str">
            <v>Terminado</v>
          </cell>
        </row>
        <row r="326">
          <cell r="C326">
            <v>321</v>
          </cell>
          <cell r="D326">
            <v>51732981</v>
          </cell>
          <cell r="E326" t="str">
            <v>Ana Margarita Lara Contreras</v>
          </cell>
          <cell r="F326">
            <v>7</v>
          </cell>
          <cell r="G326" t="str">
            <v>Transversal 22 A # 46 A 81 sur</v>
          </cell>
          <cell r="H326">
            <v>7526115</v>
          </cell>
          <cell r="I326" t="str">
            <v>margot.l2904@gmail.com</v>
          </cell>
          <cell r="J326" t="str">
            <v>No aplica</v>
          </cell>
          <cell r="K326" t="str">
            <v>No aplica</v>
          </cell>
          <cell r="L326" t="str">
            <v>Femenino</v>
          </cell>
          <cell r="M326" t="str">
            <v>No especifica</v>
          </cell>
          <cell r="N326" t="str">
            <v>No especifica</v>
          </cell>
          <cell r="O326" t="str">
            <v>No especifica</v>
          </cell>
          <cell r="P326" t="str">
            <v>No especifica</v>
          </cell>
          <cell r="Q326">
            <v>22765</v>
          </cell>
          <cell r="R326">
            <v>59.709589041095889</v>
          </cell>
          <cell r="S326" t="str">
            <v>Nacional</v>
          </cell>
          <cell r="T326" t="str">
            <v>Título de formación tecnológica o seis (6) semestres de formación profesional o aprobación del 60% del pensum académico de formación profesional en ciencias y humanas o su equivalencia</v>
          </cell>
          <cell r="U326" t="str">
            <v xml:space="preserve">Bachiller Académico Colegio Técnico Palermo Institución Educativa Distrital Según Diploma de fecha 24 de noviembre de 1982. De conformidad con lo establecido en el Decreto 785 de 2005 se procede a realizar la siguiente equivalencia Tres (3) años de experiencia relacionada por título de 
formación tecnológica o de formación técnica profesional adicional al inicialmente exigido, y viceversa.
</v>
          </cell>
          <cell r="V326">
            <v>339</v>
          </cell>
          <cell r="W326">
            <v>12000000</v>
          </cell>
          <cell r="X326">
            <v>44239</v>
          </cell>
          <cell r="Y326">
            <v>7687</v>
          </cell>
          <cell r="Z326" t="str">
            <v>Gobierno Abierto</v>
          </cell>
          <cell r="AA326">
            <v>51</v>
          </cell>
          <cell r="AB326" t="str">
            <v>Propósito 5: Construir Bogotá - Región con gobierno abierto, transparente y ciudadanía consciente</v>
          </cell>
          <cell r="AC326" t="str">
            <v>13301160551000000-7687</v>
          </cell>
          <cell r="BJ326" t="str">
            <v>1 1. Inversión</v>
          </cell>
          <cell r="BK326" t="str">
            <v>Fortalecimiento a las organizaciones sociales y comunitarias para una participación ciudadana informada e incidente con enfoque diferencial en el Distrito Capital Bogotá</v>
          </cell>
          <cell r="BL326" t="str">
            <v>Servicios para la comunidad, sociales y personales</v>
          </cell>
          <cell r="BM326" t="str">
            <v>0105</v>
          </cell>
          <cell r="CD326">
            <v>333</v>
          </cell>
          <cell r="CE326">
            <v>44264</v>
          </cell>
          <cell r="CF326">
            <v>12000000</v>
          </cell>
          <cell r="CS326" t="str">
            <v>Implementar una (1) estrategia para fortalecer a las organizaciones sociales, comunitarias, de propiedad horizontal y comunales, y las instancias de participación</v>
          </cell>
          <cell r="CT326" t="str">
            <v>Asesorar técnicamente a 900 organizaciones sociales y medios comunitarios y alternativos en el Distrito Capital</v>
          </cell>
          <cell r="CU326" t="str">
            <v>Prestar los servicios de apoyo a la gestión con autonomía técnica y administrativa para apoyar y acompañar a las instancias que impulsen y garanticen el derecho a la participación de las organizaciones sociales de personas mayores en el Distrito</v>
          </cell>
          <cell r="CV326">
            <v>44264</v>
          </cell>
          <cell r="CW326">
            <v>44264</v>
          </cell>
          <cell r="CX326">
            <v>2021</v>
          </cell>
          <cell r="CY326">
            <v>3</v>
          </cell>
          <cell r="CZ326">
            <v>9</v>
          </cell>
          <cell r="DB326">
            <v>4</v>
          </cell>
          <cell r="DD326">
            <v>2021</v>
          </cell>
          <cell r="DE326">
            <v>7</v>
          </cell>
          <cell r="DF326">
            <v>8</v>
          </cell>
          <cell r="DG326">
            <v>44385</v>
          </cell>
          <cell r="DH326">
            <v>120</v>
          </cell>
          <cell r="DI326">
            <v>12000000</v>
          </cell>
          <cell r="DM326">
            <v>3000000</v>
          </cell>
          <cell r="DN326" t="str">
            <v>Técnico 3</v>
          </cell>
          <cell r="DO326" t="str">
            <v>Marzo</v>
          </cell>
          <cell r="DP326" t="str">
            <v>1 1. Natural</v>
          </cell>
          <cell r="DQ326" t="str">
            <v>26 26-Persona Natural</v>
          </cell>
          <cell r="DR326" t="str">
            <v>3 3. Único Contratista</v>
          </cell>
          <cell r="DS326" t="str">
            <v>2 2. Contrato</v>
          </cell>
          <cell r="DT326" t="str">
            <v xml:space="preserve">33 33-Servicios Apoyo a la Gestion de la Entidad (servicios administrativos) </v>
          </cell>
          <cell r="DU326" t="str">
            <v>5 5. Contratación directa</v>
          </cell>
          <cell r="DY326" t="str">
            <v>6 6: Prestacion de servicios</v>
          </cell>
          <cell r="ES326" t="str">
            <v>No requirió garantías</v>
          </cell>
          <cell r="ET326" t="str">
            <v>No requirió garantías</v>
          </cell>
          <cell r="EU326" t="str">
            <v>No requirió garantías</v>
          </cell>
          <cell r="EV326" t="str">
            <v>CD-IDPAC-328-2021</v>
          </cell>
          <cell r="EW326">
            <v>80111600</v>
          </cell>
          <cell r="EX326" t="str">
            <v>CD-IDPAC-328-2021</v>
          </cell>
          <cell r="EY326" t="str">
            <v>Wilson Javier Ayure Otalora</v>
          </cell>
          <cell r="EZ326" t="str">
            <v>Pablo César Pacheco Rodríguez</v>
          </cell>
          <cell r="FA326" t="str">
            <v>1 1. Interna</v>
          </cell>
          <cell r="FB326" t="str">
            <v>Ana Maria Almario Dreszer</v>
          </cell>
          <cell r="FC326">
            <v>52854179</v>
          </cell>
          <cell r="FD326">
            <v>3</v>
          </cell>
          <cell r="FE326" t="str">
            <v>No aplica</v>
          </cell>
          <cell r="FF326" t="str">
            <v>Subdirección de Fortalecimiento de la Organización Social</v>
          </cell>
          <cell r="FG326" t="str">
            <v>CO1.PCCNTR.2332741</v>
          </cell>
          <cell r="HR326">
            <v>0</v>
          </cell>
          <cell r="HS326">
            <v>44385</v>
          </cell>
          <cell r="HT326">
            <v>120</v>
          </cell>
          <cell r="HU326">
            <v>12000000</v>
          </cell>
          <cell r="HV326" t="str">
            <v>Plazo terminado</v>
          </cell>
          <cell r="HW326" t="str">
            <v>Terminado</v>
          </cell>
        </row>
        <row r="327">
          <cell r="C327">
            <v>322</v>
          </cell>
          <cell r="D327">
            <v>830057049</v>
          </cell>
          <cell r="E327" t="str">
            <v>ZUE S.A.S</v>
          </cell>
          <cell r="F327">
            <v>7</v>
          </cell>
          <cell r="G327" t="str">
            <v>Calle 25 D N° 34 a 08</v>
          </cell>
          <cell r="H327">
            <v>7465388</v>
          </cell>
          <cell r="I327" t="str">
            <v>contabilidad@zue.com.co</v>
          </cell>
          <cell r="J327" t="str">
            <v>Oscar Antonio Herrera Martinez</v>
          </cell>
          <cell r="K327">
            <v>79616504</v>
          </cell>
          <cell r="L327" t="str">
            <v>No aplica</v>
          </cell>
          <cell r="M327" t="str">
            <v>No aplica</v>
          </cell>
          <cell r="N327" t="str">
            <v>No aplica</v>
          </cell>
          <cell r="O327" t="str">
            <v>No aplica</v>
          </cell>
          <cell r="P327" t="str">
            <v>No aplica</v>
          </cell>
          <cell r="Q327" t="str">
            <v>No aplica</v>
          </cell>
          <cell r="R327" t="e">
            <v>#VALUE!</v>
          </cell>
          <cell r="S327" t="str">
            <v>Nacional</v>
          </cell>
          <cell r="T327" t="str">
            <v>No aplica</v>
          </cell>
          <cell r="U327" t="str">
            <v>No aplica</v>
          </cell>
          <cell r="V327">
            <v>349</v>
          </cell>
          <cell r="W327">
            <v>14925276</v>
          </cell>
          <cell r="X327">
            <v>44239</v>
          </cell>
          <cell r="Y327">
            <v>0</v>
          </cell>
          <cell r="Z327" t="str">
            <v>No aplica</v>
          </cell>
          <cell r="AA327" t="str">
            <v xml:space="preserve">No aplica </v>
          </cell>
          <cell r="AB327" t="str">
            <v>No aplica</v>
          </cell>
          <cell r="AC327" t="str">
            <v>1310202020303-01</v>
          </cell>
          <cell r="BJ327" t="str">
            <v>2 2. Funcionamiento</v>
          </cell>
          <cell r="BK327" t="str">
            <v>Servicios de consultoría en administración y servicios de gestión; servicios de tecnología de la información</v>
          </cell>
          <cell r="BL327" t="str">
            <v>No aplica para gastos de Funcionamineto</v>
          </cell>
          <cell r="BM327" t="str">
            <v>No aplica</v>
          </cell>
          <cell r="CD327">
            <v>462</v>
          </cell>
          <cell r="CE327">
            <v>44286</v>
          </cell>
          <cell r="CF327">
            <v>14925276</v>
          </cell>
          <cell r="CS327" t="str">
            <v>No aplica para gastos de Funcionamiento</v>
          </cell>
          <cell r="CT327" t="str">
            <v>No aplica para gastos de Funcionamiento</v>
          </cell>
          <cell r="CU327" t="str">
            <v>Realizar el mantenimiento y administración del sistema contable ZBOX</v>
          </cell>
          <cell r="CV327">
            <v>44284</v>
          </cell>
          <cell r="CW327">
            <v>44291</v>
          </cell>
          <cell r="CX327">
            <v>2021</v>
          </cell>
          <cell r="CY327">
            <v>4</v>
          </cell>
          <cell r="CZ327">
            <v>5</v>
          </cell>
          <cell r="DB327">
            <v>7</v>
          </cell>
          <cell r="DD327">
            <v>2021</v>
          </cell>
          <cell r="DE327">
            <v>11</v>
          </cell>
          <cell r="DF327">
            <v>4</v>
          </cell>
          <cell r="DG327">
            <v>44504</v>
          </cell>
          <cell r="DH327">
            <v>210</v>
          </cell>
          <cell r="DI327">
            <v>14925276</v>
          </cell>
          <cell r="DM327" t="str">
            <v>No aplica</v>
          </cell>
          <cell r="DN327" t="str">
            <v>No aplica</v>
          </cell>
          <cell r="DO327" t="str">
            <v>Marzo</v>
          </cell>
          <cell r="DP327" t="str">
            <v>2 2. Jurídica</v>
          </cell>
          <cell r="DQ327" t="str">
            <v>25 25-Sociedad por Acciones Simplificadas - SAS</v>
          </cell>
          <cell r="DR327" t="str">
            <v>3 3. Único Contratista</v>
          </cell>
          <cell r="DS327" t="str">
            <v>2 2. Contrato</v>
          </cell>
          <cell r="DT327" t="str">
            <v>30 30-Servicios de Mantenimiento y/o Reparación</v>
          </cell>
          <cell r="DU327" t="str">
            <v>5 5. Contratación directa</v>
          </cell>
          <cell r="DY327" t="str">
            <v>6 6: Prestacion de servicios</v>
          </cell>
          <cell r="ES327">
            <v>44284</v>
          </cell>
          <cell r="ET327" t="str">
            <v>Póliza</v>
          </cell>
          <cell r="EU327" t="str">
            <v>seguros del estado S.A</v>
          </cell>
          <cell r="EV327" t="str">
            <v>CD-IDPAC-330-2021</v>
          </cell>
          <cell r="EW327">
            <v>81112213</v>
          </cell>
          <cell r="EX327" t="str">
            <v>CD-IDPAC-330-2021</v>
          </cell>
          <cell r="EY327" t="str">
            <v>Lazaro Ramirez Salazar</v>
          </cell>
          <cell r="EZ327" t="str">
            <v>Pablo César Pacheco Rodríguez</v>
          </cell>
          <cell r="FA327" t="str">
            <v>1 1. Interna</v>
          </cell>
          <cell r="FB327" t="str">
            <v>Claudia Cristina Angel Alvarez</v>
          </cell>
          <cell r="FC327">
            <v>52234579</v>
          </cell>
          <cell r="FD327">
            <v>6</v>
          </cell>
          <cell r="FE327" t="str">
            <v>No aplica</v>
          </cell>
          <cell r="FF327" t="str">
            <v>Gestión Presupuestal</v>
          </cell>
          <cell r="FG327" t="str">
            <v>CO1.PCCNTR.2388610</v>
          </cell>
          <cell r="FH327" t="str">
            <v>2 2. Adición</v>
          </cell>
          <cell r="FI327">
            <v>44504</v>
          </cell>
          <cell r="FJ327">
            <v>44508</v>
          </cell>
          <cell r="GU327">
            <v>1200</v>
          </cell>
          <cell r="HB327">
            <v>1050</v>
          </cell>
          <cell r="HI327">
            <v>5330456</v>
          </cell>
          <cell r="HL327">
            <v>2</v>
          </cell>
          <cell r="HM327">
            <v>15</v>
          </cell>
          <cell r="HR327">
            <v>75</v>
          </cell>
          <cell r="HS327">
            <v>44580</v>
          </cell>
          <cell r="HT327">
            <v>285</v>
          </cell>
          <cell r="HU327">
            <v>20255732</v>
          </cell>
          <cell r="HV327" t="str">
            <v>Activo</v>
          </cell>
          <cell r="HW327" t="str">
            <v>En ejecución</v>
          </cell>
        </row>
        <row r="328">
          <cell r="C328">
            <v>323</v>
          </cell>
          <cell r="D328">
            <v>13015742</v>
          </cell>
          <cell r="E328" t="str">
            <v>Yanine Faru Colimba Anrrango</v>
          </cell>
          <cell r="F328">
            <v>1</v>
          </cell>
          <cell r="G328" t="str">
            <v>CL 9 9 60 BRR CENTRO</v>
          </cell>
          <cell r="H328">
            <v>3153480680</v>
          </cell>
          <cell r="I328" t="str">
            <v>yfarud@gmail.com</v>
          </cell>
          <cell r="J328" t="str">
            <v>No aplica</v>
          </cell>
          <cell r="K328" t="str">
            <v>No aplica</v>
          </cell>
          <cell r="L328" t="str">
            <v>Masculino</v>
          </cell>
          <cell r="M328" t="str">
            <v>No especifica</v>
          </cell>
          <cell r="N328" t="str">
            <v>No especifica</v>
          </cell>
          <cell r="O328" t="str">
            <v>No especifica</v>
          </cell>
          <cell r="P328" t="str">
            <v>No especifica</v>
          </cell>
          <cell r="Q328">
            <v>24442</v>
          </cell>
          <cell r="R328">
            <v>55.115068493150687</v>
          </cell>
          <cell r="S328" t="str">
            <v>Nacional</v>
          </cell>
          <cell r="T328" t="str">
            <v>Bachiller</v>
          </cell>
          <cell r="U328" t="str">
            <v>Bachiller Académico Colegio Departamental Mixto "Camilo Torres" Octubre 22 de 1987</v>
          </cell>
          <cell r="V328">
            <v>294</v>
          </cell>
          <cell r="W328">
            <v>6000000</v>
          </cell>
          <cell r="X328">
            <v>44232</v>
          </cell>
          <cell r="Y328">
            <v>7687</v>
          </cell>
          <cell r="Z328" t="str">
            <v>Gobierno Abierto</v>
          </cell>
          <cell r="AA328">
            <v>51</v>
          </cell>
          <cell r="AB328" t="str">
            <v>Propósito 5: Construir Bogotá - Región con gobierno abierto, transparente y ciudadanía consciente</v>
          </cell>
          <cell r="AC328" t="str">
            <v>13301160551000000-7687</v>
          </cell>
          <cell r="BJ328" t="str">
            <v>1 1. Inversión</v>
          </cell>
          <cell r="BK328" t="str">
            <v>Fortalecimiento a las organizaciones sociales y comunitarias para una participación ciudadana informada e incidente con enfoque diferencial en el Distrito Capital Bogotá</v>
          </cell>
          <cell r="BL328" t="str">
            <v>Servicios para la comunidad, sociales y personales</v>
          </cell>
          <cell r="BM328" t="str">
            <v>0105</v>
          </cell>
          <cell r="CD328">
            <v>371</v>
          </cell>
          <cell r="CE328">
            <v>44270</v>
          </cell>
          <cell r="CF328">
            <v>6000000</v>
          </cell>
          <cell r="CS328" t="str">
            <v>424 - Implementar una (1) estrategia para fortalecer a las organizaciones sociales, comunitarias, de propiedad horizontal y comunales, y las instancias de participación.</v>
          </cell>
          <cell r="CT328" t="str">
            <v>3. Asesorar técnicamente a 900 organizaciones sociales y medios comunitarios y alternativos en el Distrito Capital</v>
          </cell>
          <cell r="CU328" t="str">
            <v>Prestar los servicios de apoyo a la gestión, con autonomía técnica y administrativa para desarrollar procesos de participación y organización para las comunidades indígenas de la localidad de Rafael Uribe Uribe, Fontibón y/o de las que sean asignadas por el supervisor.</v>
          </cell>
          <cell r="CV328">
            <v>44270</v>
          </cell>
          <cell r="CW328">
            <v>44270</v>
          </cell>
          <cell r="CX328">
            <v>2021</v>
          </cell>
          <cell r="CY328">
            <v>3</v>
          </cell>
          <cell r="CZ328">
            <v>15</v>
          </cell>
          <cell r="DB328">
            <v>3</v>
          </cell>
          <cell r="DD328">
            <v>2021</v>
          </cell>
          <cell r="DE328">
            <v>6</v>
          </cell>
          <cell r="DF328">
            <v>14</v>
          </cell>
          <cell r="DG328">
            <v>44361</v>
          </cell>
          <cell r="DH328">
            <v>90</v>
          </cell>
          <cell r="DI328">
            <v>6000000</v>
          </cell>
          <cell r="DM328">
            <v>2000000</v>
          </cell>
          <cell r="DN328" t="str">
            <v>Asistencial 4</v>
          </cell>
          <cell r="DO328" t="str">
            <v>Marzo</v>
          </cell>
          <cell r="DP328" t="str">
            <v>1 1. Natural</v>
          </cell>
          <cell r="DQ328" t="str">
            <v>26 26-Persona Natural</v>
          </cell>
          <cell r="DR328" t="str">
            <v>3 3. Único Contratista</v>
          </cell>
          <cell r="DS328" t="str">
            <v>2 2. Contrato</v>
          </cell>
          <cell r="DT328" t="str">
            <v xml:space="preserve">33 33-Servicios Apoyo a la Gestion de la Entidad (servicios administrativos) </v>
          </cell>
          <cell r="DU328" t="str">
            <v>5 5. Contratación directa</v>
          </cell>
          <cell r="DY328" t="str">
            <v>6 6: Prestacion de servicios</v>
          </cell>
          <cell r="ES328" t="str">
            <v>No requirió garantías</v>
          </cell>
          <cell r="ET328" t="str">
            <v>No requirió garantías</v>
          </cell>
          <cell r="EU328" t="str">
            <v>No requirió garantías</v>
          </cell>
          <cell r="EV328" t="str">
            <v>CD-IDPAC-331-2021</v>
          </cell>
          <cell r="EW328">
            <v>80111600</v>
          </cell>
          <cell r="EX328" t="str">
            <v>CD-IDPAC-331-2021</v>
          </cell>
          <cell r="EY328" t="str">
            <v>Francisco Alejandro Almanza Alfonso</v>
          </cell>
          <cell r="EZ328" t="str">
            <v>Pablo César Pacheco Rodríguez</v>
          </cell>
          <cell r="FA328" t="str">
            <v>1 1. Interna</v>
          </cell>
          <cell r="FB328" t="str">
            <v>David Jair Angulo Cabezas</v>
          </cell>
          <cell r="FC328">
            <v>1089513164</v>
          </cell>
          <cell r="FD328">
            <v>6</v>
          </cell>
          <cell r="FE328" t="str">
            <v>No aplica</v>
          </cell>
          <cell r="FF328" t="str">
            <v>Gerencia de Etnias</v>
          </cell>
          <cell r="FG328" t="str">
            <v>CO1.PCCNTR.2347970</v>
          </cell>
          <cell r="HR328">
            <v>0</v>
          </cell>
          <cell r="HS328">
            <v>44361</v>
          </cell>
          <cell r="HT328">
            <v>90</v>
          </cell>
          <cell r="HU328">
            <v>6000000</v>
          </cell>
          <cell r="HV328" t="str">
            <v>Plazo terminado</v>
          </cell>
          <cell r="HW328" t="str">
            <v>Terminado</v>
          </cell>
        </row>
        <row r="329">
          <cell r="C329">
            <v>324</v>
          </cell>
          <cell r="D329">
            <v>13874985</v>
          </cell>
          <cell r="E329" t="str">
            <v>Pedro Pineda Gerena</v>
          </cell>
          <cell r="F329">
            <v>7</v>
          </cell>
          <cell r="G329" t="str">
            <v>calle 23 sur # 6-74</v>
          </cell>
          <cell r="H329">
            <v>4917613</v>
          </cell>
          <cell r="I329" t="str">
            <v>petergp81@hotmail.com</v>
          </cell>
          <cell r="J329" t="str">
            <v>No aplica</v>
          </cell>
          <cell r="K329" t="str">
            <v>No aplica</v>
          </cell>
          <cell r="L329" t="str">
            <v>Masculino</v>
          </cell>
          <cell r="M329" t="str">
            <v>No aplica</v>
          </cell>
          <cell r="N329" t="str">
            <v>No aplica</v>
          </cell>
          <cell r="O329" t="str">
            <v>No aplica</v>
          </cell>
          <cell r="P329" t="str">
            <v>No aplica</v>
          </cell>
          <cell r="Q329">
            <v>29877</v>
          </cell>
          <cell r="R329">
            <v>40.224657534246575</v>
          </cell>
          <cell r="S329" t="str">
            <v>Nacional</v>
          </cell>
          <cell r="T329" t="str">
            <v>Título de Bachiller</v>
          </cell>
          <cell r="U329" t="str">
            <v>Bachiller Académico Instituto de Educación EUSE para Jóvenes y Adultos Julio 13 de 2002</v>
          </cell>
          <cell r="V329">
            <v>391</v>
          </cell>
          <cell r="W329">
            <v>12000000</v>
          </cell>
          <cell r="X329">
            <v>44243</v>
          </cell>
          <cell r="Y329">
            <v>7712</v>
          </cell>
          <cell r="Z329" t="str">
            <v>Gestión pública efectiva</v>
          </cell>
          <cell r="AA329" t="str">
            <v>56.</v>
          </cell>
          <cell r="AB329" t="str">
            <v>Propósito 5: Construir Bogotá - Región con gobierno abierto, transparente y ciudadanía consciente</v>
          </cell>
          <cell r="AC329" t="str">
            <v>13301160556000000-7712</v>
          </cell>
          <cell r="BJ329" t="str">
            <v>1 1. Inversión</v>
          </cell>
          <cell r="BK329" t="str">
            <v>Fortalecimiento Institucional de la Gestión Administrativa del Instituto Distrital de la Participación y Acción Comunal Bogotá</v>
          </cell>
          <cell r="BL329" t="str">
            <v>Servicios prestados a las empresas y servicios de producción</v>
          </cell>
          <cell r="BM329" t="str">
            <v>0104</v>
          </cell>
          <cell r="CD329">
            <v>335</v>
          </cell>
          <cell r="CE329">
            <v>44265</v>
          </cell>
          <cell r="CF329">
            <v>12000000</v>
          </cell>
          <cell r="CS329" t="str">
            <v>526 - Implementar una (1) estrategia para fortalecer la capacidad operativa y de gestión administrativa del Sector Gobierno</v>
          </cell>
          <cell r="CT329" t="str">
            <v>Fortalecer los procesos de la entidad administrativa y operativamente</v>
          </cell>
          <cell r="CU329" t="str">
            <v>Prestar los servicios de apoyo a la gestión con autonomía técnica y administrativa encaminados a ejecutar las actividades que soporten el desarrollo de los procesos y servicios de gestión documental del IDPAC, bajo la normatividad y lineamientos propios de la función archivística del distrito y la nación.</v>
          </cell>
          <cell r="CV329">
            <v>44264</v>
          </cell>
          <cell r="CW329">
            <v>44265</v>
          </cell>
          <cell r="CX329">
            <v>2021</v>
          </cell>
          <cell r="CY329">
            <v>3</v>
          </cell>
          <cell r="CZ329">
            <v>10</v>
          </cell>
          <cell r="DB329">
            <v>6</v>
          </cell>
          <cell r="DD329">
            <v>2021</v>
          </cell>
          <cell r="DE329">
            <v>9</v>
          </cell>
          <cell r="DF329">
            <v>9</v>
          </cell>
          <cell r="DG329">
            <v>44448</v>
          </cell>
          <cell r="DH329">
            <v>180</v>
          </cell>
          <cell r="DI329">
            <v>12000000</v>
          </cell>
          <cell r="DM329">
            <v>2000000</v>
          </cell>
          <cell r="DN329" t="str">
            <v>Asistencial 4</v>
          </cell>
          <cell r="DO329" t="str">
            <v>Marzo</v>
          </cell>
          <cell r="DP329" t="str">
            <v>1 1. Natural</v>
          </cell>
          <cell r="DQ329" t="str">
            <v>26 26-Persona Natural</v>
          </cell>
          <cell r="DR329" t="str">
            <v>3 3. Único Contratista</v>
          </cell>
          <cell r="DS329" t="str">
            <v>2 2. Contrato</v>
          </cell>
          <cell r="DT329" t="str">
            <v xml:space="preserve">33 33-Servicios Apoyo a la Gestion de la Entidad (servicios administrativos) </v>
          </cell>
          <cell r="DU329" t="str">
            <v>5 5. Contratación directa</v>
          </cell>
          <cell r="DY329" t="str">
            <v>6 6: Prestacion de servicios</v>
          </cell>
          <cell r="ES329" t="str">
            <v>No requirió garantías</v>
          </cell>
          <cell r="ET329" t="str">
            <v>No requirió garantías</v>
          </cell>
          <cell r="EU329" t="str">
            <v>No requirió garantías</v>
          </cell>
          <cell r="EV329" t="str">
            <v>CD-IDPAC-332-2021</v>
          </cell>
          <cell r="EW329">
            <v>80111600</v>
          </cell>
          <cell r="EX329" t="str">
            <v>CD-IDPAC-332-2021</v>
          </cell>
          <cell r="EY329" t="str">
            <v>Francy Manuela Martinez Rodriguez</v>
          </cell>
          <cell r="EZ329" t="str">
            <v>Pablo César Pacheco Rodríguez</v>
          </cell>
          <cell r="FA329" t="str">
            <v>1 1. Interna</v>
          </cell>
          <cell r="FB329" t="str">
            <v>Mary Sol Novoa Rodriguez</v>
          </cell>
          <cell r="FC329">
            <v>51890929</v>
          </cell>
          <cell r="FD329">
            <v>1</v>
          </cell>
          <cell r="FE329" t="str">
            <v>No aplica</v>
          </cell>
          <cell r="FF329" t="str">
            <v>Secretaría General Gestión Documental</v>
          </cell>
          <cell r="FG329" t="str">
            <v>CO1.PCCNTR.2334227</v>
          </cell>
          <cell r="HR329">
            <v>0</v>
          </cell>
          <cell r="HS329">
            <v>44448</v>
          </cell>
          <cell r="HT329">
            <v>180</v>
          </cell>
          <cell r="HU329">
            <v>12000000</v>
          </cell>
          <cell r="HV329" t="str">
            <v>Plazo terminado</v>
          </cell>
          <cell r="HW329" t="str">
            <v>Terminado</v>
          </cell>
        </row>
        <row r="330">
          <cell r="C330">
            <v>325</v>
          </cell>
          <cell r="D330">
            <v>79430588</v>
          </cell>
          <cell r="E330" t="str">
            <v>Juan Carlos Ramirez Rojas</v>
          </cell>
          <cell r="F330">
            <v>0</v>
          </cell>
          <cell r="G330" t="str">
            <v>CRA 50 # 150A 45 T2 AP 401</v>
          </cell>
          <cell r="H330">
            <v>3002272333</v>
          </cell>
          <cell r="I330" t="str">
            <v>jcramirez07@gmail.com</v>
          </cell>
          <cell r="J330" t="str">
            <v>No aplica</v>
          </cell>
          <cell r="K330" t="str">
            <v>No aplica</v>
          </cell>
          <cell r="L330" t="str">
            <v>Masculino</v>
          </cell>
          <cell r="M330" t="str">
            <v>No especifica</v>
          </cell>
          <cell r="N330" t="str">
            <v>No especifica</v>
          </cell>
          <cell r="O330" t="str">
            <v>No especifica</v>
          </cell>
          <cell r="P330" t="str">
            <v>No especifica</v>
          </cell>
          <cell r="Q330">
            <v>24617</v>
          </cell>
          <cell r="R330">
            <v>54.635616438356166</v>
          </cell>
          <cell r="S330" t="str">
            <v>Nacional</v>
          </cell>
          <cell r="T330" t="str">
            <v>Título de Profesional en administración informática, ingeniería de sistemas y/o afines</v>
          </cell>
          <cell r="U330" t="str">
            <v>Título de Profesional en administración informática, ingeniería de sistemas y/o afines</v>
          </cell>
          <cell r="V330">
            <v>315</v>
          </cell>
          <cell r="W330">
            <v>36000000</v>
          </cell>
          <cell r="X330">
            <v>44236</v>
          </cell>
          <cell r="Y330">
            <v>7714</v>
          </cell>
          <cell r="Z330" t="str">
            <v>Gestión pública efectiva</v>
          </cell>
          <cell r="AA330" t="str">
            <v>56.</v>
          </cell>
          <cell r="AB330" t="str">
            <v>Propósito 5: Construir Bogotá - Región con gobierno abierto, transparente y ciudadanía consciente</v>
          </cell>
          <cell r="AC330" t="str">
            <v>133011605560000007714</v>
          </cell>
          <cell r="BJ330" t="str">
            <v>1 1. Inversión</v>
          </cell>
          <cell r="BK330" t="str">
            <v>Fortalecimiento de la capacidad tecnológica y administrativa del Instituto Distrital de la Participación y Acción Comunal - IDPAC. Bogotá</v>
          </cell>
          <cell r="BL330" t="str">
            <v>Servicios prestados a las empresas y servicios de producción</v>
          </cell>
          <cell r="BM330" t="str">
            <v>0104</v>
          </cell>
          <cell r="CD330">
            <v>339</v>
          </cell>
          <cell r="CE330">
            <v>44265</v>
          </cell>
          <cell r="CF330">
            <v>34800000</v>
          </cell>
          <cell r="CS330" t="str">
            <v>526 - Implementar una (1) estrategia para fortalecer la capacidad operativa y de gestión administrativa del Sector Gobierno.</v>
          </cell>
          <cell r="CT330" t="str">
            <v>526 - Implementar una (1) estrategia para fortalecer la capacidad operativa y de gestión administrativa del Sector Gobierno.</v>
          </cell>
          <cell r="CU330" t="str">
            <v>Prestar los servicios profesionales para asegurar el control de calidad del software generado por el proceso de gestión de tecnologías de la información del Instituto Distrital de la Participación y Acción Comunal.</v>
          </cell>
          <cell r="CV330">
            <v>44265</v>
          </cell>
          <cell r="CW330">
            <v>44266</v>
          </cell>
          <cell r="CX330">
            <v>2021</v>
          </cell>
          <cell r="CY330">
            <v>3</v>
          </cell>
          <cell r="CZ330">
            <v>11</v>
          </cell>
          <cell r="DB330">
            <v>9</v>
          </cell>
          <cell r="DC330">
            <v>20</v>
          </cell>
          <cell r="DD330">
            <v>2021</v>
          </cell>
          <cell r="DE330">
            <v>12</v>
          </cell>
          <cell r="DF330">
            <v>30</v>
          </cell>
          <cell r="DG330">
            <v>44560</v>
          </cell>
          <cell r="DH330">
            <v>290</v>
          </cell>
          <cell r="DI330">
            <v>34800000</v>
          </cell>
          <cell r="DM330">
            <v>3600000</v>
          </cell>
          <cell r="DN330" t="str">
            <v>Profesional 1</v>
          </cell>
          <cell r="DO330" t="str">
            <v>Marzo</v>
          </cell>
          <cell r="DP330" t="str">
            <v>1 1. Natural</v>
          </cell>
          <cell r="DQ330" t="str">
            <v>26 26-Persona Natural</v>
          </cell>
          <cell r="DR330" t="str">
            <v>3 3. Único Contratista</v>
          </cell>
          <cell r="DS330" t="str">
            <v>2 2. Contrato</v>
          </cell>
          <cell r="DT330" t="str">
            <v xml:space="preserve">31 31-Servicios Profesionales </v>
          </cell>
          <cell r="DU330" t="str">
            <v>5 5. Contratación directa</v>
          </cell>
          <cell r="DY330" t="str">
            <v>6 6: Prestacion de servicios</v>
          </cell>
          <cell r="ES330">
            <v>44265</v>
          </cell>
          <cell r="ET330" t="str">
            <v>Póliza</v>
          </cell>
          <cell r="EU330" t="str">
            <v>Seguros del Estado S.A</v>
          </cell>
          <cell r="EV330" t="str">
            <v>CD-IDPAC-333-2021</v>
          </cell>
          <cell r="EW330">
            <v>80111600</v>
          </cell>
          <cell r="EX330" t="str">
            <v>CD-IDPAC-333-2021</v>
          </cell>
          <cell r="EY330" t="str">
            <v>Jorge Andres Pulido Barrios</v>
          </cell>
          <cell r="EZ330" t="str">
            <v>Pablo César Pacheco Rodríguez</v>
          </cell>
          <cell r="FA330" t="str">
            <v>1 1. Interna</v>
          </cell>
          <cell r="FB330" t="str">
            <v>Jose Antonio Chaparro</v>
          </cell>
          <cell r="FC330">
            <v>9530301</v>
          </cell>
          <cell r="FD330">
            <v>9</v>
          </cell>
          <cell r="FE330" t="str">
            <v>No aplica</v>
          </cell>
          <cell r="FF330" t="str">
            <v>Secretaría General- Tecnologías de la Información</v>
          </cell>
          <cell r="FG330" t="str">
            <v xml:space="preserve"> CO1.PCCNTR.2336667</v>
          </cell>
          <cell r="HR330">
            <v>0</v>
          </cell>
          <cell r="HS330">
            <v>44560</v>
          </cell>
          <cell r="HT330">
            <v>290</v>
          </cell>
          <cell r="HU330">
            <v>34800000</v>
          </cell>
          <cell r="HV330" t="str">
            <v>Activo</v>
          </cell>
          <cell r="HW330" t="str">
            <v>En ejecución</v>
          </cell>
        </row>
        <row r="331">
          <cell r="C331">
            <v>326</v>
          </cell>
          <cell r="D331">
            <v>1020734669</v>
          </cell>
          <cell r="E331" t="str">
            <v>Julian Andres Briñez Montoya</v>
          </cell>
          <cell r="F331">
            <v>0</v>
          </cell>
          <cell r="G331" t="str">
            <v>cra 56 No 153-15 int 1 apt 1002</v>
          </cell>
          <cell r="H331">
            <v>3173269080</v>
          </cell>
          <cell r="I331" t="str">
            <v>julian.andresbm@gmail.com</v>
          </cell>
          <cell r="J331" t="str">
            <v>No aplica</v>
          </cell>
          <cell r="K331" t="str">
            <v>No aplica</v>
          </cell>
          <cell r="L331" t="str">
            <v>Masculino</v>
          </cell>
          <cell r="M331" t="str">
            <v>No aplica</v>
          </cell>
          <cell r="N331" t="str">
            <v>No aplica</v>
          </cell>
          <cell r="O331" t="str">
            <v>No aplica</v>
          </cell>
          <cell r="P331" t="str">
            <v>No aplica</v>
          </cell>
          <cell r="Q331">
            <v>32376</v>
          </cell>
          <cell r="R331">
            <v>33.37808219178082</v>
          </cell>
          <cell r="S331" t="str">
            <v>Nacional</v>
          </cell>
          <cell r="T331" t="str">
            <v>Título profesional en ciencias sociales y humanas y/o bellas artes</v>
          </cell>
          <cell r="U331" t="str">
            <v>DISEÑADOR INDUSTRIAL LA FUNDACIÓN UNIVERSIDAD DE BOGOTÁ JORGE TADEO LOZANO Según Diploma con fecha del 15 de marzo de 2012</v>
          </cell>
          <cell r="V331">
            <v>277</v>
          </cell>
          <cell r="W331">
            <v>14400000</v>
          </cell>
          <cell r="X331">
            <v>44231</v>
          </cell>
          <cell r="Y331">
            <v>7687</v>
          </cell>
          <cell r="Z331" t="str">
            <v>Gobierno Abierto</v>
          </cell>
          <cell r="AA331">
            <v>51</v>
          </cell>
          <cell r="AB331" t="str">
            <v>Propósito 5: Construir Bogotá - Región con gobierno abierto, transparente y ciudadanía consciente</v>
          </cell>
          <cell r="AC331" t="str">
            <v>13301160551000000-7687</v>
          </cell>
          <cell r="BJ331" t="str">
            <v>1 1. Inversión</v>
          </cell>
          <cell r="BK331" t="str">
            <v>Fortalecimiento a las organizaciones sociales y comunitarias para una participación ciudadana informada e incidente con enfoque diferencial en el Distrito Capital Bogotá</v>
          </cell>
          <cell r="BL331" t="str">
            <v>Servicios para la comunidad, sociales y personales</v>
          </cell>
          <cell r="BM331" t="str">
            <v>0105</v>
          </cell>
          <cell r="CD331">
            <v>336</v>
          </cell>
          <cell r="CE331">
            <v>44265</v>
          </cell>
          <cell r="CF331">
            <v>14400000</v>
          </cell>
          <cell r="CS331" t="str">
            <v>mplementar una (1) estrategia para fortalecer a las organizaciones sociales, comunitarias, de propiedad horizontal y comunales, y las instancias de participación.</v>
          </cell>
          <cell r="CT331" t="str">
            <v>Asesorar técnicamente a 900 organizaciones sociales y medios comunitarios y alternativos en el Distrito Capital</v>
          </cell>
          <cell r="CU331" t="str">
            <v>Prestar los servicios profesionales con autonomía técnica y administrativa para la implementación de las estrategias y programas dirigidos al fortalecimiento de la participación y la convivencia en el fútbol en las localidades y los estadios de la ciudad</v>
          </cell>
          <cell r="CV331">
            <v>44264</v>
          </cell>
          <cell r="CW331">
            <v>44265</v>
          </cell>
          <cell r="CX331">
            <v>2021</v>
          </cell>
          <cell r="CY331">
            <v>3</v>
          </cell>
          <cell r="CZ331">
            <v>10</v>
          </cell>
          <cell r="DB331">
            <v>4</v>
          </cell>
          <cell r="DD331">
            <v>2021</v>
          </cell>
          <cell r="DE331">
            <v>7</v>
          </cell>
          <cell r="DF331">
            <v>9</v>
          </cell>
          <cell r="DG331">
            <v>44386</v>
          </cell>
          <cell r="DH331">
            <v>120</v>
          </cell>
          <cell r="DI331">
            <v>14400000</v>
          </cell>
          <cell r="DM331">
            <v>3600000</v>
          </cell>
          <cell r="DN331" t="str">
            <v>Profesional 1</v>
          </cell>
          <cell r="DO331" t="str">
            <v>Marzo</v>
          </cell>
          <cell r="DP331" t="str">
            <v>1 1. Natural</v>
          </cell>
          <cell r="DQ331" t="str">
            <v>26 26-Persona Natural</v>
          </cell>
          <cell r="DR331" t="str">
            <v>3 3. Único Contratista</v>
          </cell>
          <cell r="DS331" t="str">
            <v>2 2. Contrato</v>
          </cell>
          <cell r="DT331" t="str">
            <v xml:space="preserve">31 31-Servicios Profesionales </v>
          </cell>
          <cell r="DU331" t="str">
            <v>5 5. Contratación directa</v>
          </cell>
          <cell r="DY331" t="str">
            <v>6 6: Prestacion de servicios</v>
          </cell>
          <cell r="ES331" t="str">
            <v>No requirió garantías</v>
          </cell>
          <cell r="ET331" t="str">
            <v>No requirió garantías</v>
          </cell>
          <cell r="EU331" t="str">
            <v>No requirió garantías</v>
          </cell>
          <cell r="EV331" t="str">
            <v>CD-IDPAC-334-2021</v>
          </cell>
          <cell r="EW331">
            <v>80111600</v>
          </cell>
          <cell r="EX331" t="str">
            <v>CD-IDPAC-334-2021</v>
          </cell>
          <cell r="EY331" t="str">
            <v>Wilson Javier Ayure Otalora</v>
          </cell>
          <cell r="EZ331" t="str">
            <v>Pablo César Pacheco Rodríguez</v>
          </cell>
          <cell r="FA331" t="str">
            <v>1 1. Interna</v>
          </cell>
          <cell r="FB331" t="str">
            <v>Oscar Leonoel Oviedo Castillo</v>
          </cell>
          <cell r="FC331">
            <v>80904744</v>
          </cell>
          <cell r="FD331">
            <v>2</v>
          </cell>
          <cell r="FE331" t="str">
            <v>No aplica</v>
          </cell>
          <cell r="FF331" t="str">
            <v>Gerencia de Juventud</v>
          </cell>
          <cell r="FG331" t="str">
            <v>CO1.PCCNTR.2334954</v>
          </cell>
          <cell r="HR331">
            <v>0</v>
          </cell>
          <cell r="HS331">
            <v>44386</v>
          </cell>
          <cell r="HT331">
            <v>120</v>
          </cell>
          <cell r="HU331">
            <v>14400000</v>
          </cell>
          <cell r="HV331" t="str">
            <v>Plazo terminado</v>
          </cell>
          <cell r="HW331" t="str">
            <v>Terminado</v>
          </cell>
        </row>
        <row r="332">
          <cell r="C332">
            <v>327</v>
          </cell>
          <cell r="D332">
            <v>52843551</v>
          </cell>
          <cell r="E332" t="str">
            <v>Natalia Pareja Florez</v>
          </cell>
          <cell r="F332">
            <v>3</v>
          </cell>
          <cell r="G332" t="str">
            <v>Calle 38 A Bis Sur No. 37 B 38</v>
          </cell>
          <cell r="H332">
            <v>3204862817</v>
          </cell>
          <cell r="I332" t="str">
            <v>nataliaparejaflorez@gmail.com</v>
          </cell>
          <cell r="J332" t="str">
            <v>No aplica</v>
          </cell>
          <cell r="K332" t="str">
            <v>No aplica</v>
          </cell>
          <cell r="L332" t="str">
            <v>Femenino</v>
          </cell>
          <cell r="M332" t="str">
            <v>No especifica</v>
          </cell>
          <cell r="N332" t="str">
            <v>No especifica</v>
          </cell>
          <cell r="O332" t="str">
            <v>No especifica</v>
          </cell>
          <cell r="P332" t="str">
            <v>No especifica</v>
          </cell>
          <cell r="Q332">
            <v>30020</v>
          </cell>
          <cell r="R332">
            <v>39.832876712328769</v>
          </cell>
          <cell r="S332" t="str">
            <v>Nacional</v>
          </cell>
          <cell r="T332" t="str">
            <v>Título de formación Bachiller o su equivalencia</v>
          </cell>
          <cell r="U332" t="str">
            <v>*BASICA PRIMARIA Colegio Manuel Zapata Olivella IED 1994. De acuerdo a la resolución No. 128 del 24 de abril del 2020 en su ARTÍCULO TERCERO. EQUIVALENCIAS: Para los niveles Técnico y Asistencial: 
Aprobación de un (1) año de educación básica secundaria por seis (6) meses de experiencia laboral y viceversa, siempre y cuando se acredite la formación básica primaria</v>
          </cell>
          <cell r="V332">
            <v>137</v>
          </cell>
          <cell r="W332">
            <v>14532000</v>
          </cell>
          <cell r="X332">
            <v>44224</v>
          </cell>
          <cell r="Y332">
            <v>7729</v>
          </cell>
          <cell r="Z332" t="str">
            <v>Gobierno Abierto</v>
          </cell>
          <cell r="AA332" t="str">
            <v>51.</v>
          </cell>
          <cell r="AB332" t="str">
            <v>Propósito 5: Construir Bogotá - Región con gobierno abierto, transparente y ciudadanía consciente</v>
          </cell>
          <cell r="AC332" t="str">
            <v>13301160551000000-7729</v>
          </cell>
          <cell r="BJ332" t="str">
            <v>1 1. Inversión</v>
          </cell>
          <cell r="BK332" t="str">
            <v>Optimización de la participación ciudadana incidente para los asuntos públicos Bogotá</v>
          </cell>
          <cell r="BL332" t="str">
            <v>Servicios para la comunidad, sociales y personales</v>
          </cell>
          <cell r="BM332" t="str">
            <v>0105</v>
          </cell>
          <cell r="CD332">
            <v>340</v>
          </cell>
          <cell r="CE332">
            <v>44265</v>
          </cell>
          <cell r="CF332">
            <v>14532000</v>
          </cell>
          <cell r="CS332" t="str">
            <v>424 - Implementar una (1) estrategia para fortalecer a las organizaciones comunales, sociales, comunitarias, de propiedad horizontal e instancias de participación promocionando la inclusión y el liderazgo de nuevas ciudadanías.</v>
          </cell>
          <cell r="CT332" t="str">
            <v>Desarrollar 550 acciones de fortalecimiento a instancias formales y no formales.</v>
          </cell>
          <cell r="CU332" t="str">
            <v>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v>
          </cell>
          <cell r="CV332">
            <v>44265</v>
          </cell>
          <cell r="CW332">
            <v>44266</v>
          </cell>
          <cell r="CX332">
            <v>2021</v>
          </cell>
          <cell r="CY332">
            <v>3</v>
          </cell>
          <cell r="CZ332">
            <v>11</v>
          </cell>
          <cell r="DB332">
            <v>7</v>
          </cell>
          <cell r="DD332">
            <v>2021</v>
          </cell>
          <cell r="DE332">
            <v>10</v>
          </cell>
          <cell r="DF332">
            <v>10</v>
          </cell>
          <cell r="DG332">
            <v>44479</v>
          </cell>
          <cell r="DH332">
            <v>210</v>
          </cell>
          <cell r="DI332">
            <v>14532000</v>
          </cell>
          <cell r="DM332">
            <v>2076000</v>
          </cell>
          <cell r="DN332" t="str">
            <v>Asistencial 4</v>
          </cell>
          <cell r="DO332" t="str">
            <v>Marzo</v>
          </cell>
          <cell r="DP332" t="str">
            <v>1 1. Natural</v>
          </cell>
          <cell r="DQ332" t="str">
            <v>26 26-Persona Natural</v>
          </cell>
          <cell r="DR332" t="str">
            <v>3 3. Único Contratista</v>
          </cell>
          <cell r="DS332" t="str">
            <v>2 2. Contrato</v>
          </cell>
          <cell r="DT332" t="str">
            <v xml:space="preserve">33 33-Servicios Apoyo a la Gestion de la Entidad (servicios administrativos) </v>
          </cell>
          <cell r="DU332" t="str">
            <v>5 5. Contratación directa</v>
          </cell>
          <cell r="DY332" t="str">
            <v>6 6: Prestacion de servicios</v>
          </cell>
          <cell r="ES332" t="str">
            <v>No requirió garantías</v>
          </cell>
          <cell r="ET332" t="str">
            <v>No requirió garantías</v>
          </cell>
          <cell r="EU332" t="str">
            <v>No requirió garantías</v>
          </cell>
          <cell r="EV332" t="str">
            <v>CD-IDPAC-335-2021</v>
          </cell>
          <cell r="EW332">
            <v>80111600</v>
          </cell>
          <cell r="EX332" t="str">
            <v>CD-IDPAC-335-2021</v>
          </cell>
          <cell r="EY332" t="str">
            <v>Hector Junior Murillo Mosquera</v>
          </cell>
          <cell r="EZ332" t="str">
            <v>Pablo César Pacheco Rodríguez</v>
          </cell>
          <cell r="FA332" t="str">
            <v>1 1. Interna</v>
          </cell>
          <cell r="FB332" t="str">
            <v>Astrid Lorena Castañeda Peña</v>
          </cell>
          <cell r="FC332">
            <v>1010186337</v>
          </cell>
          <cell r="FD332">
            <v>2</v>
          </cell>
          <cell r="FE332" t="str">
            <v>No aplica</v>
          </cell>
          <cell r="FF332" t="str">
            <v>Gerencia de Instancias y Mecanismos de la Participación</v>
          </cell>
          <cell r="FG332" t="str">
            <v>CO1.PCCNTR.2334961</v>
          </cell>
          <cell r="HR332">
            <v>0</v>
          </cell>
          <cell r="HS332">
            <v>44479</v>
          </cell>
          <cell r="HT332">
            <v>210</v>
          </cell>
          <cell r="HU332">
            <v>14532000</v>
          </cell>
          <cell r="HV332" t="str">
            <v>Plazo terminado</v>
          </cell>
          <cell r="HW332" t="str">
            <v>Terminado</v>
          </cell>
        </row>
        <row r="333">
          <cell r="C333">
            <v>328</v>
          </cell>
          <cell r="D333">
            <v>35534266</v>
          </cell>
          <cell r="E333" t="str">
            <v>Liliana del Pilar Castañeda Ravelo</v>
          </cell>
          <cell r="F333">
            <v>1</v>
          </cell>
          <cell r="G333" t="str">
            <v>Carrera 2 sur # 11A-19 San Cristóbal</v>
          </cell>
          <cell r="H333">
            <v>8421967</v>
          </cell>
          <cell r="I333" t="str">
            <v>lilianadelpilarcastaneda3@gmail.com</v>
          </cell>
          <cell r="J333" t="str">
            <v>No aplica</v>
          </cell>
          <cell r="K333" t="str">
            <v>No aplica</v>
          </cell>
          <cell r="L333" t="str">
            <v>Femenino</v>
          </cell>
          <cell r="M333" t="str">
            <v>No especifica</v>
          </cell>
          <cell r="N333" t="str">
            <v>No especifica</v>
          </cell>
          <cell r="O333" t="str">
            <v>No especifica</v>
          </cell>
          <cell r="P333" t="str">
            <v>No especifica</v>
          </cell>
          <cell r="Q333">
            <v>30069</v>
          </cell>
          <cell r="R333">
            <v>39.698630136986303</v>
          </cell>
          <cell r="S333" t="str">
            <v>Nacional</v>
          </cell>
          <cell r="T333" t="str">
            <v>Título de formación técnica o aprobación de cuatro (4) semestres de formación profesional o aprobación del 40% del pensum académico de formación profesional en ciencias sociales y humanas o ciencias de la educación o su equivalencia</v>
          </cell>
          <cell r="U333" t="str">
            <v xml:space="preserve">BACHILLER ACADÉMICO El Colegio "San Agustin" 3 de diciembre de 2000. De conformidad con los establecido en la resolución 18 de 2021, se aplica la siguiente equivalencia: Tres (3) años de experiencia relacionada por título de formación tecnológica o de formación 
técnica profesional adicional al inicialmente exigido, y viceversa, para un total de cuarenta y ocho (48) meses de experiencia laboral.
</v>
          </cell>
          <cell r="V333">
            <v>383</v>
          </cell>
          <cell r="W333">
            <v>11200000</v>
          </cell>
          <cell r="X333">
            <v>44243</v>
          </cell>
          <cell r="Y333">
            <v>7687</v>
          </cell>
          <cell r="Z333" t="str">
            <v>Gobierno Abierto</v>
          </cell>
          <cell r="AA333">
            <v>51</v>
          </cell>
          <cell r="AB333" t="str">
            <v>Propósito 5: Construir Bogotá - Región con gobierno abierto, transparente y ciudadanía consciente</v>
          </cell>
          <cell r="AC333" t="str">
            <v>13301160551000000-7687</v>
          </cell>
          <cell r="BJ333" t="str">
            <v>1 1. Inversión</v>
          </cell>
          <cell r="BK333" t="str">
            <v>Fortalecimiento a las organizaciones sociales y comunitarias para una participación ciudadana informada e incidente con enfoque diferencial en el Distrito Capital Bogotá</v>
          </cell>
          <cell r="BL333" t="str">
            <v>Servicios para la comunidad, sociales y personales</v>
          </cell>
          <cell r="BM333" t="str">
            <v>0105</v>
          </cell>
          <cell r="CD333">
            <v>346</v>
          </cell>
          <cell r="CE333">
            <v>44266</v>
          </cell>
          <cell r="CF333">
            <v>11200000</v>
          </cell>
          <cell r="CS333" t="str">
            <v>Implementar una (1) estrategia para fortalecer a las organizaciones sociales, comunitarias, de propiedad horizontal y comunales, y las instancias de participación.</v>
          </cell>
          <cell r="CT333" t="str">
            <v>Asesorar técnicamente a 900 organizaciones sociales y medios comunitarios y alternativos en el Distrito Capital</v>
          </cell>
          <cell r="CU333" t="str">
            <v>Prestar los servicios de apoyo a la gestión con autonomía técnica y administrativa para acompañar los procesos de fortalecimiento a las instancias y espacios de participación de las organizaciones sociales que trabajan con niños, niñas y adolescentes en las diferentes localidades del Distrito Capital.</v>
          </cell>
          <cell r="CV333">
            <v>44265</v>
          </cell>
          <cell r="CW333">
            <v>44266</v>
          </cell>
          <cell r="CX333">
            <v>2021</v>
          </cell>
          <cell r="CY333">
            <v>3</v>
          </cell>
          <cell r="CZ333">
            <v>11</v>
          </cell>
          <cell r="DB333">
            <v>4</v>
          </cell>
          <cell r="DD333">
            <v>2021</v>
          </cell>
          <cell r="DE333">
            <v>7</v>
          </cell>
          <cell r="DF333">
            <v>10</v>
          </cell>
          <cell r="DG333">
            <v>44387</v>
          </cell>
          <cell r="DH333">
            <v>120</v>
          </cell>
          <cell r="DI333">
            <v>11200000</v>
          </cell>
          <cell r="DM333">
            <v>2800000</v>
          </cell>
          <cell r="DN333" t="str">
            <v>Técnico 2</v>
          </cell>
          <cell r="DO333" t="str">
            <v>Marzo</v>
          </cell>
          <cell r="DP333" t="str">
            <v>1 1. Natural</v>
          </cell>
          <cell r="DQ333" t="str">
            <v>26 26-Persona Natural</v>
          </cell>
          <cell r="DR333" t="str">
            <v>3 3. Único Contratista</v>
          </cell>
          <cell r="DS333" t="str">
            <v>2 2. Contrato</v>
          </cell>
          <cell r="DT333" t="str">
            <v xml:space="preserve">33 33-Servicios Apoyo a la Gestion de la Entidad (servicios administrativos) </v>
          </cell>
          <cell r="DU333" t="str">
            <v>5 5. Contratación directa</v>
          </cell>
          <cell r="DY333" t="str">
            <v>6 6: Prestacion de servicios</v>
          </cell>
          <cell r="ES333" t="str">
            <v>No requirió garantías</v>
          </cell>
          <cell r="ET333" t="str">
            <v>No requirió garantías</v>
          </cell>
          <cell r="EU333" t="str">
            <v>No requirió garantías</v>
          </cell>
          <cell r="EV333" t="str">
            <v>CD-IDPAC-336-2021</v>
          </cell>
          <cell r="EW333">
            <v>80111600</v>
          </cell>
          <cell r="EX333" t="str">
            <v>CD-IDPAC-336-2021</v>
          </cell>
          <cell r="EY333" t="str">
            <v>Elkin Leonardo Perez</v>
          </cell>
          <cell r="EZ333" t="str">
            <v>Pablo César Pacheco Rodríguez</v>
          </cell>
          <cell r="FA333" t="str">
            <v>1 1. Interna</v>
          </cell>
          <cell r="FB333" t="str">
            <v>Ana Maria Almario Dreszer</v>
          </cell>
          <cell r="FC333">
            <v>52854179</v>
          </cell>
          <cell r="FD333">
            <v>3</v>
          </cell>
          <cell r="FE333" t="str">
            <v>No aplica</v>
          </cell>
          <cell r="FF333" t="str">
            <v>Subdirección de Fortalecimiento de la Organización Social</v>
          </cell>
          <cell r="FG333" t="str">
            <v>CO1.PCCNTR.2337900</v>
          </cell>
          <cell r="HR333">
            <v>0</v>
          </cell>
          <cell r="HS333">
            <v>44387</v>
          </cell>
          <cell r="HT333">
            <v>120</v>
          </cell>
          <cell r="HU333">
            <v>11200000</v>
          </cell>
          <cell r="HV333" t="str">
            <v>Plazo terminado</v>
          </cell>
          <cell r="HW333" t="str">
            <v>Terminado</v>
          </cell>
        </row>
        <row r="334">
          <cell r="C334">
            <v>329</v>
          </cell>
          <cell r="D334">
            <v>1013576878</v>
          </cell>
          <cell r="E334" t="str">
            <v>Ivonne Rocio Rueda Rozo</v>
          </cell>
          <cell r="F334">
            <v>1</v>
          </cell>
          <cell r="G334" t="str">
            <v>CARRERA 8 No. 13 - 51 SUR</v>
          </cell>
          <cell r="H334">
            <v>3214711582</v>
          </cell>
          <cell r="I334" t="str">
            <v>iruedar.86@gmail.com</v>
          </cell>
          <cell r="J334" t="str">
            <v>No aplica</v>
          </cell>
          <cell r="K334" t="str">
            <v>No aplica</v>
          </cell>
          <cell r="L334" t="str">
            <v>Femenino</v>
          </cell>
          <cell r="M334" t="str">
            <v>No especifica</v>
          </cell>
          <cell r="N334" t="str">
            <v>No especifica</v>
          </cell>
          <cell r="O334" t="str">
            <v>No especifica</v>
          </cell>
          <cell r="P334" t="str">
            <v>No especifica</v>
          </cell>
          <cell r="Q334">
            <v>31452</v>
          </cell>
          <cell r="R334">
            <v>35.909589041095892</v>
          </cell>
          <cell r="S334" t="str">
            <v>Nacional</v>
          </cell>
          <cell r="T334" t="str">
            <v>Título profesional en Ingeniería ambiental, ingeniería agrónoma y/o agronomía, veterinaria y a fines con posgrado a nivel de especialización o su equivalencia</v>
          </cell>
          <cell r="U334" t="str">
            <v xml:space="preserve">Ingeniera Agrónoma según Diploma de la Universidad Nacional de Colombia con fecha 16 de agosto de 2012. De conformidad con lo establecido en el Decreto 785 de 2005 se procede a realizar la siguiente equivalencia, se aplica la siguiente equivalencia: El título de posgrado en 
la modalidad de especialización por dos (2) años de experiencia profesional y viceversa, siempre que se acredite el título profesional.
</v>
          </cell>
          <cell r="V334">
            <v>357</v>
          </cell>
          <cell r="W334">
            <v>18000000</v>
          </cell>
          <cell r="X334">
            <v>44239</v>
          </cell>
          <cell r="Y334">
            <v>7687</v>
          </cell>
          <cell r="Z334" t="str">
            <v>Gobierno Abierto</v>
          </cell>
          <cell r="AA334">
            <v>51</v>
          </cell>
          <cell r="AB334" t="str">
            <v>Propósito 5: Construir Bogotá - Región con gobierno abierto, transparente y ciudadanía consciente</v>
          </cell>
          <cell r="AC334" t="str">
            <v>13301160551000000-7687</v>
          </cell>
          <cell r="BJ334" t="str">
            <v>1 1. Inversión</v>
          </cell>
          <cell r="BK334" t="str">
            <v>Fortalecimiento a las organizaciones sociales y comunitarias para una participación ciudadana informada e incidente con enfoque diferencial en el Distrito Capital Bogotá</v>
          </cell>
          <cell r="BL334" t="str">
            <v>Servicios para la comunidad, sociales y personales</v>
          </cell>
          <cell r="BM334" t="str">
            <v>0105</v>
          </cell>
          <cell r="CD334">
            <v>347</v>
          </cell>
          <cell r="CE334">
            <v>44266</v>
          </cell>
          <cell r="CF334">
            <v>18000000</v>
          </cell>
          <cell r="CS334" t="str">
            <v>Implementar una (1) estrategia para fortalecer a las organizaciones sociales, comunitarias, de propiedad horizontal y comunales, y las instancias de participación.</v>
          </cell>
          <cell r="CT334" t="str">
            <v>Asesorar técnicamente a 900 organizaciones sociales y medios comunitarios y alternativos en el Distrito Capital</v>
          </cell>
          <cell r="CU334" t="str">
            <v>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v>
          </cell>
          <cell r="CV334">
            <v>44265</v>
          </cell>
          <cell r="CW334">
            <v>44266</v>
          </cell>
          <cell r="CX334">
            <v>2021</v>
          </cell>
          <cell r="CY334">
            <v>3</v>
          </cell>
          <cell r="CZ334">
            <v>11</v>
          </cell>
          <cell r="DB334">
            <v>4</v>
          </cell>
          <cell r="DD334">
            <v>2021</v>
          </cell>
          <cell r="DE334">
            <v>7</v>
          </cell>
          <cell r="DF334">
            <v>10</v>
          </cell>
          <cell r="DG334">
            <v>44387</v>
          </cell>
          <cell r="DH334">
            <v>120</v>
          </cell>
          <cell r="DI334">
            <v>18000000</v>
          </cell>
          <cell r="DM334">
            <v>4500000</v>
          </cell>
          <cell r="DN334" t="str">
            <v>Profesional 4</v>
          </cell>
          <cell r="DO334" t="str">
            <v>Marzo</v>
          </cell>
          <cell r="DP334" t="str">
            <v>1 1. Natural</v>
          </cell>
          <cell r="DQ334" t="str">
            <v>26 26-Persona Natural</v>
          </cell>
          <cell r="DR334" t="str">
            <v>3 3. Único Contratista</v>
          </cell>
          <cell r="DS334" t="str">
            <v>2 2. Contrato</v>
          </cell>
          <cell r="DT334" t="str">
            <v xml:space="preserve">31 31-Servicios Profesionales </v>
          </cell>
          <cell r="DU334" t="str">
            <v>5 5. Contratación directa</v>
          </cell>
          <cell r="DY334" t="str">
            <v>6 6: Prestacion de servicios</v>
          </cell>
          <cell r="ES334" t="str">
            <v>No requirió garantías</v>
          </cell>
          <cell r="ET334" t="str">
            <v>No requirió garantías</v>
          </cell>
          <cell r="EU334" t="str">
            <v>No requirió garantías</v>
          </cell>
          <cell r="EV334" t="str">
            <v>CD-IDPAC-337-2021</v>
          </cell>
          <cell r="EW334">
            <v>80111600</v>
          </cell>
          <cell r="EX334" t="str">
            <v>CD-IDPAC-337-2021</v>
          </cell>
          <cell r="EY334" t="str">
            <v>Wilson Javier Ayure Otalora</v>
          </cell>
          <cell r="EZ334" t="str">
            <v>Pablo César Pacheco Rodríguez</v>
          </cell>
          <cell r="FA334" t="str">
            <v>1 1. Interna</v>
          </cell>
          <cell r="FB334" t="str">
            <v>Ana Maria Almario Dreszer</v>
          </cell>
          <cell r="FC334">
            <v>52854179</v>
          </cell>
          <cell r="FD334">
            <v>3</v>
          </cell>
          <cell r="FE334" t="str">
            <v>No aplica</v>
          </cell>
          <cell r="FF334" t="str">
            <v>Subdirección de Fortalecimiento de la Organización Social</v>
          </cell>
          <cell r="FG334" t="str">
            <v>CO1.PCCNTR.2336698</v>
          </cell>
          <cell r="HR334">
            <v>0</v>
          </cell>
          <cell r="HS334">
            <v>44387</v>
          </cell>
          <cell r="HT334">
            <v>120</v>
          </cell>
          <cell r="HU334">
            <v>18000000</v>
          </cell>
          <cell r="HV334" t="str">
            <v>Plazo terminado</v>
          </cell>
          <cell r="HW334" t="str">
            <v>Terminado</v>
          </cell>
        </row>
        <row r="335">
          <cell r="C335">
            <v>330</v>
          </cell>
          <cell r="D335">
            <v>80880892</v>
          </cell>
          <cell r="E335" t="str">
            <v>Wilson Rodriguez Diaz</v>
          </cell>
          <cell r="F335">
            <v>9</v>
          </cell>
          <cell r="G335" t="str">
            <v>CL 22893 AP 303</v>
          </cell>
          <cell r="H335">
            <v>2848826</v>
          </cell>
          <cell r="I335" t="str">
            <v>incacolo@gmail.com</v>
          </cell>
          <cell r="J335" t="str">
            <v>No aplica</v>
          </cell>
          <cell r="K335" t="str">
            <v>No aplica</v>
          </cell>
          <cell r="L335" t="str">
            <v>Masculino</v>
          </cell>
          <cell r="M335" t="str">
            <v>No especifica</v>
          </cell>
          <cell r="N335" t="str">
            <v>No especifica</v>
          </cell>
          <cell r="O335" t="str">
            <v>No especifica</v>
          </cell>
          <cell r="P335" t="str">
            <v>No especifica</v>
          </cell>
          <cell r="Q335">
            <v>31091</v>
          </cell>
          <cell r="R335">
            <v>36.898630136986299</v>
          </cell>
          <cell r="S335" t="str">
            <v>Nacional</v>
          </cell>
          <cell r="T335" t="str">
            <v>Título de formación tecnológica o seis (6) semestres de formación profesional o aprobación del 60% del pensum académico de formación profesional en las áreas de Archivo y Gestión Documental o su equivalente</v>
          </cell>
          <cell r="U335" t="str">
            <v>TECNICO EN ASISTENCIA EN ORGANIZACIÓN DE ARCHIVOS Servicio Nacional de Aprendizaje SENA 29 de octubre de 2019. De conformidad con el Decreto 785 de 2005 y la Resolución 18 del 18 de enero de 2021, se aplica la siguiente equivalencia: "Tres (3) años de experiencia relacionada por título de
formación tecnológica o de formación técnica profesional adicional al inicialmente exigido, y viceversa.</v>
          </cell>
          <cell r="V335">
            <v>330</v>
          </cell>
          <cell r="W335">
            <v>28233600</v>
          </cell>
          <cell r="X335">
            <v>44238</v>
          </cell>
          <cell r="Y335">
            <v>7685</v>
          </cell>
          <cell r="Z335" t="str">
            <v>Gobierno Abierto</v>
          </cell>
          <cell r="AA335" t="str">
            <v>51.</v>
          </cell>
          <cell r="AB335" t="str">
            <v>Propósito 5: Construir Bogotá - Región con gobierno abierto, transparente y ciudadanía consciente</v>
          </cell>
          <cell r="AC335" t="str">
            <v>13301160551000000-7685</v>
          </cell>
          <cell r="BJ335" t="str">
            <v>1 1. Inversión</v>
          </cell>
          <cell r="BK335" t="str">
            <v>Modernización del modelo de gestión y tecnológico de las Organizaciones Comunales y de Propiedad Horizontal para el ejercicio de la democracia activa digital en el Siglo XXI. Bogotá.</v>
          </cell>
          <cell r="BL335" t="str">
            <v>Servicios para la comunidad, sociales y personales</v>
          </cell>
          <cell r="BM335" t="str">
            <v>0105</v>
          </cell>
          <cell r="CD335">
            <v>341</v>
          </cell>
          <cell r="CE335">
            <v>44265</v>
          </cell>
          <cell r="CF335">
            <v>28233600</v>
          </cell>
          <cell r="CS335" t="str">
            <v>424 - Implementar una (1) estrategia para fortalecer a las organizaciones comunales, sociales, comunitarias, de propiedad horizontal e instancias de participación promocionando la inclusión y el liderazgo de nuevas ciudadanías.</v>
          </cell>
          <cell r="CT335" t="str">
            <v>Fortalecer a 7884 organizaciones Comunales de primer y segundo grado y de propiedad horizontal en el Distrito Capital.</v>
          </cell>
          <cell r="CU335" t="str">
            <v>Prestar los servicios de apoyo a la gestión con autonomía técnica y administrativa, para realizar las actividades de archivo y gestión documental de los expedientes de las organizaciones comunales de primer y segundo grado que se atiendan con la ejecución del proyecto de inversión vigente para la Subdirección de Asuntos Comunales..</v>
          </cell>
          <cell r="CV335">
            <v>44265</v>
          </cell>
          <cell r="CW335">
            <v>44266</v>
          </cell>
          <cell r="CX335">
            <v>2021</v>
          </cell>
          <cell r="CY335">
            <v>3</v>
          </cell>
          <cell r="CZ335">
            <v>11</v>
          </cell>
          <cell r="DB335">
            <v>8</v>
          </cell>
          <cell r="DC335">
            <v>15</v>
          </cell>
          <cell r="DD335">
            <v>2021</v>
          </cell>
          <cell r="DE335">
            <v>11</v>
          </cell>
          <cell r="DF335">
            <v>25</v>
          </cell>
          <cell r="DG335">
            <v>44525</v>
          </cell>
          <cell r="DH335">
            <v>255</v>
          </cell>
          <cell r="DI335">
            <v>28233600</v>
          </cell>
          <cell r="DM335">
            <v>3321600</v>
          </cell>
          <cell r="DN335" t="str">
            <v>Técnico 3</v>
          </cell>
          <cell r="DO335" t="str">
            <v>Marzo</v>
          </cell>
          <cell r="DP335" t="str">
            <v>1 1. Natural</v>
          </cell>
          <cell r="DQ335" t="str">
            <v>26 26-Persona Natural</v>
          </cell>
          <cell r="DR335" t="str">
            <v>3 3. Único Contratista</v>
          </cell>
          <cell r="DS335" t="str">
            <v>2 2. Contrato</v>
          </cell>
          <cell r="DT335" t="str">
            <v xml:space="preserve">33 33-Servicios Apoyo a la Gestion de la Entidad (servicios administrativos) </v>
          </cell>
          <cell r="DU335" t="str">
            <v>5 5. Contratación directa</v>
          </cell>
          <cell r="DY335" t="str">
            <v>6 6: Prestacion de servicios</v>
          </cell>
          <cell r="ES335">
            <v>44266</v>
          </cell>
          <cell r="ET335" t="str">
            <v>Póliza</v>
          </cell>
          <cell r="EU335" t="str">
            <v>Seguros Mundial</v>
          </cell>
          <cell r="EV335" t="str">
            <v>CD-IDPAC-338-2021</v>
          </cell>
          <cell r="EW335">
            <v>80111600</v>
          </cell>
          <cell r="EX335" t="str">
            <v>CD-IDPAC-338-2021</v>
          </cell>
          <cell r="EY335" t="str">
            <v>Ivanna Valentina Shaaryf Montenegro Moreno</v>
          </cell>
          <cell r="EZ335" t="str">
            <v>Pablo César Pacheco Rodríguez</v>
          </cell>
          <cell r="FA335" t="str">
            <v>1 1. Interna</v>
          </cell>
          <cell r="FB335" t="str">
            <v>Eduar David Martinez Segura</v>
          </cell>
          <cell r="FC335">
            <v>1033701435</v>
          </cell>
          <cell r="FD335">
            <v>1</v>
          </cell>
          <cell r="FE335" t="str">
            <v>No aplica</v>
          </cell>
          <cell r="FF335" t="str">
            <v>Subdirección de Asuntos Comunales</v>
          </cell>
          <cell r="FG335" t="str">
            <v>CO1.PCCNTR.2337115</v>
          </cell>
          <cell r="FH335" t="str">
            <v>4 4. Adición / Prórroga</v>
          </cell>
          <cell r="FI335">
            <v>44525</v>
          </cell>
          <cell r="FJ335">
            <v>44536</v>
          </cell>
          <cell r="FQ335" t="str">
            <v>Jorge Andres Pulido Barrios</v>
          </cell>
          <cell r="FR335" t="str">
            <v>4 4. Adición / Prórroga</v>
          </cell>
          <cell r="FS335">
            <v>44554</v>
          </cell>
          <cell r="FT335" t="str">
            <v>Publicada</v>
          </cell>
          <cell r="GU335">
            <v>1259</v>
          </cell>
          <cell r="GV335">
            <v>1565</v>
          </cell>
          <cell r="HB335">
            <v>1134</v>
          </cell>
          <cell r="HC335">
            <v>1310</v>
          </cell>
          <cell r="HI335">
            <v>3321600</v>
          </cell>
          <cell r="HJ335">
            <v>1771520</v>
          </cell>
          <cell r="HL335">
            <v>1</v>
          </cell>
          <cell r="HO335">
            <v>16</v>
          </cell>
          <cell r="HR335">
            <v>46</v>
          </cell>
          <cell r="HS335">
            <v>44572</v>
          </cell>
          <cell r="HT335">
            <v>301</v>
          </cell>
          <cell r="HU335">
            <v>33326720</v>
          </cell>
          <cell r="HV335" t="str">
            <v>Activo</v>
          </cell>
          <cell r="HW335" t="str">
            <v>En ejecución</v>
          </cell>
        </row>
        <row r="336">
          <cell r="C336">
            <v>331</v>
          </cell>
          <cell r="D336">
            <v>93086175</v>
          </cell>
          <cell r="E336" t="str">
            <v>Miller Fajardo Lozano</v>
          </cell>
          <cell r="F336">
            <v>8</v>
          </cell>
          <cell r="G336" t="str">
            <v>Calle 6 C No 82A 57 - Torre 3 Apto 903</v>
          </cell>
          <cell r="H336">
            <v>31421888877</v>
          </cell>
          <cell r="I336" t="str">
            <v>arq.millerfajardo@gmail.com</v>
          </cell>
          <cell r="J336" t="str">
            <v>No aplica</v>
          </cell>
          <cell r="K336" t="str">
            <v>No aplica</v>
          </cell>
          <cell r="L336" t="str">
            <v>Masculino</v>
          </cell>
          <cell r="M336" t="str">
            <v>No especifica</v>
          </cell>
          <cell r="N336" t="str">
            <v>No especifica</v>
          </cell>
          <cell r="O336" t="str">
            <v>No especifica</v>
          </cell>
          <cell r="P336" t="str">
            <v>No especifica</v>
          </cell>
          <cell r="Q336">
            <v>26732</v>
          </cell>
          <cell r="R336">
            <v>48.841095890410962</v>
          </cell>
          <cell r="S336" t="str">
            <v>Nacional</v>
          </cell>
          <cell r="T336" t="str">
            <v>Título Profesional en el área de conocimiento de ingeniería, arquitectura, urbanismo y afines, con título de Posgrado a nivel de especialización o su equivalencia</v>
          </cell>
          <cell r="U336" t="str">
            <v>Fundacion Universidad de América Arquitecto del 6 de marzo de 1998. De conformidad con el Decreto 785 de 2005 y la Resolución 18 del 18 de enero de 2021, se aplica la siguiente equivalencia: Dos (02) años de experiencia profesional y
viceversa, siempre que se acredite el título profesional</v>
          </cell>
          <cell r="V336">
            <v>467</v>
          </cell>
          <cell r="W336">
            <v>60000000</v>
          </cell>
          <cell r="X336">
            <v>44256</v>
          </cell>
          <cell r="Y336">
            <v>7796</v>
          </cell>
          <cell r="Z336" t="str">
            <v>Cultura ciudadana para la confianza, la convivencia y la participación desde la vida cotidiana</v>
          </cell>
          <cell r="AA336" t="str">
            <v>43.</v>
          </cell>
          <cell r="AB336" t="str">
            <v>Propósito 3: Inspirar confianza y legitimidad para vivir sin miedo y ser epicentro de cultura ciudadana, paz y reconciliación</v>
          </cell>
          <cell r="AC336" t="str">
            <v>13301160343000000-7796</v>
          </cell>
          <cell r="BJ336" t="str">
            <v>1 1. Inversión</v>
          </cell>
          <cell r="BK336" t="str">
            <v>Construcción de procesos para la convivencia y la participación ciudadana incidente en los asuntos públicos locales, distritales y regionales Bogotá</v>
          </cell>
          <cell r="BL336" t="str">
            <v>Servicios para la comunidad, sociales y personales</v>
          </cell>
          <cell r="BM336" t="str">
            <v>0105</v>
          </cell>
          <cell r="CD336">
            <v>348</v>
          </cell>
          <cell r="CE336">
            <v>44266</v>
          </cell>
          <cell r="CF336">
            <v>58000000</v>
          </cell>
          <cell r="CS336" t="str">
            <v>329 - Implementar una (1) estrategia para promover expresiones y acciones diversas e innovadoras de participación ciudadana y social para aportar a sujetos y procesos activos en la sostenibilidad del nuevo contrato social.</v>
          </cell>
          <cell r="CT336" t="str">
            <v>3 - Realizar 200 obras con saldo pedagógico para el cuidado de incidencia ciudadana</v>
          </cell>
          <cell r="CU336" t="str">
            <v>Prestar los servicios profesionales con autonomía técnica y administrativa para coordinar y apoyar el componente técnico, despliegue en territorio como parte de la metodología "Obras Con Saldo Pedagógico Para el Cuidado y la Participación Ciudadana" en la Gerencia de Proyectos del IDPAC.</v>
          </cell>
          <cell r="CV336">
            <v>44265</v>
          </cell>
          <cell r="CW336">
            <v>44266</v>
          </cell>
          <cell r="CX336">
            <v>2021</v>
          </cell>
          <cell r="CY336">
            <v>3</v>
          </cell>
          <cell r="CZ336">
            <v>11</v>
          </cell>
          <cell r="DB336">
            <v>9</v>
          </cell>
          <cell r="DC336">
            <v>20</v>
          </cell>
          <cell r="DD336">
            <v>2021</v>
          </cell>
          <cell r="DE336">
            <v>12</v>
          </cell>
          <cell r="DF336">
            <v>30</v>
          </cell>
          <cell r="DG336">
            <v>44560</v>
          </cell>
          <cell r="DH336">
            <v>290</v>
          </cell>
          <cell r="DI336">
            <v>58000000</v>
          </cell>
          <cell r="DM336">
            <v>6000000</v>
          </cell>
          <cell r="DN336" t="str">
            <v>Profesional 6</v>
          </cell>
          <cell r="DO336" t="str">
            <v>Marzo</v>
          </cell>
          <cell r="DP336" t="str">
            <v>1 1. Natural</v>
          </cell>
          <cell r="DQ336" t="str">
            <v>26 26-Persona Natural</v>
          </cell>
          <cell r="DR336" t="str">
            <v>3 3. Único Contratista</v>
          </cell>
          <cell r="DS336" t="str">
            <v>2 2. Contrato</v>
          </cell>
          <cell r="DT336" t="str">
            <v xml:space="preserve">31 31-Servicios Profesionales </v>
          </cell>
          <cell r="DU336" t="str">
            <v>5 5. Contratación directa</v>
          </cell>
          <cell r="DY336" t="str">
            <v>6 6: Prestacion de servicios</v>
          </cell>
          <cell r="ES336">
            <v>44265</v>
          </cell>
          <cell r="ET336" t="str">
            <v>Póliza</v>
          </cell>
          <cell r="EU336" t="str">
            <v>Seguros del Estado S.A</v>
          </cell>
          <cell r="EV336" t="str">
            <v>CD-IDPAC-339-2021</v>
          </cell>
          <cell r="EW336">
            <v>80111600</v>
          </cell>
          <cell r="EX336" t="str">
            <v>CD-IDPAC-339-2021</v>
          </cell>
          <cell r="EY336" t="str">
            <v>Jorge Andres Pulido Barrios</v>
          </cell>
          <cell r="EZ336" t="str">
            <v>Pablo César Pacheco Rodríguez</v>
          </cell>
          <cell r="FA336" t="str">
            <v>1 1. Interna</v>
          </cell>
          <cell r="FB336" t="str">
            <v>Luis Fernando Rincon Castañeda</v>
          </cell>
          <cell r="FC336">
            <v>80232773</v>
          </cell>
          <cell r="FD336">
            <v>1</v>
          </cell>
          <cell r="FE336" t="str">
            <v>No aplica</v>
          </cell>
          <cell r="FF336" t="str">
            <v>Gerencia de Proyectos</v>
          </cell>
          <cell r="FG336" t="str">
            <v>CO1.PCCNTR.2338154</v>
          </cell>
          <cell r="FH336" t="str">
            <v>4 4. Adición / Prórroga</v>
          </cell>
          <cell r="FI336">
            <v>44557</v>
          </cell>
          <cell r="FJ336" t="str">
            <v>sin publicar</v>
          </cell>
          <cell r="HI336">
            <v>3000000</v>
          </cell>
          <cell r="HM336">
            <v>15</v>
          </cell>
          <cell r="HR336">
            <v>15</v>
          </cell>
          <cell r="HS336">
            <v>44576</v>
          </cell>
          <cell r="HT336">
            <v>305</v>
          </cell>
          <cell r="HU336">
            <v>61000000</v>
          </cell>
          <cell r="HV336" t="str">
            <v>Activo</v>
          </cell>
          <cell r="HW336" t="str">
            <v>En ejecución</v>
          </cell>
        </row>
        <row r="337">
          <cell r="C337">
            <v>332</v>
          </cell>
          <cell r="D337">
            <v>1024575850</v>
          </cell>
          <cell r="E337" t="str">
            <v>Michael Stivens Pedraza Giraldo</v>
          </cell>
          <cell r="F337">
            <v>1</v>
          </cell>
          <cell r="G337" t="str">
            <v>Calle 54 A sur # 37 - 81</v>
          </cell>
          <cell r="H337">
            <v>4585650</v>
          </cell>
          <cell r="I337" t="str">
            <v>maicolp49@gmail.com</v>
          </cell>
          <cell r="J337" t="str">
            <v>No aplica</v>
          </cell>
          <cell r="K337" t="str">
            <v>No aplica</v>
          </cell>
          <cell r="L337" t="str">
            <v>Masculino</v>
          </cell>
          <cell r="M337" t="str">
            <v>No especifica</v>
          </cell>
          <cell r="N337" t="str">
            <v>No especifica</v>
          </cell>
          <cell r="O337" t="str">
            <v>No especifica</v>
          </cell>
          <cell r="P337" t="str">
            <v>No especifica</v>
          </cell>
          <cell r="Q337">
            <v>35377</v>
          </cell>
          <cell r="R337">
            <v>25.156164383561645</v>
          </cell>
          <cell r="S337" t="str">
            <v>Nacional</v>
          </cell>
          <cell r="T337" t="str">
            <v>Título de Bachiller</v>
          </cell>
          <cell r="U337" t="str">
            <v>BACHILLER ACADÉMICO Instituto Tecnológico del Sur 27 de noviembre de 2014</v>
          </cell>
          <cell r="V337">
            <v>334</v>
          </cell>
          <cell r="W337">
            <v>12456000</v>
          </cell>
          <cell r="X337">
            <v>44238</v>
          </cell>
          <cell r="Y337">
            <v>7712</v>
          </cell>
          <cell r="Z337" t="str">
            <v>Gestión pública efectiva</v>
          </cell>
          <cell r="AA337" t="str">
            <v>56.</v>
          </cell>
          <cell r="AB337" t="str">
            <v>Propósito 5: Construir Bogotá - Región con gobierno abierto, transparente y ciudadanía consciente</v>
          </cell>
          <cell r="AC337" t="str">
            <v>13301160556000000-7712</v>
          </cell>
          <cell r="BJ337" t="str">
            <v>1 1. Inversión</v>
          </cell>
          <cell r="BK337" t="str">
            <v>Fortalecimiento Institucional de la Gestión Administrativa del Instituto Distrital de la Participación y Acción Comunal Bogotá</v>
          </cell>
          <cell r="BL337" t="str">
            <v>Servicios prestados a las empresas y servicios de producción</v>
          </cell>
          <cell r="BM337" t="str">
            <v>0104</v>
          </cell>
          <cell r="CD337">
            <v>349</v>
          </cell>
          <cell r="CE337">
            <v>44266</v>
          </cell>
          <cell r="CF337">
            <v>12456000</v>
          </cell>
          <cell r="CS337" t="str">
            <v>526 - Implementar una (1) estrategia para fortalecer la capacidad operativa y de gestión administrativa del Sector Gobierno.</v>
          </cell>
          <cell r="CT337" t="str">
            <v>2- Mejorar 100 % la infraestructura y dotación requerida por la entidad</v>
          </cell>
          <cell r="CU337" t="str">
            <v>Prestar los servicios de apoyo para realizar actividades relacionadas con la conducción de los vehículos del IDPAC.</v>
          </cell>
          <cell r="CV337">
            <v>44265</v>
          </cell>
          <cell r="CW337">
            <v>44267</v>
          </cell>
          <cell r="CX337">
            <v>2021</v>
          </cell>
          <cell r="CY337">
            <v>3</v>
          </cell>
          <cell r="CZ337">
            <v>12</v>
          </cell>
          <cell r="DB337">
            <v>6</v>
          </cell>
          <cell r="DD337">
            <v>2021</v>
          </cell>
          <cell r="DE337">
            <v>9</v>
          </cell>
          <cell r="DF337">
            <v>11</v>
          </cell>
          <cell r="DG337">
            <v>44450</v>
          </cell>
          <cell r="DH337">
            <v>180</v>
          </cell>
          <cell r="DI337">
            <v>12456000</v>
          </cell>
          <cell r="DM337">
            <v>2076000</v>
          </cell>
          <cell r="DN337" t="str">
            <v>Asistencial 4</v>
          </cell>
          <cell r="DO337" t="str">
            <v>Marzo</v>
          </cell>
          <cell r="DP337" t="str">
            <v>1 1. Natural</v>
          </cell>
          <cell r="DQ337" t="str">
            <v>26 26-Persona Natural</v>
          </cell>
          <cell r="DR337" t="str">
            <v>3 3. Único Contratista</v>
          </cell>
          <cell r="DS337" t="str">
            <v>2 2. Contrato</v>
          </cell>
          <cell r="DT337" t="str">
            <v xml:space="preserve">33 33-Servicios Apoyo a la Gestion de la Entidad (servicios administrativos) </v>
          </cell>
          <cell r="DU337" t="str">
            <v>5 5. Contratación directa</v>
          </cell>
          <cell r="DY337" t="str">
            <v>6 6: Prestacion de servicios</v>
          </cell>
          <cell r="DZ337" t="str">
            <v>1 1. Suspensión</v>
          </cell>
          <cell r="EA337">
            <v>44389</v>
          </cell>
          <cell r="EB337">
            <v>44389</v>
          </cell>
          <cell r="EC337" t="str">
            <v>Francy Manuela Martinez Rodriguez</v>
          </cell>
          <cell r="ED337" t="str">
            <v>2 2. Reanudación</v>
          </cell>
          <cell r="EE337">
            <v>44420</v>
          </cell>
          <cell r="EF337">
            <v>44420</v>
          </cell>
          <cell r="EG337" t="str">
            <v>Francy Manuela Martinez Rodriguez</v>
          </cell>
          <cell r="EH337" t="str">
            <v>1 1. Suspensión</v>
          </cell>
          <cell r="EI337">
            <v>44454</v>
          </cell>
          <cell r="EJ337">
            <v>44454</v>
          </cell>
          <cell r="EK337" t="str">
            <v>Santiago Restrepo Orjuela</v>
          </cell>
          <cell r="EL337" t="str">
            <v>2 2. Reanudación</v>
          </cell>
          <cell r="EM337">
            <v>44476</v>
          </cell>
          <cell r="EN337" t="str">
            <v>Santiago Restrepo Orjuela</v>
          </cell>
          <cell r="EO337">
            <v>30</v>
          </cell>
          <cell r="EP337">
            <v>20</v>
          </cell>
          <cell r="ES337" t="str">
            <v>No requirió garantías</v>
          </cell>
          <cell r="ET337" t="str">
            <v>No requirió garantías</v>
          </cell>
          <cell r="EU337" t="str">
            <v>No requirió garantías</v>
          </cell>
          <cell r="EV337" t="str">
            <v>CD-IDPAC-340-2021</v>
          </cell>
          <cell r="EW337">
            <v>80111600</v>
          </cell>
          <cell r="EX337" t="str">
            <v>CD-IDPAC-340-2021</v>
          </cell>
          <cell r="EY337" t="str">
            <v>Jorge Andres Pulido Barrios</v>
          </cell>
          <cell r="EZ337" t="str">
            <v>Pablo César Pacheco Rodríguez</v>
          </cell>
          <cell r="FA337" t="str">
            <v>1 1. Interna</v>
          </cell>
          <cell r="FB337" t="str">
            <v>Edgar Alfonso Villarraga</v>
          </cell>
          <cell r="FC337">
            <v>79407959</v>
          </cell>
          <cell r="FD337">
            <v>3</v>
          </cell>
          <cell r="FE337" t="str">
            <v>No aplica</v>
          </cell>
          <cell r="FF337" t="str">
            <v>Secretaría General-Recursos Físicos</v>
          </cell>
          <cell r="FG337" t="str">
            <v>CO1.PCCNTR.2338209</v>
          </cell>
          <cell r="HR337">
            <v>0</v>
          </cell>
          <cell r="HS337">
            <v>44501</v>
          </cell>
          <cell r="HT337">
            <v>180</v>
          </cell>
          <cell r="HU337">
            <v>12456000</v>
          </cell>
          <cell r="HV337" t="str">
            <v>Plazo terminado</v>
          </cell>
          <cell r="HW337" t="str">
            <v>Terminado</v>
          </cell>
        </row>
        <row r="338">
          <cell r="C338">
            <v>333</v>
          </cell>
          <cell r="D338">
            <v>1014210214</v>
          </cell>
          <cell r="E338" t="str">
            <v>Jeffer Nicolas Muñoz Mora</v>
          </cell>
          <cell r="F338">
            <v>2</v>
          </cell>
          <cell r="G338" t="str">
            <v>CALLE 30 SUR NUMERO 52 12</v>
          </cell>
          <cell r="H338">
            <v>7249281</v>
          </cell>
          <cell r="I338" t="str">
            <v>jeffnickmm@gmail.com</v>
          </cell>
          <cell r="J338" t="str">
            <v>No aplica</v>
          </cell>
          <cell r="K338" t="str">
            <v>No aplica</v>
          </cell>
          <cell r="L338" t="str">
            <v>Masculino</v>
          </cell>
          <cell r="M338" t="str">
            <v>No especifica</v>
          </cell>
          <cell r="N338" t="str">
            <v>No especifica</v>
          </cell>
          <cell r="O338" t="str">
            <v>No especifica</v>
          </cell>
          <cell r="P338" t="str">
            <v>No especifica</v>
          </cell>
          <cell r="Q338">
            <v>32992</v>
          </cell>
          <cell r="R338">
            <v>31.69041095890411</v>
          </cell>
          <cell r="S338" t="str">
            <v>Nacional</v>
          </cell>
          <cell r="T338" t="str">
            <v>Título formación en las áreas de Economía, Administración, Contaduría y afines y título de posgrado a nivel de especialización</v>
          </cell>
          <cell r="U338" t="str">
            <v>Administrador Público Escuela Superior de Administración Pública - ESAP 29 de abril de 2016 Especialista en Gestión Pública Escuela Superior de Administración Pública - ESAP 26 de octubre de 2018</v>
          </cell>
          <cell r="V338">
            <v>406</v>
          </cell>
          <cell r="W338">
            <v>14100000</v>
          </cell>
          <cell r="X338">
            <v>44246</v>
          </cell>
          <cell r="Y338">
            <v>7712</v>
          </cell>
          <cell r="Z338" t="str">
            <v>Gestión pública efectiva</v>
          </cell>
          <cell r="AA338" t="str">
            <v>56.</v>
          </cell>
          <cell r="AB338" t="str">
            <v>Propósito 5: Construir Bogotá - Región con gobierno abierto, transparente y ciudadanía consciente</v>
          </cell>
          <cell r="AC338" t="str">
            <v>13301160556000000-7712</v>
          </cell>
          <cell r="BJ338" t="str">
            <v>1 1. Inversión</v>
          </cell>
          <cell r="BK338" t="str">
            <v>Fortalecimiento Institucional de la Gestión Administrativa del Instituto Distrital de la Participación y Acción Comunal Bogotá</v>
          </cell>
          <cell r="BL338" t="str">
            <v>Servicios prestados a las empresas y servicios de producción</v>
          </cell>
          <cell r="BM338" t="str">
            <v>0104</v>
          </cell>
          <cell r="CD338">
            <v>342</v>
          </cell>
          <cell r="CE338">
            <v>44265</v>
          </cell>
          <cell r="CF338">
            <v>14100000</v>
          </cell>
          <cell r="CS338" t="str">
            <v>528 - Implementar una (1) estrategia para la sostenibilidad y mejora de las dimensiones y políticas del MIPG en el Sector Gobierno.</v>
          </cell>
          <cell r="CT338" t="str">
            <v>3 - Implementar 90 % las políticas de gestión y desempeño del modelo integrado de planeación y gestión</v>
          </cell>
          <cell r="CU338" t="str">
            <v>Prestar los servicios profesionales con autonomía técnica y administrativa, en la formulación de planes, indicadores y metas de gestión de la entidad, así como realizar su seguimiento e informes correspondientes y aportar al fortalecimiento del Sistema Integrado de Gestión de la entidad desde la competencia de la Oficina Asesora de Planeación.</v>
          </cell>
          <cell r="CV338">
            <v>44265</v>
          </cell>
          <cell r="CW338">
            <v>44272</v>
          </cell>
          <cell r="CX338">
            <v>2021</v>
          </cell>
          <cell r="CY338">
            <v>3</v>
          </cell>
          <cell r="CZ338">
            <v>17</v>
          </cell>
          <cell r="DB338">
            <v>3</v>
          </cell>
          <cell r="DD338">
            <v>2021</v>
          </cell>
          <cell r="DE338">
            <v>6</v>
          </cell>
          <cell r="DF338">
            <v>16</v>
          </cell>
          <cell r="DG338">
            <v>44363</v>
          </cell>
          <cell r="DH338">
            <v>90</v>
          </cell>
          <cell r="DI338">
            <v>14100000</v>
          </cell>
          <cell r="DM338">
            <v>4700000</v>
          </cell>
          <cell r="DN338" t="str">
            <v>Profesional 4</v>
          </cell>
          <cell r="DO338" t="str">
            <v>Marzo</v>
          </cell>
          <cell r="DP338" t="str">
            <v>1 1. Natural</v>
          </cell>
          <cell r="DQ338" t="str">
            <v>26 26-Persona Natural</v>
          </cell>
          <cell r="DR338" t="str">
            <v>3 3. Único Contratista</v>
          </cell>
          <cell r="DS338" t="str">
            <v>2 2. Contrato</v>
          </cell>
          <cell r="DT338" t="str">
            <v xml:space="preserve">31 31-Servicios Profesionales </v>
          </cell>
          <cell r="DU338" t="str">
            <v>5 5. Contratación directa</v>
          </cell>
          <cell r="DY338" t="str">
            <v>6 6: Prestacion de servicios</v>
          </cell>
          <cell r="DZ338" t="str">
            <v>3 3. Terminación anticipada</v>
          </cell>
          <cell r="EA338">
            <v>44312</v>
          </cell>
          <cell r="ER338">
            <v>44312</v>
          </cell>
          <cell r="ES338" t="str">
            <v>No requirió garantías</v>
          </cell>
          <cell r="ET338" t="str">
            <v>No requirió garantías</v>
          </cell>
          <cell r="EU338" t="str">
            <v>No requirió garantías</v>
          </cell>
          <cell r="EV338" t="str">
            <v>CD-IDPAC-341-2021</v>
          </cell>
          <cell r="EW338">
            <v>80111600</v>
          </cell>
          <cell r="EX338" t="str">
            <v>CD-IDPAC-341-2021</v>
          </cell>
          <cell r="EY338" t="str">
            <v>Ivanna Valentina Shaaryf Montenegro Moreno</v>
          </cell>
          <cell r="EZ338" t="str">
            <v>Pablo César Pacheco Rodríguez</v>
          </cell>
          <cell r="FA338" t="str">
            <v>1 1. Interna</v>
          </cell>
          <cell r="FB338" t="str">
            <v>Alvaro Enrique Romero Garcia</v>
          </cell>
          <cell r="FC338">
            <v>79300474</v>
          </cell>
          <cell r="FD338">
            <v>2</v>
          </cell>
          <cell r="FE338" t="str">
            <v>No aplica</v>
          </cell>
          <cell r="FF338" t="str">
            <v>Oficina Asesora de Planeación</v>
          </cell>
          <cell r="FG338" t="str">
            <v>CO1.PCCNTR.2336768</v>
          </cell>
          <cell r="HR338">
            <v>0</v>
          </cell>
          <cell r="HS338">
            <v>44312</v>
          </cell>
          <cell r="HT338">
            <v>41</v>
          </cell>
          <cell r="HU338">
            <v>14100000</v>
          </cell>
          <cell r="HV338" t="str">
            <v>Plazo terminado</v>
          </cell>
          <cell r="HW338" t="str">
            <v>Terminado</v>
          </cell>
        </row>
        <row r="339">
          <cell r="C339">
            <v>334</v>
          </cell>
          <cell r="D339">
            <v>1073702013</v>
          </cell>
          <cell r="E339" t="str">
            <v>Paola Andrea Rivera Rincon</v>
          </cell>
          <cell r="F339">
            <v>5</v>
          </cell>
          <cell r="G339" t="str">
            <v>CARRERA 34F N 39B 34 SUR</v>
          </cell>
          <cell r="H339">
            <v>73222784</v>
          </cell>
          <cell r="I339" t="str">
            <v>paopaorive@hotmail.com</v>
          </cell>
          <cell r="J339" t="str">
            <v>No aplica</v>
          </cell>
          <cell r="K339" t="str">
            <v>No aplica</v>
          </cell>
          <cell r="L339" t="str">
            <v>Femenino</v>
          </cell>
          <cell r="M339" t="str">
            <v>No especifica</v>
          </cell>
          <cell r="N339" t="str">
            <v>No especifica</v>
          </cell>
          <cell r="O339" t="str">
            <v>No especifica</v>
          </cell>
          <cell r="P339" t="str">
            <v>No especifica</v>
          </cell>
          <cell r="Q339">
            <v>34564</v>
          </cell>
          <cell r="R339">
            <v>27.383561643835616</v>
          </cell>
          <cell r="S339" t="str">
            <v>Nacional</v>
          </cell>
          <cell r="T339" t="str">
            <v>Título de formación tecnológica o seis (6) semestres de formación profesional en las áreas de ciencias sociales y humanas o economía, administración, contaduría y afines o aprobación del 60% del pensum académico de formación profesional</v>
          </cell>
          <cell r="U339" t="str">
            <v>Certificación expedida por la UNIVERSIDAD LIBRE que acredita matricula en el QUINTO AÑO DE DERECHO 12 de Febrero de 2020</v>
          </cell>
          <cell r="V339">
            <v>332</v>
          </cell>
          <cell r="W339">
            <v>27200000</v>
          </cell>
          <cell r="X339">
            <v>44238</v>
          </cell>
          <cell r="Y339">
            <v>7685</v>
          </cell>
          <cell r="Z339" t="str">
            <v>Gobierno Abierto</v>
          </cell>
          <cell r="AA339" t="str">
            <v>51.</v>
          </cell>
          <cell r="AB339" t="str">
            <v>Propósito 5: Construir Bogotá - Región con gobierno abierto, transparente y ciudadanía consciente</v>
          </cell>
          <cell r="AC339" t="str">
            <v>13301160551000000-7685</v>
          </cell>
          <cell r="BJ339" t="str">
            <v>1 1. Inversión</v>
          </cell>
          <cell r="BK339" t="str">
            <v>Modernización del modelo de gestión y tecnológico de las Organizaciones Comunales y de Propiedad Horizontal para el ejercicio de la democracia activa digital en el Siglo XXI. Bogotá.</v>
          </cell>
          <cell r="BL339" t="str">
            <v>Servicios para la comunidad, sociales y personales</v>
          </cell>
          <cell r="BM339" t="str">
            <v>0105</v>
          </cell>
          <cell r="CD339">
            <v>356</v>
          </cell>
          <cell r="CE339">
            <v>44267</v>
          </cell>
          <cell r="CF339">
            <v>27200000</v>
          </cell>
          <cell r="CS339" t="str">
            <v>424 - Implementar una (1) estrategia para fortalecer a las organizaciones comunales, sociales, comunitarias, de propiedad horizontal e instancias de participación promocionando la inclusión y el liderazgo de nuevas ciudadanías</v>
          </cell>
          <cell r="CT339" t="str">
            <v>3- Fortalecer a 7884 Organizaciones Comunales de primer y segundo grado y de Propiedad Horizontal en el distrito capital</v>
          </cell>
          <cell r="CU339" t="str">
            <v>Prestar los servicios de apoyo a la gestión, con autonomía técnica y administrativa, para realizar, en los temas administrativos, la asistencia técnica y las visitas de Inspección, Vigilancia y Control a las organizaciones comunales de primero y segundo grado de las localidades de Tunjuelito y Antonio Nariño o las que le asigne el supervisor del contrato.</v>
          </cell>
          <cell r="CV339">
            <v>44266</v>
          </cell>
          <cell r="CW339">
            <v>44267</v>
          </cell>
          <cell r="CX339">
            <v>2021</v>
          </cell>
          <cell r="CY339">
            <v>3</v>
          </cell>
          <cell r="CZ339">
            <v>12</v>
          </cell>
          <cell r="DB339">
            <v>8</v>
          </cell>
          <cell r="DC339">
            <v>15</v>
          </cell>
          <cell r="DD339">
            <v>2021</v>
          </cell>
          <cell r="DE339">
            <v>11</v>
          </cell>
          <cell r="DF339">
            <v>26</v>
          </cell>
          <cell r="DG339">
            <v>44526</v>
          </cell>
          <cell r="DH339">
            <v>255</v>
          </cell>
          <cell r="DI339">
            <v>27200000</v>
          </cell>
          <cell r="DM339">
            <v>3200000</v>
          </cell>
          <cell r="DN339" t="str">
            <v>Técnico 3</v>
          </cell>
          <cell r="DO339" t="str">
            <v>Marzo</v>
          </cell>
          <cell r="DP339" t="str">
            <v>1 1. Natural</v>
          </cell>
          <cell r="DQ339" t="str">
            <v>26 26-Persona Natural</v>
          </cell>
          <cell r="DR339" t="str">
            <v>3 3. Único Contratista</v>
          </cell>
          <cell r="DS339" t="str">
            <v>2 2. Contrato</v>
          </cell>
          <cell r="DT339" t="str">
            <v xml:space="preserve">33 33-Servicios Apoyo a la Gestion de la Entidad (servicios administrativos) </v>
          </cell>
          <cell r="DU339" t="str">
            <v>5 5. Contratación directa</v>
          </cell>
          <cell r="DY339" t="str">
            <v>6 6: Prestacion de servicios</v>
          </cell>
          <cell r="ES339">
            <v>44267</v>
          </cell>
          <cell r="ET339" t="str">
            <v>Póliza</v>
          </cell>
          <cell r="EU339" t="str">
            <v>Seguros Mundial</v>
          </cell>
          <cell r="EV339" t="str">
            <v>CD-IDPAC-342-2021</v>
          </cell>
          <cell r="EW339">
            <v>80111600</v>
          </cell>
          <cell r="EX339" t="str">
            <v>CD-IDPAC-342-2021</v>
          </cell>
          <cell r="EY339" t="str">
            <v>Francy Manuela Martinez Rodriguez</v>
          </cell>
          <cell r="EZ339" t="str">
            <v>Pablo César Pacheco Rodríguez</v>
          </cell>
          <cell r="FA339" t="str">
            <v>1 1. Interna</v>
          </cell>
          <cell r="FB339" t="str">
            <v>Eduar David Martinez Segura</v>
          </cell>
          <cell r="FC339">
            <v>1033701435</v>
          </cell>
          <cell r="FD339">
            <v>1</v>
          </cell>
          <cell r="FE339" t="str">
            <v>No aplica</v>
          </cell>
          <cell r="FF339" t="str">
            <v>Subdirección de Asuntos Comunales</v>
          </cell>
          <cell r="FG339" t="str">
            <v>CO1.PCCNTR.2342658</v>
          </cell>
          <cell r="FH339" t="str">
            <v>4 4. Adición / Prórroga</v>
          </cell>
          <cell r="FI339">
            <v>44525</v>
          </cell>
          <cell r="FJ339" t="str">
            <v>PUBLICADA</v>
          </cell>
          <cell r="FQ339" t="str">
            <v>Santiago Restrepo Orjuela</v>
          </cell>
          <cell r="FR339" t="str">
            <v>4 4. Adición / Prórroga</v>
          </cell>
          <cell r="FS339">
            <v>44554</v>
          </cell>
          <cell r="FT339" t="str">
            <v>SIN PUBLICAR</v>
          </cell>
          <cell r="GU339">
            <v>1258</v>
          </cell>
          <cell r="GV339">
            <v>1558</v>
          </cell>
          <cell r="HB339">
            <v>1137</v>
          </cell>
          <cell r="HC339">
            <v>1315</v>
          </cell>
          <cell r="HI339">
            <v>3093333</v>
          </cell>
          <cell r="HJ339">
            <v>1600000</v>
          </cell>
          <cell r="HM339">
            <v>29</v>
          </cell>
          <cell r="HO339">
            <v>15</v>
          </cell>
          <cell r="HR339">
            <v>44</v>
          </cell>
          <cell r="HS339">
            <v>44571</v>
          </cell>
          <cell r="HT339">
            <v>299</v>
          </cell>
          <cell r="HU339">
            <v>31893333</v>
          </cell>
          <cell r="HV339" t="str">
            <v>Activo</v>
          </cell>
          <cell r="HW339" t="str">
            <v>En ejecución</v>
          </cell>
        </row>
        <row r="340">
          <cell r="C340">
            <v>335</v>
          </cell>
          <cell r="D340">
            <v>1070590596</v>
          </cell>
          <cell r="E340" t="str">
            <v>Jonathan Andres Amezquita Uribe</v>
          </cell>
          <cell r="F340">
            <v>3</v>
          </cell>
          <cell r="G340" t="str">
            <v>Calle 23a # 81a - 25</v>
          </cell>
          <cell r="H340">
            <v>3502490370</v>
          </cell>
          <cell r="I340" t="str">
            <v>jonathan.amezquita.87@gmail.com</v>
          </cell>
          <cell r="J340" t="str">
            <v>No aplica</v>
          </cell>
          <cell r="K340" t="str">
            <v>No aplica</v>
          </cell>
          <cell r="L340" t="str">
            <v>Masculino</v>
          </cell>
          <cell r="M340" t="str">
            <v>No especifica</v>
          </cell>
          <cell r="N340" t="str">
            <v>No especifica</v>
          </cell>
          <cell r="O340" t="str">
            <v>No especifica</v>
          </cell>
          <cell r="P340" t="str">
            <v>No especifica</v>
          </cell>
          <cell r="Q340">
            <v>32053</v>
          </cell>
          <cell r="R340">
            <v>34.263013698630139</v>
          </cell>
          <cell r="S340" t="str">
            <v>Nacional</v>
          </cell>
          <cell r="T340" t="str">
            <v>Título de formación Técnica o aprobación de cuatro (4) semestres de formación profesional o aprobación del 40% del pensum académico de formación profesional en las áreas de ciencias de la educación o ciencias sociales y humanas</v>
          </cell>
          <cell r="U340" t="str">
            <v>FUNDACION UNIVERSITARIA UNIMONSERRATE Matriculado en septimo semestre del programa de Trabajo Social Certificado del fecha 9 de febrero de 202</v>
          </cell>
          <cell r="V340">
            <v>397</v>
          </cell>
          <cell r="W340">
            <v>21600000</v>
          </cell>
          <cell r="X340">
            <v>44244</v>
          </cell>
          <cell r="Y340">
            <v>7685</v>
          </cell>
          <cell r="Z340" t="str">
            <v>Gobierno Abierto</v>
          </cell>
          <cell r="AA340" t="str">
            <v>51.</v>
          </cell>
          <cell r="AB340" t="str">
            <v>Propósito 5: Construir Bogotá - Región con gobierno abierto, transparente y ciudadanía consciente</v>
          </cell>
          <cell r="AC340" t="str">
            <v>13301160551000000-7685</v>
          </cell>
          <cell r="BJ340" t="str">
            <v>1 1. Inversión</v>
          </cell>
          <cell r="BK340" t="str">
            <v>Modernización del modelo de gestión y tecnológico de las Organizaciones Comunales y de Propiedad Horizontal para el ejercicio de la democracia activa digital en el Siglo XXI. Bogotá.</v>
          </cell>
          <cell r="BL340" t="str">
            <v>Servicios prestados a las empresas y servicios de producción</v>
          </cell>
          <cell r="BM340" t="str">
            <v>0104</v>
          </cell>
          <cell r="CD340">
            <v>350</v>
          </cell>
          <cell r="CE340">
            <v>44266</v>
          </cell>
          <cell r="CF340">
            <v>21600000</v>
          </cell>
          <cell r="CS340" t="str">
            <v>424 - Implementar una (1) estrategia para fortalecer a las organizaciones comunales, sociales, comunitarias, de propiedad horizontal e instancias de participación promocionando la inclusión y el liderazgo de nuevas ciudadanías</v>
          </cell>
          <cell r="CT340" t="str">
            <v>3- Fortalecer a 7884 Organizaciones Comunales de primer y segundo grado y de Propiedad Horizontal en el distrito capital</v>
          </cell>
          <cell r="CU340" t="str">
            <v>Prestar los servicios de apoyo a la gestión con autonomía técnica y administrativa, en temas del manejo de la gestión documental para las metas asociadas al proyecto de inversión vigente de la Subdirección de Asuntos Comunales.</v>
          </cell>
          <cell r="CV340">
            <v>44266</v>
          </cell>
          <cell r="CW340">
            <v>44266</v>
          </cell>
          <cell r="CX340">
            <v>2021</v>
          </cell>
          <cell r="CY340">
            <v>3</v>
          </cell>
          <cell r="CZ340">
            <v>11</v>
          </cell>
          <cell r="DB340">
            <v>8</v>
          </cell>
          <cell r="DD340">
            <v>2021</v>
          </cell>
          <cell r="DE340">
            <v>11</v>
          </cell>
          <cell r="DF340">
            <v>10</v>
          </cell>
          <cell r="DG340">
            <v>44510</v>
          </cell>
          <cell r="DH340">
            <v>240</v>
          </cell>
          <cell r="DI340">
            <v>21600000</v>
          </cell>
          <cell r="DM340">
            <v>2700000</v>
          </cell>
          <cell r="DN340" t="str">
            <v>Técnico 2</v>
          </cell>
          <cell r="DO340" t="str">
            <v>Marzo</v>
          </cell>
          <cell r="DP340" t="str">
            <v>1 1. Natural</v>
          </cell>
          <cell r="DQ340" t="str">
            <v>26 26-Persona Natural</v>
          </cell>
          <cell r="DR340" t="str">
            <v>3 3. Único Contratista</v>
          </cell>
          <cell r="DS340" t="str">
            <v>2 2. Contrato</v>
          </cell>
          <cell r="DT340" t="str">
            <v xml:space="preserve">33 33-Servicios Apoyo a la Gestion de la Entidad (servicios administrativos) </v>
          </cell>
          <cell r="DU340" t="str">
            <v>5 5. Contratación directa</v>
          </cell>
          <cell r="DY340" t="str">
            <v>6 6: Prestacion de servicios</v>
          </cell>
          <cell r="ES340" t="str">
            <v>No requirió garantías</v>
          </cell>
          <cell r="ET340" t="str">
            <v>No requirió garantías</v>
          </cell>
          <cell r="EU340" t="str">
            <v>No requirió garantías</v>
          </cell>
          <cell r="EV340" t="str">
            <v>CD-IDPAC- 343-2021</v>
          </cell>
          <cell r="EW340">
            <v>80111600</v>
          </cell>
          <cell r="EX340" t="str">
            <v>CD-IDPAC- 343-2021</v>
          </cell>
          <cell r="EY340" t="str">
            <v>Ivanna Valentina Shaaryf Montenegro Moreno</v>
          </cell>
          <cell r="EZ340" t="str">
            <v>Pablo César Pacheco Rodríguez</v>
          </cell>
          <cell r="FA340" t="str">
            <v>1 1. Interna</v>
          </cell>
          <cell r="FB340" t="str">
            <v>Eduar David Martinez Segura</v>
          </cell>
          <cell r="FC340">
            <v>1033701435</v>
          </cell>
          <cell r="FD340">
            <v>1</v>
          </cell>
          <cell r="FE340" t="str">
            <v>No aplica</v>
          </cell>
          <cell r="FF340" t="str">
            <v>Subdirección de Asuntos Comunales</v>
          </cell>
          <cell r="FG340" t="str">
            <v>CO1.PCCNTR.2339097</v>
          </cell>
          <cell r="FH340" t="str">
            <v>4 4. Adición / Prórroga</v>
          </cell>
          <cell r="FI340">
            <v>44510</v>
          </cell>
          <cell r="FJ340" t="str">
            <v>No requirió garantías</v>
          </cell>
          <cell r="FR340" t="str">
            <v>4 4. Adición / Prórroga</v>
          </cell>
          <cell r="FS340">
            <v>44554</v>
          </cell>
          <cell r="FT340" t="str">
            <v>No requirió garantías</v>
          </cell>
          <cell r="GU340">
            <v>1238</v>
          </cell>
          <cell r="GV340">
            <v>1563</v>
          </cell>
          <cell r="HB340">
            <v>1077</v>
          </cell>
          <cell r="HC340">
            <v>1316</v>
          </cell>
          <cell r="HI340">
            <v>4050000</v>
          </cell>
          <cell r="HJ340">
            <v>1440000</v>
          </cell>
          <cell r="HL340">
            <v>1</v>
          </cell>
          <cell r="HM340">
            <v>15</v>
          </cell>
          <cell r="HO340">
            <v>16</v>
          </cell>
          <cell r="HR340">
            <v>61</v>
          </cell>
          <cell r="HS340">
            <v>44572</v>
          </cell>
          <cell r="HT340">
            <v>301</v>
          </cell>
          <cell r="HU340">
            <v>27090000</v>
          </cell>
          <cell r="HV340" t="str">
            <v>Activo</v>
          </cell>
          <cell r="HW340" t="str">
            <v>En ejecución</v>
          </cell>
        </row>
        <row r="341">
          <cell r="C341">
            <v>336</v>
          </cell>
          <cell r="D341">
            <v>1014213280</v>
          </cell>
          <cell r="E341" t="str">
            <v>Johanna Katerine Chica Espinel</v>
          </cell>
          <cell r="F341">
            <v>2</v>
          </cell>
          <cell r="G341" t="str">
            <v>KR 21nullnullnull16670 IN 7 AP 201</v>
          </cell>
          <cell r="H341">
            <v>9355967</v>
          </cell>
          <cell r="I341" t="str">
            <v>nanis_333@hotmail.com</v>
          </cell>
          <cell r="J341" t="str">
            <v>No aplica</v>
          </cell>
          <cell r="K341" t="str">
            <v>No aplica</v>
          </cell>
          <cell r="L341" t="str">
            <v>Femenino</v>
          </cell>
          <cell r="M341" t="str">
            <v>No especifica</v>
          </cell>
          <cell r="N341" t="str">
            <v>No especifica</v>
          </cell>
          <cell r="O341" t="str">
            <v>No especifica</v>
          </cell>
          <cell r="P341" t="str">
            <v>No especifica</v>
          </cell>
          <cell r="Q341">
            <v>33072</v>
          </cell>
          <cell r="R341">
            <v>31.471232876712328</v>
          </cell>
          <cell r="S341" t="str">
            <v>Nacional</v>
          </cell>
          <cell r="T341" t="str">
            <v>Título de formación tecnológica o seis (6) semestres de formación profesional o aprobación del 60% del pensum académico de formación profesional en las áreas de economía, administración, contaduría o ciencias de la educación</v>
          </cell>
          <cell r="U341" t="str">
            <v>UNIMINUTO Titulo de Administradora de Empresas Según Folio 785 del Libro de registro No. 007 de Bogotá, 5 de Diciembre de 2017. No. 67560</v>
          </cell>
          <cell r="V341">
            <v>75</v>
          </cell>
          <cell r="W341">
            <v>24750000</v>
          </cell>
          <cell r="X341">
            <v>44221</v>
          </cell>
          <cell r="Y341">
            <v>7685</v>
          </cell>
          <cell r="Z341" t="str">
            <v>Gobierno Abierto</v>
          </cell>
          <cell r="AA341" t="str">
            <v>51.</v>
          </cell>
          <cell r="AB341" t="str">
            <v>Propósito 5: Construir Bogotá - Región con gobierno abierto, transparente y ciudadanía consciente</v>
          </cell>
          <cell r="AC341" t="str">
            <v>13301160551000000-7685</v>
          </cell>
          <cell r="BJ341" t="str">
            <v>1 1. Inversión</v>
          </cell>
          <cell r="BK341" t="str">
            <v>Modernización del modelo de gestión y tecnológico de las Organizaciones Comunales y de Propiedad Horizontal para el ejercicio de la democracia activa digital en el Siglo XXI. Bogotá.</v>
          </cell>
          <cell r="BL341" t="str">
            <v>Servicios para la comunidad, sociales y personales</v>
          </cell>
          <cell r="BM341" t="str">
            <v>0105</v>
          </cell>
          <cell r="CD341">
            <v>357</v>
          </cell>
          <cell r="CE341">
            <v>44267</v>
          </cell>
          <cell r="CF341">
            <v>24750000</v>
          </cell>
          <cell r="CS341" t="str">
            <v>424 - Implementar una (1) estrategia para fortalecer a las organizaciones comunales, sociales, comunitarias, de propiedad horizontal e instancias de participación promocionando la inclusión y el liderazgo de nuevas ciudadanías.</v>
          </cell>
          <cell r="CT341" t="str">
            <v>Fortalecer a 7884 Organizaciones Comunales de primer y segundo grado y de Propiedad Horizontal en el distrito capital.</v>
          </cell>
          <cell r="CU341" t="str">
            <v>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v>
          </cell>
          <cell r="CV341">
            <v>44266</v>
          </cell>
          <cell r="CW341">
            <v>44267</v>
          </cell>
          <cell r="CX341">
            <v>2021</v>
          </cell>
          <cell r="CY341">
            <v>3</v>
          </cell>
          <cell r="CZ341">
            <v>12</v>
          </cell>
          <cell r="DB341">
            <v>7</v>
          </cell>
          <cell r="DC341">
            <v>15</v>
          </cell>
          <cell r="DD341">
            <v>2021</v>
          </cell>
          <cell r="DE341">
            <v>10</v>
          </cell>
          <cell r="DF341">
            <v>26</v>
          </cell>
          <cell r="DG341">
            <v>44495</v>
          </cell>
          <cell r="DH341">
            <v>225</v>
          </cell>
          <cell r="DI341">
            <v>24750000</v>
          </cell>
          <cell r="DM341">
            <v>3300000</v>
          </cell>
          <cell r="DN341" t="str">
            <v>Técnico 3</v>
          </cell>
          <cell r="DO341" t="str">
            <v>Marzo</v>
          </cell>
          <cell r="DP341" t="str">
            <v>1 1. Natural</v>
          </cell>
          <cell r="DQ341" t="str">
            <v>26 26-Persona Natural</v>
          </cell>
          <cell r="DR341" t="str">
            <v>3 3. Único Contratista</v>
          </cell>
          <cell r="DS341" t="str">
            <v>2 2. Contrato</v>
          </cell>
          <cell r="DT341" t="str">
            <v xml:space="preserve">33 33-Servicios Apoyo a la Gestion de la Entidad (servicios administrativos) </v>
          </cell>
          <cell r="DU341" t="str">
            <v>5 5. Contratación directa</v>
          </cell>
          <cell r="DY341" t="str">
            <v>6 6: Prestacion de servicios</v>
          </cell>
          <cell r="ES341" t="str">
            <v>No requirió garantías</v>
          </cell>
          <cell r="ET341" t="str">
            <v>No requirió garantías</v>
          </cell>
          <cell r="EU341" t="str">
            <v>No requirió garantías</v>
          </cell>
          <cell r="EV341" t="str">
            <v>CD-IDPAC-344-2021</v>
          </cell>
          <cell r="EW341">
            <v>80111600</v>
          </cell>
          <cell r="EX341" t="str">
            <v>CD-IDPAC-344-2021</v>
          </cell>
          <cell r="EY341" t="str">
            <v>Ivanna Valentina Shaaryf Montenegro Moreno</v>
          </cell>
          <cell r="EZ341" t="str">
            <v>Pablo César Pacheco Rodríguez</v>
          </cell>
          <cell r="FA341" t="str">
            <v>1 1. Interna</v>
          </cell>
          <cell r="FB341" t="str">
            <v>Eduar David Martinez Segura</v>
          </cell>
          <cell r="FC341">
            <v>1033701435</v>
          </cell>
          <cell r="FD341">
            <v>1</v>
          </cell>
          <cell r="FE341" t="str">
            <v>No aplica</v>
          </cell>
          <cell r="FF341" t="str">
            <v>Subdirección de Asuntos Comunales</v>
          </cell>
          <cell r="FG341" t="str">
            <v>CO1.PCCNTR.2339505</v>
          </cell>
          <cell r="FH341" t="str">
            <v>4 4. Adición / Prórroga</v>
          </cell>
          <cell r="FI341">
            <v>44495</v>
          </cell>
          <cell r="FJ341" t="str">
            <v>No requirió garantías</v>
          </cell>
          <cell r="GU341">
            <v>1176</v>
          </cell>
          <cell r="HB341">
            <v>1021</v>
          </cell>
          <cell r="HI341">
            <v>6600000</v>
          </cell>
          <cell r="HL341">
            <v>2</v>
          </cell>
          <cell r="HR341">
            <v>60</v>
          </cell>
          <cell r="HS341">
            <v>44556</v>
          </cell>
          <cell r="HT341">
            <v>285</v>
          </cell>
          <cell r="HU341">
            <v>31350000</v>
          </cell>
          <cell r="HV341" t="str">
            <v>Plazo terminado</v>
          </cell>
          <cell r="HW341" t="str">
            <v>Terminado</v>
          </cell>
        </row>
        <row r="342">
          <cell r="C342">
            <v>337</v>
          </cell>
          <cell r="D342">
            <v>80112293</v>
          </cell>
          <cell r="E342" t="str">
            <v>David Leonardo Cotrino Cruz</v>
          </cell>
          <cell r="F342">
            <v>3</v>
          </cell>
          <cell r="G342" t="str">
            <v>calle 6 a # 89 - 42/ bloque 2 - apto 602</v>
          </cell>
          <cell r="H342">
            <v>7409575</v>
          </cell>
          <cell r="I342" t="str">
            <v>davidcotrino@hotmail.com</v>
          </cell>
          <cell r="J342" t="str">
            <v>No aplica</v>
          </cell>
          <cell r="K342" t="str">
            <v>No aplica</v>
          </cell>
          <cell r="L342" t="str">
            <v>Masculino</v>
          </cell>
          <cell r="M342" t="str">
            <v>No especifica</v>
          </cell>
          <cell r="N342" t="str">
            <v>No especifica</v>
          </cell>
          <cell r="O342" t="str">
            <v>No especifica</v>
          </cell>
          <cell r="P342" t="str">
            <v>No especifica</v>
          </cell>
          <cell r="Q342">
            <v>30727</v>
          </cell>
          <cell r="R342">
            <v>37.895890410958906</v>
          </cell>
          <cell r="S342" t="str">
            <v>Nacional</v>
          </cell>
          <cell r="T342" t="str">
            <v>Título Profesional en Derecho y título de posgrado a nivel de especialización o su equivalencia</v>
          </cell>
          <cell r="U342" t="str">
            <v>Abogado Universidad La Gran Colombia Noviembre 04 de 2010</v>
          </cell>
          <cell r="V342">
            <v>408</v>
          </cell>
          <cell r="W342">
            <v>35700000</v>
          </cell>
          <cell r="X342">
            <v>44246</v>
          </cell>
          <cell r="Y342">
            <v>7685</v>
          </cell>
          <cell r="Z342" t="str">
            <v>Gobierno Abierto</v>
          </cell>
          <cell r="AA342" t="str">
            <v>51.</v>
          </cell>
          <cell r="AB342" t="str">
            <v>Propósito 5: Construir Bogotá - Región con gobierno abierto, transparente y ciudadanía consciente</v>
          </cell>
          <cell r="AC342" t="str">
            <v>13301160551000000-7685</v>
          </cell>
          <cell r="BJ342" t="str">
            <v>1 1. Inversión</v>
          </cell>
          <cell r="BK342" t="str">
            <v>Modernización del modelo de gestión y tecnológico de las Organizaciones Comunales y de Propiedad Horizontal para el ejercicio de la democracia activa digital en el Siglo XXI. Bogotá.</v>
          </cell>
          <cell r="BL342" t="str">
            <v>Servicios para la comunidad, sociales y personales</v>
          </cell>
          <cell r="BM342" t="str">
            <v>0105</v>
          </cell>
          <cell r="CD342">
            <v>352</v>
          </cell>
          <cell r="CE342">
            <v>44266</v>
          </cell>
          <cell r="CF342">
            <v>35700000</v>
          </cell>
          <cell r="CS342" t="str">
            <v>424 - Implementar una (1) estrategia para fortalecer a las organizaciones comunales, sociales, comunitarias, de propiedad horizontal e instancias de participación promocionando la inclusión y el liderazgo de nuevas ciudadanías</v>
          </cell>
          <cell r="CT342" t="str">
            <v>Fortalecer a 7884 organizaciones Comunales de primer y segundo grado y de propiedad horizontal en el Distrito Capital.</v>
          </cell>
          <cell r="CU342" t="str">
            <v>Prestar los servicios profesionales como Abogado(a), con autonomía técnica y administrativa, para realizar la asistencia jurídica que se requiere con ocasión de la ejecución del proyecto de inversión vigente para la Subdirección de Asuntos Comunales.</v>
          </cell>
          <cell r="CV342">
            <v>44266</v>
          </cell>
          <cell r="CW342">
            <v>44266</v>
          </cell>
          <cell r="CX342">
            <v>2021</v>
          </cell>
          <cell r="CY342">
            <v>3</v>
          </cell>
          <cell r="CZ342">
            <v>11</v>
          </cell>
          <cell r="DB342">
            <v>8</v>
          </cell>
          <cell r="DC342">
            <v>15</v>
          </cell>
          <cell r="DD342">
            <v>2021</v>
          </cell>
          <cell r="DE342">
            <v>11</v>
          </cell>
          <cell r="DF342">
            <v>25</v>
          </cell>
          <cell r="DG342">
            <v>44525</v>
          </cell>
          <cell r="DH342">
            <v>255</v>
          </cell>
          <cell r="DI342">
            <v>35700000</v>
          </cell>
          <cell r="DM342">
            <v>4200000</v>
          </cell>
          <cell r="DN342" t="str">
            <v>Profesional 3</v>
          </cell>
          <cell r="DO342" t="str">
            <v>Marzo</v>
          </cell>
          <cell r="DP342" t="str">
            <v>1 1. Natural</v>
          </cell>
          <cell r="DQ342" t="str">
            <v>26 26-Persona Natural</v>
          </cell>
          <cell r="DR342" t="str">
            <v>3 3. Único Contratista</v>
          </cell>
          <cell r="DS342" t="str">
            <v>2 2. Contrato</v>
          </cell>
          <cell r="DT342" t="str">
            <v xml:space="preserve">31 31-Servicios Profesionales </v>
          </cell>
          <cell r="DU342" t="str">
            <v>5 5. Contratación directa</v>
          </cell>
          <cell r="DY342" t="str">
            <v>6 6: Prestacion de servicios</v>
          </cell>
          <cell r="ES342">
            <v>44266</v>
          </cell>
          <cell r="ET342" t="str">
            <v>Póliza</v>
          </cell>
          <cell r="EU342" t="str">
            <v>Seguros del Estado S.A</v>
          </cell>
          <cell r="EV342" t="str">
            <v>CD-IDPAC-345-2021</v>
          </cell>
          <cell r="EW342">
            <v>80111600</v>
          </cell>
          <cell r="EX342" t="str">
            <v>CD-IDPAC-345-2021</v>
          </cell>
          <cell r="EY342" t="str">
            <v>Francy Manuela Martinez Rodriguez</v>
          </cell>
          <cell r="EZ342" t="str">
            <v>Pablo César Pacheco Rodríguez</v>
          </cell>
          <cell r="FA342" t="str">
            <v>1 1. Interna</v>
          </cell>
          <cell r="FB342" t="str">
            <v>Eduar David Martinez Segura</v>
          </cell>
          <cell r="FC342">
            <v>1033701435</v>
          </cell>
          <cell r="FD342">
            <v>1</v>
          </cell>
          <cell r="FE342" t="str">
            <v>No aplica</v>
          </cell>
          <cell r="FF342" t="str">
            <v>Subdirección de Asuntos Comunales</v>
          </cell>
          <cell r="FG342" t="str">
            <v>CO1.PCCNTR.2339383</v>
          </cell>
          <cell r="FH342" t="str">
            <v>4 4. Adición / Prórroga</v>
          </cell>
          <cell r="FI342">
            <v>44525</v>
          </cell>
          <cell r="FJ342">
            <v>44536</v>
          </cell>
          <cell r="FQ342" t="str">
            <v>Monica Cristina Muñoz Figueroa</v>
          </cell>
          <cell r="FR342" t="str">
            <v>4 4. Adición / Prórroga</v>
          </cell>
          <cell r="FS342">
            <v>44554</v>
          </cell>
          <cell r="FT342" t="str">
            <v>PUBLICADA</v>
          </cell>
          <cell r="GU342">
            <v>1270</v>
          </cell>
          <cell r="GV342">
            <v>1547</v>
          </cell>
          <cell r="HB342">
            <v>1135</v>
          </cell>
          <cell r="HC342">
            <v>1321</v>
          </cell>
          <cell r="HI342">
            <v>4200000</v>
          </cell>
          <cell r="HJ342">
            <v>2100000</v>
          </cell>
          <cell r="HL342">
            <v>1</v>
          </cell>
          <cell r="HO342">
            <v>15</v>
          </cell>
          <cell r="HR342">
            <v>45</v>
          </cell>
          <cell r="HS342">
            <v>44571</v>
          </cell>
          <cell r="HT342">
            <v>300</v>
          </cell>
          <cell r="HU342">
            <v>42000000</v>
          </cell>
          <cell r="HV342" t="str">
            <v>Activo</v>
          </cell>
          <cell r="HW342" t="str">
            <v>En ejecución</v>
          </cell>
        </row>
        <row r="343">
          <cell r="C343">
            <v>338</v>
          </cell>
          <cell r="D343">
            <v>79543434</v>
          </cell>
          <cell r="E343" t="str">
            <v>Andres Ruiz Caviedes</v>
          </cell>
          <cell r="F343">
            <v>0</v>
          </cell>
          <cell r="G343" t="str">
            <v>CRA 69N # 64D-19 ESTRADA</v>
          </cell>
          <cell r="H343">
            <v>6311905</v>
          </cell>
          <cell r="I343" t="str">
            <v>andresruizcaviedes1@hotmail.com</v>
          </cell>
          <cell r="J343" t="str">
            <v>No aplica</v>
          </cell>
          <cell r="K343" t="str">
            <v>No aplica</v>
          </cell>
          <cell r="L343" t="str">
            <v>Masculino</v>
          </cell>
          <cell r="M343" t="str">
            <v>No especifica</v>
          </cell>
          <cell r="N343" t="str">
            <v>No especifica</v>
          </cell>
          <cell r="O343" t="str">
            <v>No especifica</v>
          </cell>
          <cell r="P343" t="str">
            <v>No especifica</v>
          </cell>
          <cell r="Q343">
            <v>25886</v>
          </cell>
          <cell r="R343">
            <v>51.158904109589038</v>
          </cell>
          <cell r="S343" t="str">
            <v>Nacional</v>
          </cell>
          <cell r="T343" t="str">
            <v>Título Profesional en Contaduría con título de posgrado a nivel de especialización</v>
          </cell>
          <cell r="U343" t="str">
            <v>Contador Público Universidad Autónoma de Colombia Diciembre 03 de 1999 Especialista en Administración y Auditoria Tributaria Universidad de Bogotá Jorge Tadeo Lozano Octubre 05 de 2017</v>
          </cell>
          <cell r="V343">
            <v>427</v>
          </cell>
          <cell r="W343">
            <v>44200000</v>
          </cell>
          <cell r="X343">
            <v>44250</v>
          </cell>
          <cell r="Y343">
            <v>7685</v>
          </cell>
          <cell r="Z343" t="str">
            <v>Gobierno Abierto</v>
          </cell>
          <cell r="AA343" t="str">
            <v>51.</v>
          </cell>
          <cell r="AB343" t="str">
            <v>Propósito 5: Construir Bogotá - Región con gobierno abierto, transparente y ciudadanía consciente</v>
          </cell>
          <cell r="AC343" t="str">
            <v>13301160551000000-7685</v>
          </cell>
          <cell r="BJ343" t="str">
            <v>1 1. Inversión</v>
          </cell>
          <cell r="BK343" t="str">
            <v>Modernización del modelo de gestión y tecnológico de las Organizaciones Comunales y de Propiedad Horizontal para el ejercicio de la democracia activa digital en el Siglo XXI. Bogotá.</v>
          </cell>
          <cell r="BL343" t="str">
            <v>Servicios para la comunidad, sociales y personales</v>
          </cell>
          <cell r="BM343" t="str">
            <v>0105</v>
          </cell>
          <cell r="CD343">
            <v>353</v>
          </cell>
          <cell r="CE343">
            <v>44266</v>
          </cell>
          <cell r="CF343">
            <v>44200000</v>
          </cell>
          <cell r="CS343" t="str">
            <v>424 - Implementar una (1) estrategia para fortalecer a las organizaciones comunales, sociales, comunitarias, de propiedad horizontal e instancias de participación promocionando la inclusión y el liderazgo de nuevas ciudadanías</v>
          </cell>
          <cell r="CT343" t="str">
            <v>Fortalecer a 7884 organizaciones Comunales de primer y segundo grado y de propiedad horizontal en el Distrito Capital.</v>
          </cell>
          <cell r="CU343" t="str">
            <v>Prestar los servicios profesionales como Contador (a) Público (a), con autonomía técnica y administrativa, para realizar en los temas contables, la asistencia técnica y las acciones de Inspección, Vigilancia y Control a las organizaciones comunales de primer grado en las localidades que le asigne el supervisor del contrato, así como el seguimiento a los planes de mejora que resulten del ejercicio</v>
          </cell>
          <cell r="CV343">
            <v>44266</v>
          </cell>
          <cell r="CW343">
            <v>44266</v>
          </cell>
          <cell r="CX343">
            <v>2021</v>
          </cell>
          <cell r="CY343">
            <v>3</v>
          </cell>
          <cell r="CZ343">
            <v>11</v>
          </cell>
          <cell r="DB343">
            <v>8</v>
          </cell>
          <cell r="DC343">
            <v>15</v>
          </cell>
          <cell r="DD343">
            <v>2021</v>
          </cell>
          <cell r="DE343">
            <v>11</v>
          </cell>
          <cell r="DF343">
            <v>25</v>
          </cell>
          <cell r="DG343">
            <v>44525</v>
          </cell>
          <cell r="DH343">
            <v>255</v>
          </cell>
          <cell r="DI343">
            <v>44200000</v>
          </cell>
          <cell r="DM343">
            <v>5200000</v>
          </cell>
          <cell r="DN343" t="str">
            <v>Profesional 5</v>
          </cell>
          <cell r="DO343" t="str">
            <v>Marzo</v>
          </cell>
          <cell r="DP343" t="str">
            <v>1 1. Natural</v>
          </cell>
          <cell r="DQ343" t="str">
            <v>26 26-Persona Natural</v>
          </cell>
          <cell r="DR343" t="str">
            <v>3 3. Único Contratista</v>
          </cell>
          <cell r="DS343" t="str">
            <v>2 2. Contrato</v>
          </cell>
          <cell r="DT343" t="str">
            <v xml:space="preserve">31 31-Servicios Profesionales </v>
          </cell>
          <cell r="DU343" t="str">
            <v>5 5. Contratación directa</v>
          </cell>
          <cell r="DY343" t="str">
            <v>6 6: Prestacion de servicios</v>
          </cell>
          <cell r="ES343">
            <v>44266</v>
          </cell>
          <cell r="ET343" t="str">
            <v>Póliza</v>
          </cell>
          <cell r="EU343" t="str">
            <v>Seguros Mundial</v>
          </cell>
          <cell r="EV343" t="str">
            <v>CD-IDPAC-346-2021</v>
          </cell>
          <cell r="EW343">
            <v>80111600</v>
          </cell>
          <cell r="EX343" t="str">
            <v>CD-IDPAC-346-2021</v>
          </cell>
          <cell r="EY343" t="str">
            <v>Francy Manuela Martinez Rodriguez</v>
          </cell>
          <cell r="EZ343" t="str">
            <v>Pablo César Pacheco Rodríguez</v>
          </cell>
          <cell r="FA343" t="str">
            <v>1 1. Interna</v>
          </cell>
          <cell r="FB343" t="str">
            <v>Eduar David Martinez Segura</v>
          </cell>
          <cell r="FC343">
            <v>1033701435</v>
          </cell>
          <cell r="FD343">
            <v>1</v>
          </cell>
          <cell r="FE343" t="str">
            <v>No aplica</v>
          </cell>
          <cell r="FF343" t="str">
            <v>Subdirección de Asuntos Comunales</v>
          </cell>
          <cell r="FG343" t="str">
            <v>CO1.PCCNTR.2339813</v>
          </cell>
          <cell r="FH343" t="str">
            <v>4 4. Adición / Prórroga</v>
          </cell>
          <cell r="FI343">
            <v>44525</v>
          </cell>
          <cell r="FJ343">
            <v>44536</v>
          </cell>
          <cell r="FQ343" t="str">
            <v>Monica Cristina Muñoz Figueroa</v>
          </cell>
          <cell r="FR343" t="str">
            <v>4 4. Adición / Prórroga</v>
          </cell>
          <cell r="FS343">
            <v>44554</v>
          </cell>
          <cell r="FT343" t="str">
            <v>PUBLICADA</v>
          </cell>
          <cell r="GU343">
            <v>1255</v>
          </cell>
          <cell r="GV343">
            <v>1549</v>
          </cell>
          <cell r="HB343">
            <v>1136</v>
          </cell>
          <cell r="HC343">
            <v>1306</v>
          </cell>
          <cell r="HI343">
            <v>5200000</v>
          </cell>
          <cell r="HJ343">
            <v>2253333</v>
          </cell>
          <cell r="HL343">
            <v>1</v>
          </cell>
          <cell r="HO343">
            <v>13</v>
          </cell>
          <cell r="HR343">
            <v>43</v>
          </cell>
          <cell r="HS343">
            <v>44569</v>
          </cell>
          <cell r="HT343">
            <v>298</v>
          </cell>
          <cell r="HU343">
            <v>51653333</v>
          </cell>
          <cell r="HV343" t="str">
            <v>Activo</v>
          </cell>
          <cell r="HW343" t="str">
            <v>En ejecución</v>
          </cell>
        </row>
        <row r="344">
          <cell r="C344">
            <v>339</v>
          </cell>
          <cell r="D344">
            <v>1074345216</v>
          </cell>
          <cell r="E344" t="str">
            <v>Nicole Arguello Arenas</v>
          </cell>
          <cell r="F344">
            <v>5</v>
          </cell>
          <cell r="G344" t="str">
            <v>Calle 13 #2-163</v>
          </cell>
          <cell r="H344">
            <v>3055851615</v>
          </cell>
          <cell r="I344" t="str">
            <v>arguelloarenasnicole@gmail.com</v>
          </cell>
          <cell r="J344" t="str">
            <v>No aplica</v>
          </cell>
          <cell r="K344" t="str">
            <v>No aplica</v>
          </cell>
          <cell r="L344" t="str">
            <v>Femenino</v>
          </cell>
          <cell r="M344" t="str">
            <v>No especifica</v>
          </cell>
          <cell r="N344" t="str">
            <v>No especifica</v>
          </cell>
          <cell r="O344" t="str">
            <v>No especifica</v>
          </cell>
          <cell r="P344" t="str">
            <v>No especifica</v>
          </cell>
          <cell r="Q344">
            <v>35430</v>
          </cell>
          <cell r="R344">
            <v>25.010958904109589</v>
          </cell>
          <cell r="S344" t="str">
            <v>Nacional</v>
          </cell>
          <cell r="T344" t="str">
            <v>Titulo de Bachiller</v>
          </cell>
          <cell r="U344" t="str">
            <v>Bachiller Técnico Institución Educativa Juan Luis Londoño de la Cuesta Según Diploma del 29 de noviembre de 2014.</v>
          </cell>
          <cell r="V344">
            <v>289</v>
          </cell>
          <cell r="W344">
            <v>6210000</v>
          </cell>
          <cell r="X344">
            <v>44231</v>
          </cell>
          <cell r="Y344">
            <v>7687</v>
          </cell>
          <cell r="Z344" t="str">
            <v>Gobierno Abierto</v>
          </cell>
          <cell r="AA344">
            <v>51</v>
          </cell>
          <cell r="AB344" t="str">
            <v>Propósito 5: Construir Bogotá - Región con gobierno abierto, transparente y ciudadanía consciente</v>
          </cell>
          <cell r="AC344" t="str">
            <v>13301160551000000-7687</v>
          </cell>
          <cell r="BJ344" t="str">
            <v>1 1. Inversión</v>
          </cell>
          <cell r="BK344" t="str">
            <v>Fortalecimiento a las organizaciones sociales y comunitarias para una participación ciudadana informada e incidente con enfoque diferencial en el Distrito Capital Bogotá</v>
          </cell>
          <cell r="BL344" t="str">
            <v>Servicios para la comunidad, sociales y personales</v>
          </cell>
          <cell r="BM344" t="str">
            <v>0105</v>
          </cell>
          <cell r="CD344">
            <v>351</v>
          </cell>
          <cell r="CE344">
            <v>44266</v>
          </cell>
          <cell r="CF344">
            <v>6210000</v>
          </cell>
          <cell r="CS344" t="str">
            <v>Implementar una (1) estrategia para fortalecer a las organizaciones sociales, comunitarias, de propiedad horizontal y comunales, y las instancias de participación.</v>
          </cell>
          <cell r="CT344" t="str">
            <v>Asesorar técnicamente a 900 organizaciones sociales y medios comunitarios y alternativos en el Distrito Capital</v>
          </cell>
          <cell r="CU344" t="str">
            <v>Prestar los servicios de apoyo a la gestión con autonomía técnica y administrativa que permitan el desarrollo de la estrategia de fortalecimiento a las organizaciones sociales de mujeres y sector LGBTI con articulación en el nivel distrital y local.</v>
          </cell>
          <cell r="CV344">
            <v>44266</v>
          </cell>
          <cell r="CW344">
            <v>44266</v>
          </cell>
          <cell r="CX344">
            <v>2021</v>
          </cell>
          <cell r="CY344">
            <v>3</v>
          </cell>
          <cell r="CZ344">
            <v>11</v>
          </cell>
          <cell r="DB344">
            <v>3</v>
          </cell>
          <cell r="DD344">
            <v>2021</v>
          </cell>
          <cell r="DE344">
            <v>6</v>
          </cell>
          <cell r="DF344">
            <v>10</v>
          </cell>
          <cell r="DG344">
            <v>44357</v>
          </cell>
          <cell r="DH344">
            <v>90</v>
          </cell>
          <cell r="DI344">
            <v>6210000</v>
          </cell>
          <cell r="DM344">
            <v>2070000</v>
          </cell>
          <cell r="DN344" t="str">
            <v>Asistencial 4</v>
          </cell>
          <cell r="DO344" t="str">
            <v>Marzo</v>
          </cell>
          <cell r="DP344" t="str">
            <v>1 1. Natural</v>
          </cell>
          <cell r="DQ344" t="str">
            <v>26 26-Persona Natural</v>
          </cell>
          <cell r="DR344" t="str">
            <v>3 3. Único Contratista</v>
          </cell>
          <cell r="DS344" t="str">
            <v>2 2. Contrato</v>
          </cell>
          <cell r="DT344" t="str">
            <v xml:space="preserve">33 33-Servicios Apoyo a la Gestion de la Entidad (servicios administrativos) </v>
          </cell>
          <cell r="DU344" t="str">
            <v>5 5. Contratación directa</v>
          </cell>
          <cell r="DY344" t="str">
            <v>6 6: Prestacion de servicios</v>
          </cell>
          <cell r="ES344" t="str">
            <v>No requirió garantías</v>
          </cell>
          <cell r="ET344" t="str">
            <v>No requirió garantías</v>
          </cell>
          <cell r="EU344" t="str">
            <v>No requirió garantías</v>
          </cell>
          <cell r="EV344" t="str">
            <v>CD-IDPAC-347-2021</v>
          </cell>
          <cell r="EW344">
            <v>80111600</v>
          </cell>
          <cell r="EX344" t="str">
            <v>CD-IDPAC-347-2021</v>
          </cell>
          <cell r="EY344" t="str">
            <v>Wilson Javier Ayure Otalora</v>
          </cell>
          <cell r="EZ344" t="str">
            <v>Pablo César Pacheco Rodríguez</v>
          </cell>
          <cell r="FA344" t="str">
            <v>1 1. Interna</v>
          </cell>
          <cell r="FB344" t="str">
            <v>Diana Marcela Osorio Dávila</v>
          </cell>
          <cell r="FC344">
            <v>67045489</v>
          </cell>
          <cell r="FD344">
            <v>5</v>
          </cell>
          <cell r="FE344" t="str">
            <v>No aplica</v>
          </cell>
          <cell r="FF344" t="str">
            <v>Gerencia de Mujer y Género</v>
          </cell>
          <cell r="FG344" t="str">
            <v>CO1.PCCNTR.2339801</v>
          </cell>
          <cell r="HR344">
            <v>0</v>
          </cell>
          <cell r="HS344">
            <v>44357</v>
          </cell>
          <cell r="HT344">
            <v>90</v>
          </cell>
          <cell r="HU344">
            <v>6210000</v>
          </cell>
          <cell r="HV344" t="str">
            <v>Plazo terminado</v>
          </cell>
          <cell r="HW344" t="str">
            <v>Terminado</v>
          </cell>
        </row>
        <row r="345">
          <cell r="C345">
            <v>340</v>
          </cell>
          <cell r="D345">
            <v>1010182233</v>
          </cell>
          <cell r="E345" t="str">
            <v>Nelson Camilo Papagayo Lopez</v>
          </cell>
          <cell r="F345">
            <v>7</v>
          </cell>
          <cell r="G345" t="str">
            <v>CL 68 B SUR 63 55 CA 250</v>
          </cell>
          <cell r="H345">
            <v>4600189</v>
          </cell>
          <cell r="I345" t="str">
            <v>nelsoncamilo3189@hotmail.com</v>
          </cell>
          <cell r="J345" t="str">
            <v>No aplica</v>
          </cell>
          <cell r="K345" t="str">
            <v>No aplica</v>
          </cell>
          <cell r="L345" t="str">
            <v>Masculino</v>
          </cell>
          <cell r="M345" t="str">
            <v>No especifica</v>
          </cell>
          <cell r="N345" t="str">
            <v>No especifica</v>
          </cell>
          <cell r="O345" t="str">
            <v>No especifica</v>
          </cell>
          <cell r="P345" t="str">
            <v>No especifica</v>
          </cell>
          <cell r="Q345">
            <v>32598</v>
          </cell>
          <cell r="R345">
            <v>32.769863013698632</v>
          </cell>
          <cell r="S345" t="str">
            <v>Nacional</v>
          </cell>
          <cell r="T345" t="str">
            <v>Título profesional en ciencias de la educación y afines</v>
          </cell>
          <cell r="U345" t="str">
            <v>Licenciado en Pedagogía Infantil Corporacion Universitaria Minuto de Dios 28 de Noviembre de 2018</v>
          </cell>
          <cell r="V345">
            <v>389</v>
          </cell>
          <cell r="W345">
            <v>35700000</v>
          </cell>
          <cell r="X345">
            <v>44243</v>
          </cell>
          <cell r="Y345">
            <v>7688</v>
          </cell>
          <cell r="Z345" t="str">
            <v>Gobierno Abierto</v>
          </cell>
          <cell r="AA345" t="str">
            <v>51.</v>
          </cell>
          <cell r="AB345" t="str">
            <v>Propósito 5: Construir Bogotá - Región con gobierno abierto, transparente y ciudadanía consciente</v>
          </cell>
          <cell r="AC345" t="str">
            <v>13301160551000000-7688</v>
          </cell>
          <cell r="BJ345" t="str">
            <v>1 1. Inversión</v>
          </cell>
          <cell r="BK345" t="str">
            <v>Fortalecimiento de las capacidades democráticas de la ciudadanía para la participación incidente y la gobernanza, con enfoque de innovación social, en Bogotá.</v>
          </cell>
          <cell r="BL345" t="str">
            <v>Servicios para la comunidad, sociales y personales</v>
          </cell>
          <cell r="BM345" t="str">
            <v>0105</v>
          </cell>
          <cell r="CD345">
            <v>354</v>
          </cell>
          <cell r="CE345">
            <v>44266</v>
          </cell>
          <cell r="CF345">
            <v>32753333</v>
          </cell>
          <cell r="CS345" t="str">
            <v>422 - Implementar la Escuela de Formación Ciudadana Distrital</v>
          </cell>
          <cell r="CT345" t="str">
            <v>Formar 100.000 ciudadanos en la modalidad presencial y virtual para el fortalecimiento capacidades democráticas en la ciudadanía</v>
          </cell>
          <cell r="CU345" t="str">
            <v>Prestar los servicios profesionales con autonomía técnica y administrativa para acompañar y hacer seguimiento a los estudiantes de las diferentes modalidades de formación impulsadas por la Gerencia Escuela.</v>
          </cell>
          <cell r="CV345">
            <v>44266</v>
          </cell>
          <cell r="CW345">
            <v>44267</v>
          </cell>
          <cell r="CX345">
            <v>2021</v>
          </cell>
          <cell r="CY345">
            <v>3</v>
          </cell>
          <cell r="CZ345">
            <v>12</v>
          </cell>
          <cell r="DB345">
            <v>9</v>
          </cell>
          <cell r="DC345">
            <v>19</v>
          </cell>
          <cell r="DD345">
            <v>2021</v>
          </cell>
          <cell r="DE345">
            <v>12</v>
          </cell>
          <cell r="DF345">
            <v>30</v>
          </cell>
          <cell r="DG345">
            <v>44560</v>
          </cell>
          <cell r="DH345">
            <v>289</v>
          </cell>
          <cell r="DI345">
            <v>32753333</v>
          </cell>
          <cell r="DM345">
            <v>3400000</v>
          </cell>
          <cell r="DN345" t="str">
            <v>Profesional 1</v>
          </cell>
          <cell r="DO345" t="str">
            <v>Marzo</v>
          </cell>
          <cell r="DP345" t="str">
            <v>1 1. Natural</v>
          </cell>
          <cell r="DQ345" t="str">
            <v>26 26-Persona Natural</v>
          </cell>
          <cell r="DR345" t="str">
            <v>3 3. Único Contratista</v>
          </cell>
          <cell r="DS345" t="str">
            <v>2 2. Contrato</v>
          </cell>
          <cell r="DT345" t="str">
            <v xml:space="preserve">31 31-Servicios Profesionales </v>
          </cell>
          <cell r="DU345" t="str">
            <v>5 5. Contratación directa</v>
          </cell>
          <cell r="DY345" t="str">
            <v>6 6: Prestacion de servicios</v>
          </cell>
          <cell r="ES345">
            <v>44266</v>
          </cell>
          <cell r="ET345" t="str">
            <v>Póliza</v>
          </cell>
          <cell r="EU345" t="str">
            <v>Seguros Mundial</v>
          </cell>
          <cell r="EV345" t="str">
            <v>CD-IDPAC-348-2021</v>
          </cell>
          <cell r="EW345">
            <v>80111600</v>
          </cell>
          <cell r="EX345" t="str">
            <v>CD-IDPAC-348-2021</v>
          </cell>
          <cell r="EY345" t="str">
            <v>Francy Manuela Martinez Rodriguez</v>
          </cell>
          <cell r="EZ345" t="str">
            <v>Pablo César Pacheco Rodríguez</v>
          </cell>
          <cell r="FA345" t="str">
            <v>1 1. Interna</v>
          </cell>
          <cell r="FB345" t="str">
            <v>Adriana Mejía</v>
          </cell>
          <cell r="FC345">
            <v>52272011</v>
          </cell>
          <cell r="FD345">
            <v>7</v>
          </cell>
          <cell r="FE345" t="str">
            <v>No aplica</v>
          </cell>
          <cell r="FF345" t="str">
            <v>Gerencia de Escuela de la Participación</v>
          </cell>
          <cell r="FG345" t="str">
            <v>CO1.PCCNTR.2339626</v>
          </cell>
          <cell r="HR345">
            <v>0</v>
          </cell>
          <cell r="HS345">
            <v>44560</v>
          </cell>
          <cell r="HT345">
            <v>289</v>
          </cell>
          <cell r="HU345">
            <v>32753333</v>
          </cell>
          <cell r="HV345" t="str">
            <v>Activo</v>
          </cell>
          <cell r="HW345" t="str">
            <v>En ejecución</v>
          </cell>
        </row>
        <row r="346">
          <cell r="C346">
            <v>341</v>
          </cell>
          <cell r="D346">
            <v>1026290475</v>
          </cell>
          <cell r="E346" t="str">
            <v>Liseth Daniela Coral Suarez</v>
          </cell>
          <cell r="F346">
            <v>3</v>
          </cell>
          <cell r="G346" t="str">
            <v>Av. Cll 24 #44a-46</v>
          </cell>
          <cell r="H346">
            <v>6776920</v>
          </cell>
          <cell r="I346" t="str">
            <v>dnlacoral@gmail.com</v>
          </cell>
          <cell r="J346" t="str">
            <v>No aplica</v>
          </cell>
          <cell r="K346" t="str">
            <v>No aplica</v>
          </cell>
          <cell r="L346" t="str">
            <v>Femenino</v>
          </cell>
          <cell r="M346" t="str">
            <v>No especifica</v>
          </cell>
          <cell r="N346" t="str">
            <v>No especifica</v>
          </cell>
          <cell r="O346" t="str">
            <v>No especifica</v>
          </cell>
          <cell r="P346" t="str">
            <v>No especifica</v>
          </cell>
          <cell r="Q346">
            <v>34694</v>
          </cell>
          <cell r="R346">
            <v>27.027397260273972</v>
          </cell>
          <cell r="S346" t="str">
            <v>Nacional</v>
          </cell>
          <cell r="T346" t="str">
            <v>Título de formación técnica o aprobación de cuatro (04) semestres o aprobación del 40% del pensum académico en las áreas de economía, administración, contaduría o ciencias de la educación y afines</v>
          </cell>
          <cell r="U346" t="str">
            <v>Cerificación de de Plan de Estudios Universitarios de Economia con aprobación del 40,4% del pemsum académico Facultad de Ciencias Económicas Universidad Nacional de Colombia 10 de Septiembre de 2020</v>
          </cell>
          <cell r="V346">
            <v>351</v>
          </cell>
          <cell r="W346">
            <v>30450000</v>
          </cell>
          <cell r="X346">
            <v>44239</v>
          </cell>
          <cell r="Y346">
            <v>7688</v>
          </cell>
          <cell r="Z346" t="str">
            <v>Gobierno Abierto</v>
          </cell>
          <cell r="AA346" t="str">
            <v>51.</v>
          </cell>
          <cell r="AB346" t="str">
            <v>Propósito 5: Construir Bogotá - Región con gobierno abierto, transparente y ciudadanía consciente</v>
          </cell>
          <cell r="AC346" t="str">
            <v>13301160551000000-7688</v>
          </cell>
          <cell r="BJ346" t="str">
            <v>1 1. Inversión</v>
          </cell>
          <cell r="BK346" t="str">
            <v>Fortalecimiento de las capacidades democráticas de la ciudadanía para la participación incidente y la gobernanza, con enfoque de innovación social, en Bogotá.</v>
          </cell>
          <cell r="BL346" t="str">
            <v>Servicios para la comunidad, sociales y personales</v>
          </cell>
          <cell r="BM346" t="str">
            <v>0105</v>
          </cell>
          <cell r="CD346">
            <v>355</v>
          </cell>
          <cell r="CE346">
            <v>44266</v>
          </cell>
          <cell r="CF346">
            <v>27936667</v>
          </cell>
          <cell r="CS346" t="str">
            <v>422 - Implementar la Escuela de Formación Ciudadana Distrital</v>
          </cell>
          <cell r="CT346" t="str">
            <v>Formar 100.000 ciudadanos en la modalidad presencial y virtual para el fortalecimiento capacidades democráticas en la ciudadanía</v>
          </cell>
          <cell r="CU346" t="str">
            <v>Prestar los servicios de apoyo a la gestión con autonomía técnica y administrativa para acompañar y hacer seguimiento a los estudiantes en las diferentes modalidades de formación impulsadas por la Gerencia Escuela.</v>
          </cell>
          <cell r="CV346">
            <v>44266</v>
          </cell>
          <cell r="CW346">
            <v>44267</v>
          </cell>
          <cell r="CX346">
            <v>2021</v>
          </cell>
          <cell r="CY346">
            <v>3</v>
          </cell>
          <cell r="CZ346">
            <v>12</v>
          </cell>
          <cell r="DB346">
            <v>9</v>
          </cell>
          <cell r="DC346">
            <v>19</v>
          </cell>
          <cell r="DD346">
            <v>2021</v>
          </cell>
          <cell r="DE346">
            <v>12</v>
          </cell>
          <cell r="DF346">
            <v>30</v>
          </cell>
          <cell r="DG346">
            <v>44560</v>
          </cell>
          <cell r="DH346">
            <v>289</v>
          </cell>
          <cell r="DI346">
            <v>27936667</v>
          </cell>
          <cell r="DM346">
            <v>2900000</v>
          </cell>
          <cell r="DN346" t="str">
            <v>Técnico 2</v>
          </cell>
          <cell r="DO346" t="str">
            <v>Marzo</v>
          </cell>
          <cell r="DP346" t="str">
            <v>1 1. Natural</v>
          </cell>
          <cell r="DQ346" t="str">
            <v>26 26-Persona Natural</v>
          </cell>
          <cell r="DR346" t="str">
            <v>3 3. Único Contratista</v>
          </cell>
          <cell r="DS346" t="str">
            <v>2 2. Contrato</v>
          </cell>
          <cell r="DT346" t="str">
            <v xml:space="preserve">33 33-Servicios Apoyo a la Gestion de la Entidad (servicios administrativos) </v>
          </cell>
          <cell r="DU346" t="str">
            <v>5 5. Contratación directa</v>
          </cell>
          <cell r="DY346" t="str">
            <v>6 6: Prestacion de servicios</v>
          </cell>
          <cell r="ES346">
            <v>44266</v>
          </cell>
          <cell r="ET346" t="str">
            <v>Póliza</v>
          </cell>
          <cell r="EU346" t="str">
            <v>Seguros del Estado S.A</v>
          </cell>
          <cell r="EV346" t="str">
            <v>CD-IDPAC-349-2021</v>
          </cell>
          <cell r="EW346">
            <v>80111600</v>
          </cell>
          <cell r="EX346" t="str">
            <v>CD-IDPAC-349-2021</v>
          </cell>
          <cell r="EY346" t="str">
            <v>Francy Manuela Martinez Rodriguez</v>
          </cell>
          <cell r="EZ346" t="str">
            <v>Pablo César Pacheco Rodríguez</v>
          </cell>
          <cell r="FA346" t="str">
            <v>1 1. Interna</v>
          </cell>
          <cell r="FB346" t="str">
            <v>Adriana Mejía</v>
          </cell>
          <cell r="FC346">
            <v>52272011</v>
          </cell>
          <cell r="FD346">
            <v>7</v>
          </cell>
          <cell r="FE346" t="str">
            <v>No aplica</v>
          </cell>
          <cell r="FF346" t="str">
            <v>Gerencia de Escuela de la Participación</v>
          </cell>
          <cell r="FG346" t="str">
            <v>CO1.PCCNTR.2339636</v>
          </cell>
          <cell r="FH346" t="str">
            <v>4 4. Adición / Prórroga</v>
          </cell>
          <cell r="FI346">
            <v>44545</v>
          </cell>
          <cell r="FJ346" t="str">
            <v>PUBLICADA</v>
          </cell>
          <cell r="GU346">
            <v>1405</v>
          </cell>
          <cell r="HB346">
            <v>1255</v>
          </cell>
          <cell r="HI346">
            <v>1933333</v>
          </cell>
          <cell r="HM346">
            <v>20</v>
          </cell>
          <cell r="HR346">
            <v>20</v>
          </cell>
          <cell r="HS346">
            <v>44581</v>
          </cell>
          <cell r="HT346">
            <v>309</v>
          </cell>
          <cell r="HU346">
            <v>29870000</v>
          </cell>
          <cell r="HV346" t="str">
            <v>Activo</v>
          </cell>
          <cell r="HW346" t="str">
            <v>En ejecución</v>
          </cell>
        </row>
        <row r="347">
          <cell r="C347">
            <v>342</v>
          </cell>
          <cell r="D347">
            <v>79990315</v>
          </cell>
          <cell r="E347" t="str">
            <v>Augusto Verney Forero Reyes</v>
          </cell>
          <cell r="F347">
            <v>9</v>
          </cell>
          <cell r="G347" t="str">
            <v>KRA 72 # 44C-11SUR</v>
          </cell>
          <cell r="H347">
            <v>5633012</v>
          </cell>
          <cell r="I347" t="str">
            <v>forero.augusto@gmail.com</v>
          </cell>
          <cell r="J347" t="str">
            <v>No aplica</v>
          </cell>
          <cell r="K347" t="str">
            <v>No aplica</v>
          </cell>
          <cell r="L347" t="str">
            <v>Masculino</v>
          </cell>
          <cell r="M347" t="str">
            <v>No especifica</v>
          </cell>
          <cell r="N347" t="str">
            <v>No especifica</v>
          </cell>
          <cell r="O347" t="str">
            <v>No especifica</v>
          </cell>
          <cell r="P347" t="str">
            <v>No especifica</v>
          </cell>
          <cell r="Q347">
            <v>30340</v>
          </cell>
          <cell r="R347">
            <v>38.956164383561642</v>
          </cell>
          <cell r="S347" t="str">
            <v>Nacional</v>
          </cell>
          <cell r="T347" t="str">
            <v>Título profesional en ciencias sociales y humanas con posgrado a nivel de maestría</v>
          </cell>
          <cell r="U347" t="str">
            <v>Historiador Pontificia Universidad Javeriana según Acta de Grado S.G- No.5101 con fecha del 26 de noviembre de 2009. Magister en Análisis de Problemas Políticos, Económicos e Internacionales Contemporáneos Universiad Externado de Colombia según Acta de Grado con fecha del 20 de febrero de 2017.</v>
          </cell>
          <cell r="V347">
            <v>276</v>
          </cell>
          <cell r="W347">
            <v>22000000</v>
          </cell>
          <cell r="X347">
            <v>44231</v>
          </cell>
          <cell r="Y347">
            <v>7687</v>
          </cell>
          <cell r="Z347" t="str">
            <v>Gobierno Abierto</v>
          </cell>
          <cell r="AA347">
            <v>51</v>
          </cell>
          <cell r="AB347" t="str">
            <v>Propósito 5: Construir Bogotá - Región con gobierno abierto, transparente y ciudadanía consciente</v>
          </cell>
          <cell r="AC347" t="str">
            <v>13301160551000000-7687</v>
          </cell>
          <cell r="BJ347" t="str">
            <v>1 1. Inversión</v>
          </cell>
          <cell r="BK347" t="str">
            <v>Fortalecimiento a las organizaciones sociales y comunitarias para una participación ciudadana informada e incidente con enfoque diferencial en el Distrito Capital Bogotá</v>
          </cell>
          <cell r="BL347" t="str">
            <v>Servicios prestados a las empresas y servicios de producción</v>
          </cell>
          <cell r="BM347" t="str">
            <v>0104</v>
          </cell>
          <cell r="CD347">
            <v>358</v>
          </cell>
          <cell r="CE347">
            <v>44267</v>
          </cell>
          <cell r="CF347">
            <v>22000000</v>
          </cell>
          <cell r="CS347" t="str">
            <v>Implementar una (1) estrategia para fortalecer a las organizaciones sociales, comunitarias, de propiedad horizontal y comunales, y las instancias de participación.</v>
          </cell>
          <cell r="CT347" t="str">
            <v>Asesorar técnicamente a 900 organizaciones sociales y medios comunitarios y alternativos en el Distrito Capital</v>
          </cell>
          <cell r="CU347" t="str">
            <v>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v>
          </cell>
          <cell r="CV347">
            <v>44266</v>
          </cell>
          <cell r="CW347">
            <v>44267</v>
          </cell>
          <cell r="CX347">
            <v>2021</v>
          </cell>
          <cell r="CY347">
            <v>3</v>
          </cell>
          <cell r="CZ347">
            <v>12</v>
          </cell>
          <cell r="DB347">
            <v>4</v>
          </cell>
          <cell r="DD347">
            <v>2021</v>
          </cell>
          <cell r="DE347">
            <v>7</v>
          </cell>
          <cell r="DF347">
            <v>11</v>
          </cell>
          <cell r="DG347">
            <v>44388</v>
          </cell>
          <cell r="DH347">
            <v>120</v>
          </cell>
          <cell r="DI347">
            <v>22000000</v>
          </cell>
          <cell r="DM347">
            <v>5500000</v>
          </cell>
          <cell r="DN347" t="str">
            <v>Profesional 6</v>
          </cell>
          <cell r="DO347" t="str">
            <v>Marzo</v>
          </cell>
          <cell r="DP347" t="str">
            <v>1 1. Natural</v>
          </cell>
          <cell r="DQ347" t="str">
            <v>26 26-Persona Natural</v>
          </cell>
          <cell r="DR347" t="str">
            <v>3 3. Único Contratista</v>
          </cell>
          <cell r="DS347" t="str">
            <v>2 2. Contrato</v>
          </cell>
          <cell r="DT347" t="str">
            <v xml:space="preserve">31 31-Servicios Profesionales </v>
          </cell>
          <cell r="DU347" t="str">
            <v>5 5. Contratación directa</v>
          </cell>
          <cell r="DY347" t="str">
            <v>6 6: Prestacion de servicios</v>
          </cell>
          <cell r="ES347" t="str">
            <v>No requirió garantías</v>
          </cell>
          <cell r="ET347" t="str">
            <v>No requirió garantías</v>
          </cell>
          <cell r="EU347" t="str">
            <v>No requirió garantías</v>
          </cell>
          <cell r="EV347" t="str">
            <v>CD-IDPAC-350-2021</v>
          </cell>
          <cell r="EW347">
            <v>80111600</v>
          </cell>
          <cell r="EX347" t="str">
            <v>CD-IDPAC-350-2021</v>
          </cell>
          <cell r="EY347" t="str">
            <v>Wilson Javier Ayure Otalora</v>
          </cell>
          <cell r="EZ347" t="str">
            <v>Pablo César Pacheco Rodríguez</v>
          </cell>
          <cell r="FA347" t="str">
            <v>1 1. Interna</v>
          </cell>
          <cell r="FB347" t="str">
            <v>Oscar Leonoel Oviedo Castillo</v>
          </cell>
          <cell r="FC347">
            <v>80904744</v>
          </cell>
          <cell r="FD347">
            <v>2</v>
          </cell>
          <cell r="FE347" t="str">
            <v>No aplica</v>
          </cell>
          <cell r="FF347" t="str">
            <v>Gerencia de Juventud</v>
          </cell>
          <cell r="FG347" t="str">
            <v>CO1.PCCNTR.2342215</v>
          </cell>
          <cell r="HR347">
            <v>0</v>
          </cell>
          <cell r="HS347">
            <v>44388</v>
          </cell>
          <cell r="HT347">
            <v>120</v>
          </cell>
          <cell r="HU347">
            <v>22000000</v>
          </cell>
          <cell r="HV347" t="str">
            <v>Plazo terminado</v>
          </cell>
          <cell r="HW347" t="str">
            <v>Terminado</v>
          </cell>
        </row>
        <row r="348">
          <cell r="C348">
            <v>343</v>
          </cell>
          <cell r="D348">
            <v>1024479114</v>
          </cell>
          <cell r="E348" t="str">
            <v>Ingrid Julieth Rodriguez Rocha</v>
          </cell>
          <cell r="F348">
            <v>6</v>
          </cell>
          <cell r="G348" t="str">
            <v>Carrera 71 C # 62 A 31 SUR</v>
          </cell>
          <cell r="H348">
            <v>9003719</v>
          </cell>
          <cell r="I348" t="str">
            <v>ingridrocha_10@hotmail.com</v>
          </cell>
          <cell r="J348" t="str">
            <v>No aplica</v>
          </cell>
          <cell r="K348" t="str">
            <v>No aplica</v>
          </cell>
          <cell r="L348" t="str">
            <v>Femenino</v>
          </cell>
          <cell r="M348" t="str">
            <v>No especifica</v>
          </cell>
          <cell r="N348" t="str">
            <v>No especifica</v>
          </cell>
          <cell r="O348" t="str">
            <v>No especifica</v>
          </cell>
          <cell r="P348" t="str">
            <v>No especifica</v>
          </cell>
          <cell r="Q348">
            <v>32152</v>
          </cell>
          <cell r="R348">
            <v>33.991780821917807</v>
          </cell>
          <cell r="S348" t="str">
            <v>Nacional</v>
          </cell>
          <cell r="T348" t="str">
            <v>Título profesional en áreas de economía, administración, contaduría y afines o ciencias sociales y humanas</v>
          </cell>
          <cell r="U348" t="str">
            <v>Corporacion Unificada Nacional de Educacion Superior - CUN Titulo de Administrador Turistico y Hotelero 30 de septiembre de 2019</v>
          </cell>
          <cell r="V348">
            <v>331</v>
          </cell>
          <cell r="W348">
            <v>28900000</v>
          </cell>
          <cell r="X348">
            <v>44238</v>
          </cell>
          <cell r="Y348">
            <v>7685</v>
          </cell>
          <cell r="Z348" t="str">
            <v>Gobierno Abierto</v>
          </cell>
          <cell r="AA348" t="str">
            <v>51.</v>
          </cell>
          <cell r="AB348" t="str">
            <v>Propósito 5: Construir Bogotá - Región con gobierno abierto, transparente y ciudadanía consciente</v>
          </cell>
          <cell r="AC348" t="str">
            <v>13301160551000000-7685</v>
          </cell>
          <cell r="BJ348" t="str">
            <v>1 1. Inversión</v>
          </cell>
          <cell r="BK348" t="str">
            <v>Modernización del modelo de gestión y tecnológico de las Organizaciones Comunales y de Propiedad Horizontal para el ejercicio de la democracia activa digital en el Siglo XXI. Bogotá.</v>
          </cell>
          <cell r="BL348" t="str">
            <v>Servicios para la comunidad, sociales y personales</v>
          </cell>
          <cell r="BM348" t="str">
            <v>0105</v>
          </cell>
          <cell r="CD348">
            <v>359</v>
          </cell>
          <cell r="CE348">
            <v>44267</v>
          </cell>
          <cell r="CF348">
            <v>28900000</v>
          </cell>
          <cell r="CS348" t="str">
            <v>424 - Implementar una (1) estrategia para fortalecer a las organizaciones comunales, sociales, comunitarias, de propiedad horizontal e instancias de participación promocionando la inclusión y el liderazgo de nuevas ciudadanías.</v>
          </cell>
          <cell r="CT348" t="str">
            <v>Fortalecer a 7884 organizaciones Comunales de primer y segundo grado y de propiedad horizontal en el Distrito Capital.</v>
          </cell>
          <cell r="CU348" t="str">
            <v>Prestar los servicios profesionales, con autonomía técnica y administrativa, para realizar, en los temas administrativos, la asistencia técnica y las visitas de Inspección, Vigilancia y Control a las organizaciones comunales de primero y segundo grado de la localidad que le asigne el supervisor del contrato.</v>
          </cell>
          <cell r="CV348">
            <v>44266</v>
          </cell>
          <cell r="CW348">
            <v>44270</v>
          </cell>
          <cell r="CX348">
            <v>2021</v>
          </cell>
          <cell r="CY348">
            <v>3</v>
          </cell>
          <cell r="CZ348">
            <v>15</v>
          </cell>
          <cell r="DB348">
            <v>8</v>
          </cell>
          <cell r="DC348">
            <v>15</v>
          </cell>
          <cell r="DD348">
            <v>2021</v>
          </cell>
          <cell r="DE348">
            <v>11</v>
          </cell>
          <cell r="DF348">
            <v>29</v>
          </cell>
          <cell r="DG348">
            <v>44529</v>
          </cell>
          <cell r="DH348">
            <v>255</v>
          </cell>
          <cell r="DI348">
            <v>28900000</v>
          </cell>
          <cell r="DM348">
            <v>3400000</v>
          </cell>
          <cell r="DN348" t="str">
            <v>Profesional 1</v>
          </cell>
          <cell r="DO348" t="str">
            <v>Marzo</v>
          </cell>
          <cell r="DP348" t="str">
            <v>1 1. Natural</v>
          </cell>
          <cell r="DQ348" t="str">
            <v>26 26-Persona Natural</v>
          </cell>
          <cell r="DR348" t="str">
            <v>3 3. Único Contratista</v>
          </cell>
          <cell r="DS348" t="str">
            <v>2 2. Contrato</v>
          </cell>
          <cell r="DT348" t="str">
            <v xml:space="preserve">31 31-Servicios Profesionales </v>
          </cell>
          <cell r="DU348" t="str">
            <v>5 5. Contratación directa</v>
          </cell>
          <cell r="DY348" t="str">
            <v>6 6: Prestacion de servicios</v>
          </cell>
          <cell r="ES348">
            <v>44270</v>
          </cell>
          <cell r="ET348" t="str">
            <v>Póliza</v>
          </cell>
          <cell r="EU348" t="str">
            <v>Seguros del Estado S.A</v>
          </cell>
          <cell r="EV348" t="str">
            <v>CD-IDPAC-351-2021</v>
          </cell>
          <cell r="EW348">
            <v>80111600</v>
          </cell>
          <cell r="EX348" t="str">
            <v>CD-IDPAC-351-2021</v>
          </cell>
          <cell r="EY348" t="str">
            <v>Ivanna Valentina Shaaryf Montenegro Moreno</v>
          </cell>
          <cell r="EZ348" t="str">
            <v>Pablo César Pacheco Rodríguez</v>
          </cell>
          <cell r="FA348" t="str">
            <v>1 1. Interna</v>
          </cell>
          <cell r="FB348" t="str">
            <v>Eduar David Martinez Segura</v>
          </cell>
          <cell r="FC348">
            <v>1033701435</v>
          </cell>
          <cell r="FD348">
            <v>1</v>
          </cell>
          <cell r="FE348" t="str">
            <v>No aplica</v>
          </cell>
          <cell r="FF348" t="str">
            <v>Subdirección de Asuntos Comunales</v>
          </cell>
          <cell r="FG348" t="str">
            <v>CO1.PCCNTR.2342227</v>
          </cell>
          <cell r="FH348" t="str">
            <v>4 4. Adición / Prórroga</v>
          </cell>
          <cell r="FI348">
            <v>44529</v>
          </cell>
          <cell r="FJ348" t="str">
            <v>en aprobación</v>
          </cell>
          <cell r="FQ348" t="str">
            <v>Monica Cristina Muñoz Figueroa</v>
          </cell>
          <cell r="FR348" t="str">
            <v>4 4. Adición / Prórroga</v>
          </cell>
          <cell r="FS348">
            <v>44554</v>
          </cell>
          <cell r="FT348" t="str">
            <v>SIN PUBLICAR</v>
          </cell>
          <cell r="GU348">
            <v>1251</v>
          </cell>
          <cell r="GV348">
            <v>1564</v>
          </cell>
          <cell r="HB348">
            <v>1152</v>
          </cell>
          <cell r="HC348">
            <v>1312</v>
          </cell>
          <cell r="HI348">
            <v>2946667</v>
          </cell>
          <cell r="HJ348">
            <v>1473333</v>
          </cell>
          <cell r="HM348">
            <v>26</v>
          </cell>
          <cell r="HO348">
            <v>13</v>
          </cell>
          <cell r="HR348">
            <v>39</v>
          </cell>
          <cell r="HS348">
            <v>44569</v>
          </cell>
          <cell r="HT348">
            <v>294</v>
          </cell>
          <cell r="HU348">
            <v>33320000</v>
          </cell>
          <cell r="HV348" t="str">
            <v>Activo</v>
          </cell>
          <cell r="HW348" t="str">
            <v>En ejecución</v>
          </cell>
        </row>
        <row r="349">
          <cell r="C349">
            <v>344</v>
          </cell>
          <cell r="D349">
            <v>79814021</v>
          </cell>
          <cell r="E349" t="str">
            <v>Ismael Rodriguez Rifaldo</v>
          </cell>
          <cell r="F349">
            <v>6</v>
          </cell>
          <cell r="G349" t="str">
            <v>cra 114 # 80-51 int 10 apto 403</v>
          </cell>
          <cell r="H349">
            <v>3041859</v>
          </cell>
          <cell r="I349" t="str">
            <v>ismael.rodriguezr@yahoo.com</v>
          </cell>
          <cell r="J349" t="str">
            <v>No aplica</v>
          </cell>
          <cell r="K349" t="str">
            <v>No aplica</v>
          </cell>
          <cell r="L349" t="str">
            <v>Masculino</v>
          </cell>
          <cell r="M349" t="str">
            <v>No especifica</v>
          </cell>
          <cell r="N349" t="str">
            <v>No especifica</v>
          </cell>
          <cell r="O349" t="str">
            <v>No especifica</v>
          </cell>
          <cell r="P349" t="str">
            <v>No especifica</v>
          </cell>
          <cell r="Q349">
            <v>28676</v>
          </cell>
          <cell r="R349">
            <v>43.452054794520549</v>
          </cell>
          <cell r="S349" t="str">
            <v>Nacional</v>
          </cell>
          <cell r="T349" t="str">
            <v>Título profesional en Economía, Administración, Contaduría o Ciencias Sociales y Humanas y Afines y Titulo de posgrado a nivel de especialización</v>
          </cell>
          <cell r="U349" t="str">
            <v>PROFESIONAL EN COMERCIO INTERNACIONAL La Fundación Universidad de Bogotá Jorge Tadeo Lozano 18 de agosto de 2005 ESPECIALISTA EN GERENCIA DE MERCADEO La Fundación Universidad de Bogotá Jorge Tadeo Lozano 4 de septiembre de 2014</v>
          </cell>
          <cell r="V349">
            <v>399</v>
          </cell>
          <cell r="W349">
            <v>46750000</v>
          </cell>
          <cell r="X349">
            <v>44244</v>
          </cell>
          <cell r="Y349">
            <v>7685</v>
          </cell>
          <cell r="Z349" t="str">
            <v>Gobierno Abierto</v>
          </cell>
          <cell r="AA349" t="str">
            <v>51.</v>
          </cell>
          <cell r="AB349" t="str">
            <v>Propósito 5: Construir Bogotá - Región con gobierno abierto, transparente y ciudadanía consciente</v>
          </cell>
          <cell r="AC349" t="str">
            <v>13301160551000000-7685</v>
          </cell>
          <cell r="BJ349" t="str">
            <v>1 1. Inversión</v>
          </cell>
          <cell r="BK349" t="str">
            <v>Modernización del modelo de gestión y tecnológico de las Organizaciones Comunales y de Propiedad Horizontal para el ejercicio de la democracia activa digital en el Siglo XXI. Bogotá.</v>
          </cell>
          <cell r="BL349" t="str">
            <v>Servicios para la comunidad, sociales y personales</v>
          </cell>
          <cell r="BM349" t="str">
            <v>0105</v>
          </cell>
          <cell r="CD349">
            <v>387</v>
          </cell>
          <cell r="CE349">
            <v>44270</v>
          </cell>
          <cell r="CF349">
            <v>46750000</v>
          </cell>
          <cell r="CS349" t="str">
            <v>424 - Implementar una (1) estrategia para fortalecer a las organizaciones comunales, sociales, comunitarias, de propiedad horizontal e instancias de participación promocionando la inclusión y el liderazgo de nuevas ciudadanías</v>
          </cell>
          <cell r="CT349" t="str">
            <v>2 - Formular 100% el documento de la política pública</v>
          </cell>
          <cell r="CU349" t="str">
            <v>Prestar los servicios profesionales con autonomía técnica y administrativa para realizar la asistencia técnica y las visitas de Inspección, Vigilancia y Control a las organizaciones comunales de primero y segundo de las Localidades de Kennedy y Santa fé o las que le asigne el supervisor del contrato</v>
          </cell>
          <cell r="CV349">
            <v>44270</v>
          </cell>
          <cell r="CW349">
            <v>44273</v>
          </cell>
          <cell r="CX349">
            <v>2021</v>
          </cell>
          <cell r="CY349">
            <v>3</v>
          </cell>
          <cell r="CZ349">
            <v>18</v>
          </cell>
          <cell r="DB349">
            <v>8</v>
          </cell>
          <cell r="DC349">
            <v>15</v>
          </cell>
          <cell r="DD349">
            <v>2021</v>
          </cell>
          <cell r="DE349">
            <v>11</v>
          </cell>
          <cell r="DF349">
            <v>32</v>
          </cell>
          <cell r="DG349">
            <v>44532</v>
          </cell>
          <cell r="DH349">
            <v>255</v>
          </cell>
          <cell r="DI349">
            <v>46750000</v>
          </cell>
          <cell r="DM349">
            <v>5500000</v>
          </cell>
          <cell r="DN349" t="str">
            <v>Profesional 6</v>
          </cell>
          <cell r="DO349" t="str">
            <v>Marzo</v>
          </cell>
          <cell r="DP349" t="str">
            <v>1 1. Natural</v>
          </cell>
          <cell r="DQ349" t="str">
            <v>26 26-Persona Natural</v>
          </cell>
          <cell r="DR349" t="str">
            <v>3 3. Único Contratista</v>
          </cell>
          <cell r="DS349" t="str">
            <v>2 2. Contrato</v>
          </cell>
          <cell r="DT349" t="str">
            <v xml:space="preserve">31 31-Servicios Profesionales </v>
          </cell>
          <cell r="DU349" t="str">
            <v>5 5. Contratación directa</v>
          </cell>
          <cell r="ES349">
            <v>44273</v>
          </cell>
          <cell r="ET349" t="str">
            <v>Póliza</v>
          </cell>
          <cell r="EU349" t="str">
            <v>Seguros del Estado S.A</v>
          </cell>
          <cell r="EV349" t="str">
            <v>CD-IDPAC-352-2021</v>
          </cell>
          <cell r="EW349">
            <v>80111600</v>
          </cell>
          <cell r="EX349" t="str">
            <v>CD-IDPAC-352-2021</v>
          </cell>
          <cell r="EY349" t="str">
            <v>Elkin Leonardo Perez</v>
          </cell>
          <cell r="EZ349" t="str">
            <v>Pablo César Pacheco Rodríguez</v>
          </cell>
          <cell r="FA349" t="str">
            <v>1 1. Interna</v>
          </cell>
          <cell r="FB349" t="str">
            <v>Eduar David Martinez Segura</v>
          </cell>
          <cell r="FC349">
            <v>1033701435</v>
          </cell>
          <cell r="FD349">
            <v>1</v>
          </cell>
          <cell r="FE349" t="str">
            <v>No aplica</v>
          </cell>
          <cell r="FF349" t="str">
            <v>Subdirección de Asuntos Comunales</v>
          </cell>
          <cell r="FG349" t="str">
            <v>CO1.PCCNTR.2341867</v>
          </cell>
          <cell r="FH349" t="str">
            <v>1 1. Cesión</v>
          </cell>
          <cell r="FI349">
            <v>44510</v>
          </cell>
          <cell r="FJ349" t="str">
            <v>sin publicar</v>
          </cell>
          <cell r="FK349" t="str">
            <v>Yair Aejandro Parada Diaz</v>
          </cell>
          <cell r="FL349">
            <v>1022393495</v>
          </cell>
          <cell r="FM349">
            <v>9</v>
          </cell>
          <cell r="FN349" t="str">
            <v>Cll 67b sur #63-68</v>
          </cell>
          <cell r="FO349">
            <v>3057459501</v>
          </cell>
          <cell r="FP349" t="str">
            <v>yairalejandro.paradadiaz@gmail.com</v>
          </cell>
          <cell r="FQ349" t="str">
            <v>Wilson Javier Ayure Otalora</v>
          </cell>
          <cell r="FR349" t="str">
            <v>4 4. Adición / Prórroga</v>
          </cell>
          <cell r="FS349">
            <v>44532</v>
          </cell>
          <cell r="FT349" t="str">
            <v>SIN PUBLICAR</v>
          </cell>
          <cell r="GB349" t="str">
            <v>4 4. Adición / Prórroga</v>
          </cell>
          <cell r="GC349">
            <v>44554</v>
          </cell>
          <cell r="GD349" t="str">
            <v>SIN PUBLICAR</v>
          </cell>
          <cell r="GU349">
            <v>1310</v>
          </cell>
          <cell r="GV349">
            <v>1561</v>
          </cell>
          <cell r="HB349">
            <v>1173</v>
          </cell>
          <cell r="HC349">
            <v>1314</v>
          </cell>
          <cell r="HI349">
            <v>4216667</v>
          </cell>
          <cell r="HJ349">
            <v>2750000</v>
          </cell>
          <cell r="HM349">
            <v>23</v>
          </cell>
          <cell r="HO349">
            <v>15</v>
          </cell>
          <cell r="HR349">
            <v>23</v>
          </cell>
          <cell r="HS349">
            <v>44571</v>
          </cell>
          <cell r="HT349">
            <v>278</v>
          </cell>
          <cell r="HU349">
            <v>50966667</v>
          </cell>
          <cell r="HV349" t="str">
            <v>Activo</v>
          </cell>
          <cell r="HW349" t="str">
            <v>En ejecución</v>
          </cell>
        </row>
        <row r="350">
          <cell r="C350">
            <v>345</v>
          </cell>
          <cell r="D350">
            <v>1085276561</v>
          </cell>
          <cell r="E350" t="str">
            <v>Angela Maria Cardenas Sena</v>
          </cell>
          <cell r="F350">
            <v>5</v>
          </cell>
          <cell r="G350" t="str">
            <v>AC 26 40 31</v>
          </cell>
          <cell r="H350">
            <v>6223361</v>
          </cell>
          <cell r="I350" t="str">
            <v>acardenasse@gmail.com</v>
          </cell>
          <cell r="J350" t="str">
            <v>No aplica</v>
          </cell>
          <cell r="K350" t="str">
            <v>No aplica</v>
          </cell>
          <cell r="L350" t="str">
            <v>Femenino</v>
          </cell>
          <cell r="M350" t="str">
            <v>No especifica</v>
          </cell>
          <cell r="N350" t="str">
            <v>No especifica</v>
          </cell>
          <cell r="O350" t="str">
            <v>No especifica</v>
          </cell>
          <cell r="P350" t="str">
            <v>No especifica</v>
          </cell>
          <cell r="Q350">
            <v>32680</v>
          </cell>
          <cell r="R350">
            <v>32.545205479452058</v>
          </cell>
          <cell r="S350" t="str">
            <v>Nacional</v>
          </cell>
          <cell r="T350" t="str">
            <v>Título profesional en derecho</v>
          </cell>
          <cell r="U350" t="str">
            <v>ABOGADA Universidad De Bogotá Jorge Tadeo Lozano 22 de marzo de 2018</v>
          </cell>
          <cell r="V350">
            <v>363</v>
          </cell>
          <cell r="W350">
            <v>26600000</v>
          </cell>
          <cell r="X350">
            <v>44242</v>
          </cell>
          <cell r="Y350">
            <v>7685</v>
          </cell>
          <cell r="Z350" t="str">
            <v>Gobierno Abierto</v>
          </cell>
          <cell r="AA350" t="str">
            <v>51.</v>
          </cell>
          <cell r="AB350" t="str">
            <v>Propósito 5: Construir Bogotá - Región con gobierno abierto, transparente y ciudadanía consciente</v>
          </cell>
          <cell r="AC350" t="str">
            <v>13301160551000000-7685</v>
          </cell>
          <cell r="BJ350" t="str">
            <v>1 1. Inversión</v>
          </cell>
          <cell r="BK350" t="str">
            <v>Modernización del modelo de gestión y tecnológico de las Organizaciones Comunales y de Propiedad Horizontal para el ejercicio de la democracia activa digital en el Siglo XXI. Bogotá.</v>
          </cell>
          <cell r="BL350" t="str">
            <v>Servicios para la comunidad, sociales y personales</v>
          </cell>
          <cell r="BM350" t="str">
            <v>0105</v>
          </cell>
          <cell r="CD350">
            <v>384</v>
          </cell>
          <cell r="CE350">
            <v>44270</v>
          </cell>
          <cell r="CF350">
            <v>26600000</v>
          </cell>
          <cell r="CS350" t="str">
            <v>424 - Implementar una (1) estrategia para fortalecer a las organizaciones comunales, sociales, comunitarias, de propiedad horizontal e instancias de participación promocionando la inclusión y el liderazgo de nuevas ciudadanías.</v>
          </cell>
          <cell r="CT350" t="str">
            <v>3 - Fortalecer a 7884 Organizaciones Comunales de primer y segundo grado y de Propiedad Horizontal en el distrito capital</v>
          </cell>
          <cell r="CU350" t="str">
            <v>Prestar los servicios profesionales con autonomía técnica y administrativa para brindar apoyo jurídico a las dependencias del Instituto que así lo requieran, así como atender los asuntos que sean de competencia de la Oficina Asesora Jurídica que le sean asignados</v>
          </cell>
          <cell r="CV350">
            <v>44267</v>
          </cell>
          <cell r="CW350">
            <v>44270</v>
          </cell>
          <cell r="CX350">
            <v>2021</v>
          </cell>
          <cell r="CY350">
            <v>3</v>
          </cell>
          <cell r="CZ350">
            <v>15</v>
          </cell>
          <cell r="DB350">
            <v>7</v>
          </cell>
          <cell r="DD350">
            <v>2021</v>
          </cell>
          <cell r="DE350">
            <v>10</v>
          </cell>
          <cell r="DF350">
            <v>14</v>
          </cell>
          <cell r="DG350">
            <v>44483</v>
          </cell>
          <cell r="DH350">
            <v>210</v>
          </cell>
          <cell r="DI350">
            <v>26600000</v>
          </cell>
          <cell r="DM350">
            <v>3800000</v>
          </cell>
          <cell r="DN350" t="str">
            <v>Profesional 2</v>
          </cell>
          <cell r="DO350" t="str">
            <v>Marzo</v>
          </cell>
          <cell r="DP350" t="str">
            <v>1 1. Natural</v>
          </cell>
          <cell r="DQ350" t="str">
            <v>26 26-Persona Natural</v>
          </cell>
          <cell r="DR350" t="str">
            <v>3 3. Único Contratista</v>
          </cell>
          <cell r="DS350" t="str">
            <v>2 2. Contrato</v>
          </cell>
          <cell r="DT350" t="str">
            <v xml:space="preserve">31 31-Servicios Profesionales </v>
          </cell>
          <cell r="DU350" t="str">
            <v>5 5. Contratación directa</v>
          </cell>
          <cell r="DY350" t="str">
            <v>6 6: Prestacion de servicios</v>
          </cell>
          <cell r="ES350">
            <v>44267</v>
          </cell>
          <cell r="ET350" t="str">
            <v>Póliza</v>
          </cell>
          <cell r="EU350" t="str">
            <v>Seguros del Estado S.A</v>
          </cell>
          <cell r="EV350" t="str">
            <v>CD-IDPAC-353-2021</v>
          </cell>
          <cell r="EW350">
            <v>80111600</v>
          </cell>
          <cell r="EX350" t="str">
            <v>CD-IDPAC-353-2021</v>
          </cell>
          <cell r="EY350" t="str">
            <v>Elkin Leonardo Perez</v>
          </cell>
          <cell r="EZ350" t="str">
            <v>Pablo César Pacheco Rodríguez</v>
          </cell>
          <cell r="FA350" t="str">
            <v>1 1. Interna</v>
          </cell>
          <cell r="FB350" t="str">
            <v>Paula Lorena Castañeda Vásquez</v>
          </cell>
          <cell r="FC350">
            <v>1015417612</v>
          </cell>
          <cell r="FD350">
            <v>4</v>
          </cell>
          <cell r="FE350" t="str">
            <v>No aplica</v>
          </cell>
          <cell r="FF350" t="str">
            <v>Oficina Asesora Jurídica</v>
          </cell>
          <cell r="FG350" t="str">
            <v>CO1.PCCNTR.2342613</v>
          </cell>
          <cell r="HR350">
            <v>0</v>
          </cell>
          <cell r="HS350">
            <v>44483</v>
          </cell>
          <cell r="HT350">
            <v>210</v>
          </cell>
          <cell r="HU350">
            <v>26600000</v>
          </cell>
          <cell r="HV350" t="str">
            <v>Plazo terminado</v>
          </cell>
          <cell r="HW350" t="str">
            <v>Terminado</v>
          </cell>
        </row>
        <row r="351">
          <cell r="C351">
            <v>346</v>
          </cell>
          <cell r="D351">
            <v>73575098</v>
          </cell>
          <cell r="E351" t="str">
            <v>Ricardo Perez Herazo</v>
          </cell>
          <cell r="F351">
            <v>4</v>
          </cell>
          <cell r="G351" t="str">
            <v>CR 93 A 157 A 46 ri</v>
          </cell>
          <cell r="H351">
            <v>2459764</v>
          </cell>
          <cell r="I351" t="str">
            <v>ricardoperesherazo@hotmail.com</v>
          </cell>
          <cell r="J351" t="str">
            <v>No aplica</v>
          </cell>
          <cell r="K351" t="str">
            <v>No aplica</v>
          </cell>
          <cell r="L351" t="str">
            <v>Masculino</v>
          </cell>
          <cell r="M351" t="str">
            <v>No especifica</v>
          </cell>
          <cell r="N351" t="str">
            <v>No especifica</v>
          </cell>
          <cell r="O351" t="str">
            <v>No especifica</v>
          </cell>
          <cell r="P351" t="str">
            <v>No especifica</v>
          </cell>
          <cell r="Q351">
            <v>27864</v>
          </cell>
          <cell r="R351">
            <v>45.739726027397261</v>
          </cell>
          <cell r="S351" t="str">
            <v>Nacional</v>
          </cell>
          <cell r="T351" t="str">
            <v>Título profesional en ciencias de la educación y/o ciencias sociales y humanas.</v>
          </cell>
          <cell r="U351" t="str">
            <v>Licenciado en Educación Básica con énfasis en Ciencias Sociales Universidad de Pamplona. Octubre 01 de 2004</v>
          </cell>
          <cell r="V351">
            <v>298</v>
          </cell>
          <cell r="W351">
            <v>18800000</v>
          </cell>
          <cell r="X351">
            <v>44232</v>
          </cell>
          <cell r="Y351">
            <v>7678</v>
          </cell>
          <cell r="Z351" t="str">
            <v>Más mujeres viven una vida libre de violencias, se sienten seguras y acceden con confianza al sistema de justicia</v>
          </cell>
          <cell r="AA351" t="str">
            <v>40.</v>
          </cell>
          <cell r="AB351" t="str">
            <v>Propósito 3: Inspirar confianza y legitimidad para vivir sin miedo y ser epicentro de cultura ciudadana, paz y reconciliación</v>
          </cell>
          <cell r="AC351" t="str">
            <v>133011601040000007678</v>
          </cell>
          <cell r="BJ351" t="str">
            <v>1 1. Inversión</v>
          </cell>
          <cell r="BK351" t="str">
            <v>Fortalecimiento a espacios (instancias) de participación para los grupos étnicos en las 20 localidades de Bogotá</v>
          </cell>
          <cell r="BL351" t="str">
            <v>Servicios para la comunidad, sociales y personales</v>
          </cell>
          <cell r="BM351" t="str">
            <v>0105</v>
          </cell>
          <cell r="CD351">
            <v>360</v>
          </cell>
          <cell r="CE351">
            <v>44267</v>
          </cell>
          <cell r="CF351">
            <v>10800000</v>
          </cell>
          <cell r="CS351" t="str">
            <v>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351" t="str">
            <v>Implementar en los espacios (instancias) la estrategia de fortalecimiento y promoción de capacidades organizativas, democráticas y de reconcomiendo de las formas propias de participación de las comunidades étnicas.</v>
          </cell>
          <cell r="CU351" t="str">
            <v>Prestar los servicios profesionales para apoyar procesos de participación e implementación de las acciones afirmativas del IDPAC con las comunidades étnicas afrodescendientes, palenqueros y raizales residentes en la ciudad de Bogotá.</v>
          </cell>
          <cell r="CV351">
            <v>44266</v>
          </cell>
          <cell r="CW351">
            <v>44267</v>
          </cell>
          <cell r="CX351">
            <v>2021</v>
          </cell>
          <cell r="CY351">
            <v>3</v>
          </cell>
          <cell r="CZ351">
            <v>12</v>
          </cell>
          <cell r="DB351">
            <v>3</v>
          </cell>
          <cell r="DD351">
            <v>2021</v>
          </cell>
          <cell r="DE351">
            <v>6</v>
          </cell>
          <cell r="DF351">
            <v>11</v>
          </cell>
          <cell r="DG351">
            <v>44358</v>
          </cell>
          <cell r="DH351">
            <v>90</v>
          </cell>
          <cell r="DI351">
            <v>10800000</v>
          </cell>
          <cell r="DM351">
            <v>3600000</v>
          </cell>
          <cell r="DN351" t="str">
            <v>Profesional 1</v>
          </cell>
          <cell r="DO351" t="str">
            <v>Marzo</v>
          </cell>
          <cell r="DP351" t="str">
            <v>1 1. Natural</v>
          </cell>
          <cell r="DQ351" t="str">
            <v>26 26-Persona Natural</v>
          </cell>
          <cell r="DR351" t="str">
            <v>3 3. Único Contratista</v>
          </cell>
          <cell r="DS351" t="str">
            <v>2 2. Contrato</v>
          </cell>
          <cell r="DT351" t="str">
            <v xml:space="preserve">31 31-Servicios Profesionales </v>
          </cell>
          <cell r="DU351" t="str">
            <v>5 5. Contratación directa</v>
          </cell>
          <cell r="DY351" t="str">
            <v>6 6: Prestacion de servicios</v>
          </cell>
          <cell r="ES351" t="str">
            <v>No requirió garantías</v>
          </cell>
          <cell r="ET351" t="str">
            <v>No requirió garantías</v>
          </cell>
          <cell r="EU351" t="str">
            <v>No requirió garantías</v>
          </cell>
          <cell r="EV351" t="str">
            <v>CD-IDPAC-354-2021</v>
          </cell>
          <cell r="EW351">
            <v>80111600</v>
          </cell>
          <cell r="EX351" t="str">
            <v>CD-IDPAC-354-2021</v>
          </cell>
          <cell r="EY351" t="str">
            <v>Hector Junior Murillo Mosquera</v>
          </cell>
          <cell r="EZ351" t="str">
            <v>Pablo César Pacheco Rodríguez</v>
          </cell>
          <cell r="FA351" t="str">
            <v>1 1. Interna</v>
          </cell>
          <cell r="FB351" t="str">
            <v>David Jair Angulo Cabezas</v>
          </cell>
          <cell r="FC351">
            <v>1089513164</v>
          </cell>
          <cell r="FD351">
            <v>6</v>
          </cell>
          <cell r="FE351" t="str">
            <v>No aplica</v>
          </cell>
          <cell r="FF351" t="str">
            <v>Gerencia de Etnias</v>
          </cell>
          <cell r="FG351" t="str">
            <v>CO1.PCCNTR.2342572</v>
          </cell>
          <cell r="HR351">
            <v>0</v>
          </cell>
          <cell r="HS351">
            <v>44358</v>
          </cell>
          <cell r="HT351">
            <v>90</v>
          </cell>
          <cell r="HU351">
            <v>10800000</v>
          </cell>
          <cell r="HV351" t="str">
            <v>Plazo terminado</v>
          </cell>
          <cell r="HW351" t="str">
            <v>Terminado</v>
          </cell>
        </row>
        <row r="352">
          <cell r="C352">
            <v>347</v>
          </cell>
          <cell r="D352">
            <v>1018475561</v>
          </cell>
          <cell r="E352" t="str">
            <v>Elizabeth Gonzalez Rodriguez</v>
          </cell>
          <cell r="F352">
            <v>5</v>
          </cell>
          <cell r="G352" t="str">
            <v>CR 84 24 C 30 IN 1 AP 103</v>
          </cell>
          <cell r="H352">
            <v>3007113301</v>
          </cell>
          <cell r="I352" t="str">
            <v>elizabethgrod@gmail.com</v>
          </cell>
          <cell r="J352" t="str">
            <v>No aplica</v>
          </cell>
          <cell r="K352" t="str">
            <v>No aplica</v>
          </cell>
          <cell r="L352" t="str">
            <v>Femenino</v>
          </cell>
          <cell r="M352" t="str">
            <v>No especifica</v>
          </cell>
          <cell r="N352" t="str">
            <v>No especifica</v>
          </cell>
          <cell r="O352" t="str">
            <v>No especifica</v>
          </cell>
          <cell r="P352" t="str">
            <v>No especifica</v>
          </cell>
          <cell r="Q352">
            <v>34802</v>
          </cell>
          <cell r="R352">
            <v>26.731506849315068</v>
          </cell>
          <cell r="S352" t="str">
            <v>Nacional</v>
          </cell>
          <cell r="T352" t="str">
            <v>Título de formación Técnica o aprobación de cuatro (4) semestres de formación profesional o aprobación del 40% del pensum académico de formación profesional en ciencias sociales y humanas</v>
          </cell>
          <cell r="U352" t="str">
            <v>nternacionalista Universidad del Rosario Noviembre 07 del 2019</v>
          </cell>
          <cell r="V352">
            <v>385</v>
          </cell>
          <cell r="W352">
            <v>11472000</v>
          </cell>
          <cell r="X352">
            <v>44243</v>
          </cell>
          <cell r="Y352">
            <v>7687</v>
          </cell>
          <cell r="Z352" t="str">
            <v>Gobierno Abierto</v>
          </cell>
          <cell r="AA352">
            <v>51</v>
          </cell>
          <cell r="AB352" t="str">
            <v>Propósito 5: Construir Bogotá - Región con gobierno abierto, transparente y ciudadanía consciente</v>
          </cell>
          <cell r="AC352" t="str">
            <v>13301160551000000-7687</v>
          </cell>
          <cell r="BJ352" t="str">
            <v>1 1. Inversión</v>
          </cell>
          <cell r="BK352" t="str">
            <v>Fortalecimiento a las organizaciones sociales y comunitarias para una participación ciudadana informada e incidente con enfoque diferencial en el Distrito Capital Bogotá</v>
          </cell>
          <cell r="BL352" t="str">
            <v>Servicios para la comunidad, sociales y personales</v>
          </cell>
          <cell r="BM352" t="str">
            <v>0105</v>
          </cell>
          <cell r="CD352">
            <v>361</v>
          </cell>
          <cell r="CE352">
            <v>44267</v>
          </cell>
          <cell r="CF352">
            <v>11472000</v>
          </cell>
          <cell r="CS352" t="str">
            <v>Implementar una (1) estrategia para fortalecer a las organizaciones sociales, comunitarias, de propiedad horizontal y comunales, y las instancias de participación.</v>
          </cell>
          <cell r="CT352" t="str">
            <v>Asesorar técnicamente a 900 organizaciones sociales y medios comunitarios y alternativos en el Distrito Capital</v>
          </cell>
          <cell r="CU352" t="str">
            <v>Prestar los servicios de apoyo a la gestión para fortalecer los procesos organizativos de las organizaciones sociales que trabajan en pro de la movilidad sostenible, así como, atender y acompañar a las instancias y espacios que impulsen y garanticen el derecho a la participación incidente.</v>
          </cell>
          <cell r="CV352">
            <v>44266</v>
          </cell>
          <cell r="CW352">
            <v>44267</v>
          </cell>
          <cell r="CX352">
            <v>2021</v>
          </cell>
          <cell r="CY352">
            <v>3</v>
          </cell>
          <cell r="CZ352">
            <v>12</v>
          </cell>
          <cell r="DB352">
            <v>4</v>
          </cell>
          <cell r="DD352">
            <v>2021</v>
          </cell>
          <cell r="DE352">
            <v>7</v>
          </cell>
          <cell r="DF352">
            <v>11</v>
          </cell>
          <cell r="DG352">
            <v>44388</v>
          </cell>
          <cell r="DH352">
            <v>120</v>
          </cell>
          <cell r="DI352">
            <v>11472000</v>
          </cell>
          <cell r="DM352">
            <v>2868000</v>
          </cell>
          <cell r="DN352" t="str">
            <v>Técnico 2</v>
          </cell>
          <cell r="DO352" t="str">
            <v>Marzo</v>
          </cell>
          <cell r="DP352" t="str">
            <v>1 1. Natural</v>
          </cell>
          <cell r="DQ352" t="str">
            <v>26 26-Persona Natural</v>
          </cell>
          <cell r="DR352" t="str">
            <v>3 3. Único Contratista</v>
          </cell>
          <cell r="DS352" t="str">
            <v>2 2. Contrato</v>
          </cell>
          <cell r="DT352" t="str">
            <v xml:space="preserve">33 33-Servicios Apoyo a la Gestion de la Entidad (servicios administrativos) </v>
          </cell>
          <cell r="DU352" t="str">
            <v>5 5. Contratación directa</v>
          </cell>
          <cell r="DY352" t="str">
            <v>6 6: Prestacion de servicios</v>
          </cell>
          <cell r="ES352" t="str">
            <v>No requirió garantías</v>
          </cell>
          <cell r="ET352" t="str">
            <v>No requirió garantías</v>
          </cell>
          <cell r="EU352" t="str">
            <v>No requirió garantías</v>
          </cell>
          <cell r="EV352" t="str">
            <v>CD-IDPAC-355-2021</v>
          </cell>
          <cell r="EW352">
            <v>80111600</v>
          </cell>
          <cell r="EX352" t="str">
            <v>CD-IDPAC-355-2021</v>
          </cell>
          <cell r="EY352" t="str">
            <v>Hector Junior Murillo Mosquera</v>
          </cell>
          <cell r="EZ352" t="str">
            <v>Pablo César Pacheco Rodríguez</v>
          </cell>
          <cell r="FA352" t="str">
            <v>1 1. Interna</v>
          </cell>
          <cell r="FB352" t="str">
            <v>Ana Maria Almario Dreszer</v>
          </cell>
          <cell r="FC352">
            <v>52854179</v>
          </cell>
          <cell r="FD352">
            <v>3</v>
          </cell>
          <cell r="FE352" t="str">
            <v>No aplica</v>
          </cell>
          <cell r="FF352" t="str">
            <v>Subdirección de Fortalecimiento de la Organización Social</v>
          </cell>
          <cell r="FG352" t="str">
            <v>CO1.PCCNTR.2343021</v>
          </cell>
          <cell r="HR352">
            <v>0</v>
          </cell>
          <cell r="HS352">
            <v>44388</v>
          </cell>
          <cell r="HT352">
            <v>120</v>
          </cell>
          <cell r="HU352">
            <v>11472000</v>
          </cell>
          <cell r="HV352" t="str">
            <v>Plazo terminado</v>
          </cell>
          <cell r="HW352" t="str">
            <v>Terminado</v>
          </cell>
        </row>
        <row r="353">
          <cell r="C353">
            <v>348</v>
          </cell>
          <cell r="D353">
            <v>79843759</v>
          </cell>
          <cell r="E353" t="str">
            <v>Jairo Andres Grajales Salinas</v>
          </cell>
          <cell r="F353">
            <v>6</v>
          </cell>
          <cell r="G353" t="str">
            <v>Calle 145a 13a 75 Apartamento 602</v>
          </cell>
          <cell r="H353">
            <v>7312660</v>
          </cell>
          <cell r="I353" t="str">
            <v>ingandresgrajales@gmail.com</v>
          </cell>
          <cell r="J353" t="str">
            <v>No aplica</v>
          </cell>
          <cell r="K353" t="str">
            <v>No aplica</v>
          </cell>
          <cell r="L353" t="str">
            <v>Masculino</v>
          </cell>
          <cell r="M353" t="str">
            <v>No especifica</v>
          </cell>
          <cell r="N353" t="str">
            <v>No especifica</v>
          </cell>
          <cell r="O353" t="str">
            <v>No especifica</v>
          </cell>
          <cell r="P353" t="str">
            <v>No especifica</v>
          </cell>
          <cell r="Q353">
            <v>28265</v>
          </cell>
          <cell r="R353">
            <v>44.641095890410959</v>
          </cell>
          <cell r="S353" t="str">
            <v>Nacional</v>
          </cell>
          <cell r="T353" t="str">
            <v>Título de Profesional en Ingeniería de Sistemas, telemática y afines con título de posgrado a nivel de especialización</v>
          </cell>
          <cell r="U353" t="str">
            <v>INGENIERO DE SISTEMAS CON ENFASIS EN SOFTWARE Universidad Antonio Nariño Según diploma del 11 de Octubre de 2001. ESPECIALISTA EN GERENCIA DE PROYECTOS DE SISTEMAS DE INFORMACIÓN Universidad del Rosario Según Diploma del 17 de Octubre de 2007</v>
          </cell>
          <cell r="V353">
            <v>476</v>
          </cell>
          <cell r="W353">
            <v>80000000</v>
          </cell>
          <cell r="X353">
            <v>44256</v>
          </cell>
          <cell r="Y353">
            <v>7714</v>
          </cell>
          <cell r="Z353" t="str">
            <v>Gestión pública efectiva</v>
          </cell>
          <cell r="AA353" t="str">
            <v>56.</v>
          </cell>
          <cell r="AB353" t="str">
            <v>Propósito 5: Construir Bogotá - Región con gobierno abierto, transparente y ciudadanía consciente</v>
          </cell>
          <cell r="AC353" t="str">
            <v>133011605560000007714</v>
          </cell>
          <cell r="BJ353" t="str">
            <v>1 1. Inversión</v>
          </cell>
          <cell r="BK353" t="str">
            <v>Fortalecimiento de la capacidad tecnológica y administrativa del Instituto Distrital de la Participación y Acción Comunal - IDPAC. Bogotá</v>
          </cell>
          <cell r="BL353" t="str">
            <v>Servicios prestados a las empresas y servicios de producción</v>
          </cell>
          <cell r="BM353" t="str">
            <v>0104</v>
          </cell>
          <cell r="CD353">
            <v>372</v>
          </cell>
          <cell r="CE353">
            <v>44270</v>
          </cell>
          <cell r="CF353">
            <v>76266667</v>
          </cell>
          <cell r="CS353" t="str">
            <v>526 - Implementar una (1) estrategia para fortalecer la capacidad operativa y de gestión administrativa del Sector Gobierno.</v>
          </cell>
          <cell r="CT353" t="str">
            <v>526 - Implementar una (1) estrategia para fortalecer la capacidad operativa y de gestión administrativa del Sector Gobierno.</v>
          </cell>
          <cell r="CU353" t="str">
            <v>Prestar los servicios profesionales con autonomía técnica y administrativa para asesorar, realizar el seguimiento y gestión de las actividades que adelanta el Instituto en lo concerniente a las tecnologías de la información.</v>
          </cell>
          <cell r="CV353">
            <v>44270</v>
          </cell>
          <cell r="CW353">
            <v>44270</v>
          </cell>
          <cell r="CX353">
            <v>2021</v>
          </cell>
          <cell r="CY353">
            <v>3</v>
          </cell>
          <cell r="CZ353">
            <v>15</v>
          </cell>
          <cell r="DB353">
            <v>9</v>
          </cell>
          <cell r="DC353">
            <v>16</v>
          </cell>
          <cell r="DD353">
            <v>2021</v>
          </cell>
          <cell r="DE353">
            <v>12</v>
          </cell>
          <cell r="DF353">
            <v>30</v>
          </cell>
          <cell r="DG353">
            <v>44560</v>
          </cell>
          <cell r="DH353">
            <v>286</v>
          </cell>
          <cell r="DI353">
            <v>76266667</v>
          </cell>
          <cell r="DM353">
            <v>8000000</v>
          </cell>
          <cell r="DN353" t="str">
            <v>Asesor 3</v>
          </cell>
          <cell r="DO353" t="str">
            <v>Marzo</v>
          </cell>
          <cell r="DP353" t="str">
            <v>1 1. Natural</v>
          </cell>
          <cell r="DQ353" t="str">
            <v>26 26-Persona Natural</v>
          </cell>
          <cell r="DR353" t="str">
            <v>3 3. Único Contratista</v>
          </cell>
          <cell r="DS353" t="str">
            <v>2 2. Contrato</v>
          </cell>
          <cell r="DT353" t="str">
            <v xml:space="preserve">31 31-Servicios Profesionales </v>
          </cell>
          <cell r="DU353" t="str">
            <v>5 5. Contratación directa</v>
          </cell>
          <cell r="DY353" t="str">
            <v>6 6: Prestacion de servicios</v>
          </cell>
          <cell r="ES353">
            <v>44270</v>
          </cell>
          <cell r="ET353" t="str">
            <v>Póliza</v>
          </cell>
          <cell r="EU353" t="str">
            <v>Seguros del Estado SA</v>
          </cell>
          <cell r="EV353" t="str">
            <v>CD-IDPAC-356-2021</v>
          </cell>
          <cell r="EW353">
            <v>80111600</v>
          </cell>
          <cell r="EX353" t="str">
            <v>CD-IDPAC-356-2021</v>
          </cell>
          <cell r="EY353" t="str">
            <v>Wilson Javier Ayure Otalora</v>
          </cell>
          <cell r="EZ353" t="str">
            <v>Pablo César Pacheco Rodríguez</v>
          </cell>
          <cell r="FA353" t="str">
            <v>1 1. Interna</v>
          </cell>
          <cell r="FB353" t="str">
            <v>Pablo César Pacheco Rodríguez</v>
          </cell>
          <cell r="FC353">
            <v>79644117</v>
          </cell>
          <cell r="FD353">
            <v>4</v>
          </cell>
          <cell r="FE353" t="str">
            <v>No aplica</v>
          </cell>
          <cell r="FF353" t="str">
            <v>Secretaría General- Tecnologías de la Información</v>
          </cell>
          <cell r="FG353" t="str">
            <v>CO1.PCCNTR.2344017</v>
          </cell>
          <cell r="HR353">
            <v>0</v>
          </cell>
          <cell r="HS353">
            <v>44560</v>
          </cell>
          <cell r="HT353">
            <v>286</v>
          </cell>
          <cell r="HU353">
            <v>76266667</v>
          </cell>
          <cell r="HV353" t="str">
            <v>Activo</v>
          </cell>
          <cell r="HW353" t="str">
            <v>En ejecución</v>
          </cell>
        </row>
        <row r="354">
          <cell r="C354">
            <v>349</v>
          </cell>
          <cell r="D354">
            <v>1030586969</v>
          </cell>
          <cell r="E354" t="str">
            <v>Michael Leonardo Solano Neuta</v>
          </cell>
          <cell r="F354">
            <v>6</v>
          </cell>
          <cell r="G354" t="str">
            <v>Calle 51sur #79b-15 interior I1 Apto 403</v>
          </cell>
          <cell r="H354">
            <v>2651702</v>
          </cell>
          <cell r="I354" t="str">
            <v>michaellsn1991130@gmail.com</v>
          </cell>
          <cell r="J354" t="str">
            <v>No aplica</v>
          </cell>
          <cell r="K354" t="str">
            <v>No aplica</v>
          </cell>
          <cell r="L354" t="str">
            <v>Masculino</v>
          </cell>
          <cell r="M354" t="str">
            <v>No especifica</v>
          </cell>
          <cell r="N354" t="str">
            <v>No especifica</v>
          </cell>
          <cell r="O354" t="str">
            <v>No especifica</v>
          </cell>
          <cell r="P354" t="str">
            <v>No especifica</v>
          </cell>
          <cell r="Q354">
            <v>33268</v>
          </cell>
          <cell r="R354">
            <v>30.934246575342467</v>
          </cell>
          <cell r="S354" t="str">
            <v>Nacional</v>
          </cell>
          <cell r="T354" t="str">
            <v>Título profesional en ciencias de la educación</v>
          </cell>
          <cell r="U354" t="str">
            <v>LICENCIATURA EN DEPORTE Universidad Pedagogica Nacional Según Acta de Grado del 20 de Diciembre de 2017</v>
          </cell>
          <cell r="V354">
            <v>472</v>
          </cell>
          <cell r="W354">
            <v>36000000</v>
          </cell>
          <cell r="X354">
            <v>44256</v>
          </cell>
          <cell r="Y354">
            <v>7796</v>
          </cell>
          <cell r="Z354" t="str">
            <v>Cultura ciudadana para la confianza, la convivencia y la participación desde la vida cotidiana</v>
          </cell>
          <cell r="AA354" t="str">
            <v>43.</v>
          </cell>
          <cell r="AB354" t="str">
            <v>Propósito 3: Inspirar confianza y legitimidad para vivir sin miedo y ser epicentro de cultura ciudadana, paz y reconciliación</v>
          </cell>
          <cell r="AC354" t="str">
            <v>13301160343000000-7796</v>
          </cell>
          <cell r="BJ354" t="str">
            <v>1 1. Inversión</v>
          </cell>
          <cell r="BK354" t="str">
            <v>Construcción de procesos para la convivencia y la participación ciudadana incidente en los asuntos públicos locales, distritales y regionales Bogotá</v>
          </cell>
          <cell r="BL354" t="str">
            <v>Servicios para la comunidad, sociales y personales</v>
          </cell>
          <cell r="BM354" t="str">
            <v>0105</v>
          </cell>
          <cell r="CD354">
            <v>362</v>
          </cell>
          <cell r="CE354">
            <v>44267</v>
          </cell>
          <cell r="CF354">
            <v>34320000</v>
          </cell>
          <cell r="CS354" t="str">
            <v>329 - Implementar una (1) estrategia para promover expresiones y acciones diversas e innovadoras de participación ciudadana y social para aportar a sujetos y procesos activos en la sostenibilidad del nuevo contrato social.</v>
          </cell>
          <cell r="CT354" t="str">
            <v>3 - Realizar 200 obras con saldo pedagógico para el cuidado de incidencia ciudadana</v>
          </cell>
          <cell r="CU354" t="str">
            <v>Prestar los servicios profesionales con autonomía técnica y administrativa para el desarrollo de acciones sociales a través de talleres lúdicos, didácticos y culturales que promuevan la participación ciudadana en desarrollo de la metodología "Obras Con Saldo Pedagógico Para el Cuidado y la Participación Ciudadana" de la Gerencia de Proyectos del IDPAC.</v>
          </cell>
          <cell r="CV354">
            <v>44267</v>
          </cell>
          <cell r="CW354">
            <v>44270</v>
          </cell>
          <cell r="CX354">
            <v>2021</v>
          </cell>
          <cell r="CY354">
            <v>3</v>
          </cell>
          <cell r="CZ354">
            <v>15</v>
          </cell>
          <cell r="DB354">
            <v>9</v>
          </cell>
          <cell r="DC354">
            <v>16</v>
          </cell>
          <cell r="DD354">
            <v>2021</v>
          </cell>
          <cell r="DE354">
            <v>12</v>
          </cell>
          <cell r="DF354">
            <v>30</v>
          </cell>
          <cell r="DG354">
            <v>44560</v>
          </cell>
          <cell r="DH354">
            <v>286</v>
          </cell>
          <cell r="DI354">
            <v>34320000</v>
          </cell>
          <cell r="DM354">
            <v>3600000</v>
          </cell>
          <cell r="DN354" t="str">
            <v>Profesional 1</v>
          </cell>
          <cell r="DO354" t="str">
            <v>Marzo</v>
          </cell>
          <cell r="DP354" t="str">
            <v>1 1. Natural</v>
          </cell>
          <cell r="DQ354" t="str">
            <v>26 26-Persona Natural</v>
          </cell>
          <cell r="DR354" t="str">
            <v>3 3. Único Contratista</v>
          </cell>
          <cell r="DS354" t="str">
            <v>2 2. Contrato</v>
          </cell>
          <cell r="DT354" t="str">
            <v xml:space="preserve">31 31-Servicios Profesionales </v>
          </cell>
          <cell r="DU354" t="str">
            <v>5 5. Contratación directa</v>
          </cell>
          <cell r="DY354" t="str">
            <v>6 6: Prestacion de servicios</v>
          </cell>
          <cell r="ES354">
            <v>44270</v>
          </cell>
          <cell r="ET354" t="str">
            <v>Póliza</v>
          </cell>
          <cell r="EU354" t="str">
            <v>Seguros del Estado S.A</v>
          </cell>
          <cell r="EV354" t="str">
            <v>CD-IDPAC-357-2021</v>
          </cell>
          <cell r="EW354">
            <v>80111600</v>
          </cell>
          <cell r="EX354" t="str">
            <v>CD-IDPAC-357-2021</v>
          </cell>
          <cell r="EY354" t="str">
            <v>Wilson Javier Ayure Otalora</v>
          </cell>
          <cell r="EZ354" t="str">
            <v>Pablo César Pacheco Rodríguez</v>
          </cell>
          <cell r="FA354" t="str">
            <v>1 1. Interna</v>
          </cell>
          <cell r="FB354" t="str">
            <v>Luis Fernando Rincon Castañeda</v>
          </cell>
          <cell r="FC354">
            <v>80232773</v>
          </cell>
          <cell r="FD354">
            <v>1</v>
          </cell>
          <cell r="FE354" t="str">
            <v>No aplica</v>
          </cell>
          <cell r="FF354" t="str">
            <v>Gerencia de Proyectos</v>
          </cell>
          <cell r="FG354" t="str">
            <v>CO1.PCCNTR.2343669</v>
          </cell>
          <cell r="HR354">
            <v>0</v>
          </cell>
          <cell r="HS354">
            <v>44560</v>
          </cell>
          <cell r="HT354">
            <v>286</v>
          </cell>
          <cell r="HU354">
            <v>34320000</v>
          </cell>
          <cell r="HV354" t="str">
            <v>Activo</v>
          </cell>
          <cell r="HW354" t="str">
            <v>En ejecución</v>
          </cell>
        </row>
        <row r="355">
          <cell r="C355">
            <v>350</v>
          </cell>
          <cell r="D355">
            <v>15810577</v>
          </cell>
          <cell r="E355" t="str">
            <v>Juan Felipe Burbano Valdes</v>
          </cell>
          <cell r="F355">
            <v>8</v>
          </cell>
          <cell r="G355" t="str">
            <v>KR 2545C 77</v>
          </cell>
          <cell r="H355">
            <v>4702813</v>
          </cell>
          <cell r="I355" t="str">
            <v>jubur5@yahoo.es</v>
          </cell>
          <cell r="J355" t="str">
            <v>No aplica</v>
          </cell>
          <cell r="K355" t="str">
            <v>No aplica</v>
          </cell>
          <cell r="L355" t="str">
            <v>Masculino</v>
          </cell>
          <cell r="M355" t="str">
            <v>No especifica</v>
          </cell>
          <cell r="N355" t="str">
            <v>No especifica</v>
          </cell>
          <cell r="O355" t="str">
            <v>No especifica</v>
          </cell>
          <cell r="P355" t="str">
            <v>No especifica</v>
          </cell>
          <cell r="Q355">
            <v>20464</v>
          </cell>
          <cell r="R355">
            <v>66.013698630136986</v>
          </cell>
          <cell r="S355" t="str">
            <v>Nacional</v>
          </cell>
          <cell r="T355" t="str">
            <v>Título profesional en economía, administración contaduría y afines y título de Posgrado a nivel de maestría</v>
          </cell>
          <cell r="U355" t="str">
            <v>ECONOMISTA Universidad de Nariño Según Diploma del 28 de Octubre de 1983 MAGISTER EN POLITICAS PUBLICAS Universidad Torcuato di Tella (Argentina) 15 de mayo de 1990 Convalidado mediante Resolución 1487 del 27 de Diciembre de 2010</v>
          </cell>
          <cell r="V355">
            <v>367</v>
          </cell>
          <cell r="W355">
            <v>50000000</v>
          </cell>
          <cell r="X355">
            <v>44243</v>
          </cell>
          <cell r="Y355">
            <v>7796</v>
          </cell>
          <cell r="Z355" t="str">
            <v>Cultura ciudadana para la confianza, la convivencia y la participación desde la vida cotidiana</v>
          </cell>
          <cell r="AA355" t="str">
            <v>43.</v>
          </cell>
          <cell r="AB355" t="str">
            <v>Propósito 3: Inspirar confianza y legitimidad para vivir sin miedo y ser epicentro de cultura ciudadana, paz y reconciliación</v>
          </cell>
          <cell r="AC355" t="str">
            <v>13301160343000000-7796</v>
          </cell>
          <cell r="BJ355" t="str">
            <v>1 1. Inversión</v>
          </cell>
          <cell r="BK355" t="str">
            <v>Construcción de procesos para la convivencia y la participación ciudadana incidente en los asuntos públicos locales, distritales y regionales Bogotá</v>
          </cell>
          <cell r="BL355" t="str">
            <v>Servicios prestados a las empresas y servicios de producción</v>
          </cell>
          <cell r="BM355" t="str">
            <v>0104</v>
          </cell>
          <cell r="CD355">
            <v>363</v>
          </cell>
          <cell r="CE355">
            <v>44267</v>
          </cell>
          <cell r="CF355">
            <v>47666667</v>
          </cell>
          <cell r="CS355" t="str">
            <v>329 - Implementar una (1) estrategia para promover expresiones y acciones diversas e innovadoras de participación ciudadana y social para aportar a sujetos y procesos activos en la sostenibilidad del nuevo contrato social.</v>
          </cell>
          <cell r="CT355" t="str">
            <v>3 - Realizar 200 obras con saldo pedagógico para el cuidado de incidencia ciudadana</v>
          </cell>
          <cell r="CU355" t="str">
            <v>Prestar los servicios profesionales con autonomía técnica y administrativa, para realizar acompañamiento financiero a la supervisión de los contratos y elaborar las respectivas liquidaciones que surjan en desarrollo de la metodología "Obras Con Saldo pedagógico Para el Cuidado y la Participación Ciudadana".</v>
          </cell>
          <cell r="CV355">
            <v>44267</v>
          </cell>
          <cell r="CW355">
            <v>44270</v>
          </cell>
          <cell r="CX355">
            <v>2021</v>
          </cell>
          <cell r="CY355">
            <v>3</v>
          </cell>
          <cell r="CZ355">
            <v>15</v>
          </cell>
          <cell r="DB355">
            <v>9</v>
          </cell>
          <cell r="DC355">
            <v>16</v>
          </cell>
          <cell r="DD355">
            <v>2021</v>
          </cell>
          <cell r="DE355">
            <v>12</v>
          </cell>
          <cell r="DF355">
            <v>30</v>
          </cell>
          <cell r="DG355">
            <v>44560</v>
          </cell>
          <cell r="DH355">
            <v>286</v>
          </cell>
          <cell r="DI355">
            <v>47666667</v>
          </cell>
          <cell r="DM355">
            <v>5000000</v>
          </cell>
          <cell r="DN355" t="str">
            <v>Profesional 5</v>
          </cell>
          <cell r="DO355" t="str">
            <v>Marzo</v>
          </cell>
          <cell r="DP355" t="str">
            <v>1 1. Natural</v>
          </cell>
          <cell r="DQ355" t="str">
            <v>26 26-Persona Natural</v>
          </cell>
          <cell r="DR355" t="str">
            <v>3 3. Único Contratista</v>
          </cell>
          <cell r="DS355" t="str">
            <v>2 2. Contrato</v>
          </cell>
          <cell r="DT355" t="str">
            <v xml:space="preserve">31 31-Servicios Profesionales </v>
          </cell>
          <cell r="DU355" t="str">
            <v>5 5. Contratación directa</v>
          </cell>
          <cell r="DY355" t="str">
            <v>6 6: Prestacion de servicios</v>
          </cell>
          <cell r="ES355">
            <v>44267</v>
          </cell>
          <cell r="ET355" t="str">
            <v>Póliza</v>
          </cell>
          <cell r="EU355" t="str">
            <v>Seguros del Estado S.A</v>
          </cell>
          <cell r="EV355" t="str">
            <v>CD-IDPAC-358-2021</v>
          </cell>
          <cell r="EW355">
            <v>80111600</v>
          </cell>
          <cell r="EX355" t="str">
            <v>CD-IDPAC-358-2021</v>
          </cell>
          <cell r="EY355" t="str">
            <v>Wilson Javier Ayure Otalora</v>
          </cell>
          <cell r="EZ355" t="str">
            <v>Pablo César Pacheco Rodríguez</v>
          </cell>
          <cell r="FA355" t="str">
            <v>1 1. Interna</v>
          </cell>
          <cell r="FB355" t="str">
            <v>Luis Fernando Rincon Castañeda</v>
          </cell>
          <cell r="FC355">
            <v>80232773</v>
          </cell>
          <cell r="FD355">
            <v>1</v>
          </cell>
          <cell r="FE355" t="str">
            <v>No aplica</v>
          </cell>
          <cell r="FF355" t="str">
            <v>Gerencia de Proyectos</v>
          </cell>
          <cell r="FG355" t="str">
            <v>CO1.PCCNTR.2343931</v>
          </cell>
          <cell r="HR355">
            <v>0</v>
          </cell>
          <cell r="HS355">
            <v>44560</v>
          </cell>
          <cell r="HT355">
            <v>286</v>
          </cell>
          <cell r="HU355">
            <v>47666667</v>
          </cell>
          <cell r="HV355" t="str">
            <v>Activo</v>
          </cell>
          <cell r="HW355" t="str">
            <v>En ejecución</v>
          </cell>
        </row>
        <row r="356">
          <cell r="C356">
            <v>351</v>
          </cell>
          <cell r="D356">
            <v>80205230</v>
          </cell>
          <cell r="E356" t="str">
            <v>John Alexander Solano Caicedo</v>
          </cell>
          <cell r="F356">
            <v>1</v>
          </cell>
          <cell r="G356" t="str">
            <v>Calle 78 # 28b-14 piso 2</v>
          </cell>
          <cell r="H356">
            <v>3727182</v>
          </cell>
          <cell r="I356" t="str">
            <v>john.publicista@hotmail.com</v>
          </cell>
          <cell r="J356" t="str">
            <v>No aplica</v>
          </cell>
          <cell r="K356" t="str">
            <v>No aplica</v>
          </cell>
          <cell r="L356" t="str">
            <v>Masculino</v>
          </cell>
          <cell r="M356" t="str">
            <v>No especifica</v>
          </cell>
          <cell r="N356" t="str">
            <v>No especifica</v>
          </cell>
          <cell r="O356" t="str">
            <v>No especifica</v>
          </cell>
          <cell r="P356" t="str">
            <v>No especifica</v>
          </cell>
          <cell r="Q356">
            <v>30868</v>
          </cell>
          <cell r="R356">
            <v>37.509589041095893</v>
          </cell>
          <cell r="S356" t="str">
            <v>Nacional</v>
          </cell>
          <cell r="T356" t="str">
            <v>Título profesional en ciencias sociales y humanas y/o bellas artes y afines</v>
          </cell>
          <cell r="U356" t="str">
            <v>PUBLICISTA Fundación Universidad Central Según Acta de grado 2273- 2009 de Fecha 10 de Diciembre de 2009</v>
          </cell>
          <cell r="V356">
            <v>480</v>
          </cell>
          <cell r="W356">
            <v>40000000</v>
          </cell>
          <cell r="X356">
            <v>44256</v>
          </cell>
          <cell r="Y356">
            <v>7796</v>
          </cell>
          <cell r="Z356" t="str">
            <v>Cultura ciudadana para la confianza, la convivencia y la participación desde la vida cotidiana</v>
          </cell>
          <cell r="AA356" t="str">
            <v>43.</v>
          </cell>
          <cell r="AB356" t="str">
            <v>Propósito 3: Inspirar confianza y legitimidad para vivir sin miedo y ser epicentro de cultura ciudadana, paz y reconciliación</v>
          </cell>
          <cell r="AC356" t="str">
            <v>13301160343000000-7796</v>
          </cell>
          <cell r="BJ356" t="str">
            <v>1 1. Inversión</v>
          </cell>
          <cell r="BK356" t="str">
            <v>Construcción de procesos para la convivencia y la participación ciudadana incidente en los asuntos públicos locales, distritales y regionales Bogotá</v>
          </cell>
          <cell r="BL356" t="str">
            <v>Servicios para la comunidad, sociales y personales</v>
          </cell>
          <cell r="BM356" t="str">
            <v>0105</v>
          </cell>
          <cell r="CD356">
            <v>364</v>
          </cell>
          <cell r="CE356">
            <v>44267</v>
          </cell>
          <cell r="CF356">
            <v>38133333</v>
          </cell>
          <cell r="CS356" t="str">
            <v>329 - Implementar una (1) estrategia para promover expresiones y acciones diversas e innovadoras de participación ciudadana y social para aportar a sujetos y procesos activos en la sostenibilidad del nuevo contrato social.</v>
          </cell>
          <cell r="CT356" t="str">
            <v>3 - Realizar 200 obras con saldo pedagógico para el cuidado de incidencia ciudadana</v>
          </cell>
          <cell r="CU356" t="str">
            <v>Prestar los servicios profesionales con autonomía técnica y administrativa para diseñar estrategias de comunicación y acciones sociales innovadoras en territorio, como parte de la metodología "Obras con Saldo Pedagógico Para el Cuidado y la Participación Ciudadana" de la Gerencia de Proyectos del IDPAC.</v>
          </cell>
          <cell r="CV356">
            <v>44267</v>
          </cell>
          <cell r="CW356">
            <v>44270</v>
          </cell>
          <cell r="CX356">
            <v>2021</v>
          </cell>
          <cell r="CY356">
            <v>3</v>
          </cell>
          <cell r="CZ356">
            <v>15</v>
          </cell>
          <cell r="DB356">
            <v>9</v>
          </cell>
          <cell r="DC356">
            <v>16</v>
          </cell>
          <cell r="DD356">
            <v>2021</v>
          </cell>
          <cell r="DE356">
            <v>12</v>
          </cell>
          <cell r="DF356">
            <v>30</v>
          </cell>
          <cell r="DG356">
            <v>44560</v>
          </cell>
          <cell r="DH356">
            <v>286</v>
          </cell>
          <cell r="DI356">
            <v>38133333</v>
          </cell>
          <cell r="DM356">
            <v>4000000</v>
          </cell>
          <cell r="DN356" t="str">
            <v>Profesional 2</v>
          </cell>
          <cell r="DO356" t="str">
            <v>Marzo</v>
          </cell>
          <cell r="DP356" t="str">
            <v>1 1. Natural</v>
          </cell>
          <cell r="DQ356" t="str">
            <v>26 26-Persona Natural</v>
          </cell>
          <cell r="DR356" t="str">
            <v>3 3. Único Contratista</v>
          </cell>
          <cell r="DS356" t="str">
            <v>2 2. Contrato</v>
          </cell>
          <cell r="DT356" t="str">
            <v xml:space="preserve">31 31-Servicios Profesionales </v>
          </cell>
          <cell r="DU356" t="str">
            <v>5 5. Contratación directa</v>
          </cell>
          <cell r="DY356" t="str">
            <v>6 6: Prestacion de servicios</v>
          </cell>
          <cell r="ES356">
            <v>44267</v>
          </cell>
          <cell r="ET356" t="str">
            <v>Póliza</v>
          </cell>
          <cell r="EU356" t="str">
            <v>Seguros del Estado S.A</v>
          </cell>
          <cell r="EV356" t="str">
            <v>CD-IDPAC-359-2021</v>
          </cell>
          <cell r="EW356">
            <v>80111600</v>
          </cell>
          <cell r="EX356" t="str">
            <v>CD-IDPAC-359-2021</v>
          </cell>
          <cell r="EY356" t="str">
            <v>Wilson Javier Ayure Otalora</v>
          </cell>
          <cell r="EZ356" t="str">
            <v>Pablo César Pacheco Rodríguez</v>
          </cell>
          <cell r="FA356" t="str">
            <v>1 1. Interna</v>
          </cell>
          <cell r="FB356" t="str">
            <v>Luis Fernando Rincon Castañeda</v>
          </cell>
          <cell r="FC356">
            <v>80232773</v>
          </cell>
          <cell r="FD356">
            <v>1</v>
          </cell>
          <cell r="FE356" t="str">
            <v>No aplica</v>
          </cell>
          <cell r="FF356" t="str">
            <v>Gerencia de Proyectos</v>
          </cell>
          <cell r="FG356" t="str">
            <v>CO1.PCCNTR.2343680</v>
          </cell>
          <cell r="HR356">
            <v>0</v>
          </cell>
          <cell r="HS356">
            <v>44560</v>
          </cell>
          <cell r="HT356">
            <v>286</v>
          </cell>
          <cell r="HU356">
            <v>38133333</v>
          </cell>
          <cell r="HV356" t="str">
            <v>Activo</v>
          </cell>
          <cell r="HW356" t="str">
            <v>En ejecución</v>
          </cell>
        </row>
        <row r="357">
          <cell r="C357">
            <v>352</v>
          </cell>
          <cell r="D357">
            <v>1026277376</v>
          </cell>
          <cell r="E357" t="str">
            <v>Angel Yadir Ramirez Pineda</v>
          </cell>
          <cell r="F357">
            <v>9</v>
          </cell>
          <cell r="G357" t="str">
            <v>Cra 2A No. 31 - 46</v>
          </cell>
          <cell r="H357">
            <v>7181783</v>
          </cell>
          <cell r="I357" t="str">
            <v>angelramirezp@gmail.com</v>
          </cell>
          <cell r="J357" t="str">
            <v>No aplica</v>
          </cell>
          <cell r="K357" t="str">
            <v>No aplica</v>
          </cell>
          <cell r="L357" t="str">
            <v>Masculino</v>
          </cell>
          <cell r="M357" t="str">
            <v>No especifica</v>
          </cell>
          <cell r="N357" t="str">
            <v>No especifica</v>
          </cell>
          <cell r="O357" t="str">
            <v>No especifica</v>
          </cell>
          <cell r="P357" t="str">
            <v>No especifica</v>
          </cell>
          <cell r="Q357">
            <v>33616</v>
          </cell>
          <cell r="R357">
            <v>29.980821917808218</v>
          </cell>
          <cell r="S357" t="str">
            <v>Nacional</v>
          </cell>
          <cell r="T357" t="str">
            <v>Título de formación técnica o aprobación de cuatro (04) semestres de formación profesional o aprobación del 40% del pensum académico de formación profesional en ciencias sociales y humanas o su equivalencia</v>
          </cell>
          <cell r="U357" t="str">
            <v>Bachiller Académico Colegio Externado Nacional Camilo Torres según Acta Individual de Grado con fecha de diciembre 2 de 2007. De conformidad con el Decreto 785 de 2005 y la Resolución 18 del 18 de enero de 2021, se aplica la siguiente equivalencia: "Tres (3) años de experiencia
relacionada por título de formación tecnológica o de formación técnica profesional adicional al inicialmente exigido, y viceversa."</v>
          </cell>
          <cell r="V357">
            <v>439</v>
          </cell>
          <cell r="W357">
            <v>6900000</v>
          </cell>
          <cell r="X357">
            <v>44252</v>
          </cell>
          <cell r="Y357">
            <v>7687</v>
          </cell>
          <cell r="Z357" t="str">
            <v>Gobierno Abierto</v>
          </cell>
          <cell r="AA357">
            <v>51</v>
          </cell>
          <cell r="AB357" t="str">
            <v>Propósito 5: Construir Bogotá - Región con gobierno abierto, transparente y ciudadanía consciente</v>
          </cell>
          <cell r="AC357" t="str">
            <v>13301160551000000-7687</v>
          </cell>
          <cell r="BJ357" t="str">
            <v>1 1. Inversión</v>
          </cell>
          <cell r="BK357" t="str">
            <v>Fortalecimiento a las organizaciones sociales y comunitarias para una participación ciudadana informada e incidente con enfoque diferencial en el Distrito Capital Bogotá</v>
          </cell>
          <cell r="BL357" t="str">
            <v>Servicios para la comunidad, sociales y personales</v>
          </cell>
          <cell r="BM357" t="str">
            <v>0105</v>
          </cell>
          <cell r="CD357">
            <v>366</v>
          </cell>
          <cell r="CE357">
            <v>44270</v>
          </cell>
          <cell r="CF357">
            <v>6900000</v>
          </cell>
          <cell r="CS357" t="str">
            <v>Implementar una (1) estrategia para fortalecer a las organizaciones sociales, comunitarias, de propiedad horizontal y comunales, y las instancias de participación.</v>
          </cell>
          <cell r="CT357" t="str">
            <v>Asesorar técnicamente a 900 organizaciones sociales y medios comunitarios y alternativos en el Distrito Capital</v>
          </cell>
          <cell r="CU357" t="str">
            <v>Prestar los servicios de apoyo a la gestión, con autonomía técnica y administrativa, para el fortalecimiento de la participación juvenil en las localidades Fontibón y Los Mártires</v>
          </cell>
          <cell r="CV357">
            <v>44267</v>
          </cell>
          <cell r="CW357">
            <v>44270</v>
          </cell>
          <cell r="CX357">
            <v>2021</v>
          </cell>
          <cell r="CY357">
            <v>3</v>
          </cell>
          <cell r="CZ357">
            <v>15</v>
          </cell>
          <cell r="DB357">
            <v>3</v>
          </cell>
          <cell r="DD357">
            <v>2021</v>
          </cell>
          <cell r="DE357">
            <v>6</v>
          </cell>
          <cell r="DF357">
            <v>14</v>
          </cell>
          <cell r="DG357">
            <v>44361</v>
          </cell>
          <cell r="DH357">
            <v>90</v>
          </cell>
          <cell r="DI357">
            <v>6900000</v>
          </cell>
          <cell r="DM357">
            <v>2300000</v>
          </cell>
          <cell r="DN357" t="str">
            <v>Técnico 1</v>
          </cell>
          <cell r="DO357" t="str">
            <v>Marzo</v>
          </cell>
          <cell r="DP357" t="str">
            <v>1 1. Natural</v>
          </cell>
          <cell r="DQ357" t="str">
            <v>26 26-Persona Natural</v>
          </cell>
          <cell r="DR357" t="str">
            <v>3 3. Único Contratista</v>
          </cell>
          <cell r="DS357" t="str">
            <v>2 2. Contrato</v>
          </cell>
          <cell r="DT357" t="str">
            <v xml:space="preserve">33 33-Servicios Apoyo a la Gestion de la Entidad (servicios administrativos) </v>
          </cell>
          <cell r="DU357" t="str">
            <v>5 5. Contratación directa</v>
          </cell>
          <cell r="DY357" t="str">
            <v>6 6: Prestacion de servicios</v>
          </cell>
          <cell r="ES357" t="str">
            <v>No requirió garantías</v>
          </cell>
          <cell r="ET357" t="str">
            <v>No requirió garantías</v>
          </cell>
          <cell r="EU357" t="str">
            <v>No requirió garantías</v>
          </cell>
          <cell r="EV357" t="str">
            <v>CD-IDPAC-360-2021</v>
          </cell>
          <cell r="EW357">
            <v>80111600</v>
          </cell>
          <cell r="EX357" t="str">
            <v>CD-IDPAC-360-2021</v>
          </cell>
          <cell r="EY357" t="str">
            <v>Francy Manuela Martinez Rodriguez</v>
          </cell>
          <cell r="EZ357" t="str">
            <v>Pablo César Pacheco Rodríguez</v>
          </cell>
          <cell r="FA357" t="str">
            <v>1 1. Interna</v>
          </cell>
          <cell r="FB357" t="str">
            <v>Oscar Leonoel Oviedo Castillo</v>
          </cell>
          <cell r="FC357">
            <v>80904744</v>
          </cell>
          <cell r="FD357">
            <v>2</v>
          </cell>
          <cell r="FE357" t="str">
            <v>No aplica</v>
          </cell>
          <cell r="FF357" t="str">
            <v>Gerencia de Juventud</v>
          </cell>
          <cell r="FG357" t="str">
            <v>CO1.PCCNTR.2343799</v>
          </cell>
          <cell r="HR357">
            <v>0</v>
          </cell>
          <cell r="HS357">
            <v>44361</v>
          </cell>
          <cell r="HT357">
            <v>90</v>
          </cell>
          <cell r="HU357">
            <v>6900000</v>
          </cell>
          <cell r="HV357" t="str">
            <v>Plazo terminado</v>
          </cell>
          <cell r="HW357" t="str">
            <v>Terminado</v>
          </cell>
        </row>
        <row r="358">
          <cell r="C358">
            <v>353</v>
          </cell>
          <cell r="D358">
            <v>1032367324</v>
          </cell>
          <cell r="E358" t="str">
            <v>Jhonathan Gonzalez Gil</v>
          </cell>
          <cell r="F358">
            <v>4</v>
          </cell>
          <cell r="G358" t="str">
            <v>Carrera 46c # 72 c 53 sur</v>
          </cell>
          <cell r="H358">
            <v>7628625</v>
          </cell>
          <cell r="I358" t="str">
            <v>gonzalezgiljhonathan@gmail.com</v>
          </cell>
          <cell r="J358" t="str">
            <v>No aplica</v>
          </cell>
          <cell r="K358" t="str">
            <v>No aplica</v>
          </cell>
          <cell r="L358" t="str">
            <v>Masculino</v>
          </cell>
          <cell r="M358" t="str">
            <v>No especifica</v>
          </cell>
          <cell r="N358" t="str">
            <v>No especifica</v>
          </cell>
          <cell r="O358" t="str">
            <v>No especifica</v>
          </cell>
          <cell r="P358" t="str">
            <v>No especifica</v>
          </cell>
          <cell r="Q358">
            <v>31621</v>
          </cell>
          <cell r="R358">
            <v>35.446575342465756</v>
          </cell>
          <cell r="S358" t="str">
            <v>Nacional</v>
          </cell>
          <cell r="T358" t="str">
            <v>Título de formación técnica o aprobación de cuatro (04) semestres de formación profesional o aprobación del 40% del pensum académico de formación profesional en ciencias sociales y humanas o su equivalencia</v>
          </cell>
          <cell r="U358" t="str">
            <v>Bachiller Academico Instituto Cerros del Sur "ICES" 22 de noviembre 2003. De conformidad con el Decreto 785 de 2005 y la Resolución 18 del 18 de enero de 2021, se aplica la siguiente equivalencia: "Tres (3) años de experiencia 
relacionada por título de formación tecnológica o de formación técnica profesional adicional al inicialmente exigido, y viceversa."</v>
          </cell>
          <cell r="V358">
            <v>438</v>
          </cell>
          <cell r="W358">
            <v>6900000</v>
          </cell>
          <cell r="X358">
            <v>44252</v>
          </cell>
          <cell r="Y358">
            <v>7687</v>
          </cell>
          <cell r="Z358" t="str">
            <v>Gobierno Abierto</v>
          </cell>
          <cell r="AA358">
            <v>51</v>
          </cell>
          <cell r="AB358" t="str">
            <v>Propósito 5: Construir Bogotá - Región con gobierno abierto, transparente y ciudadanía consciente</v>
          </cell>
          <cell r="AC358" t="str">
            <v>13301160551000000-7687</v>
          </cell>
          <cell r="BJ358" t="str">
            <v>1 1. Inversión</v>
          </cell>
          <cell r="BK358" t="str">
            <v>Fortalecimiento a las organizaciones sociales y comunitarias para una participación ciudadana informada e incidente con enfoque diferencial en el Distrito Capital Bogotá</v>
          </cell>
          <cell r="BL358" t="str">
            <v>Servicios para la comunidad, sociales y personales</v>
          </cell>
          <cell r="BM358" t="str">
            <v>0105</v>
          </cell>
          <cell r="CD358">
            <v>367</v>
          </cell>
          <cell r="CE358">
            <v>44270</v>
          </cell>
          <cell r="CF358">
            <v>6900000</v>
          </cell>
          <cell r="CS358" t="str">
            <v>Implementar una (1) estrategia para fortalecer a las organizaciones sociales, comunitarias, de propiedad horizontal y comunales, y las instancias de participación.</v>
          </cell>
          <cell r="CT358" t="str">
            <v>Asesorar técnicamente a 900 organizaciones sociales y medios comunitarios y alternativos en el Distrito Capital</v>
          </cell>
          <cell r="CU358" t="str">
            <v>Prestar los servicios de apoyo a la gestión con autonomía técnica y administrativa para el fortalecimiento de la participación juvenil en las localidades Bosa y Tunjuelito.</v>
          </cell>
          <cell r="CV358">
            <v>44267</v>
          </cell>
          <cell r="CW358">
            <v>44270</v>
          </cell>
          <cell r="CX358">
            <v>2021</v>
          </cell>
          <cell r="CY358">
            <v>3</v>
          </cell>
          <cell r="CZ358">
            <v>15</v>
          </cell>
          <cell r="DB358">
            <v>3</v>
          </cell>
          <cell r="DD358">
            <v>2021</v>
          </cell>
          <cell r="DE358">
            <v>6</v>
          </cell>
          <cell r="DF358">
            <v>14</v>
          </cell>
          <cell r="DG358">
            <v>44361</v>
          </cell>
          <cell r="DH358">
            <v>90</v>
          </cell>
          <cell r="DI358">
            <v>6900000</v>
          </cell>
          <cell r="DM358">
            <v>2300000</v>
          </cell>
          <cell r="DN358" t="str">
            <v>Técnico 1</v>
          </cell>
          <cell r="DO358" t="str">
            <v>Marzo</v>
          </cell>
          <cell r="DP358" t="str">
            <v>1 1. Natural</v>
          </cell>
          <cell r="DQ358" t="str">
            <v>26 26-Persona Natural</v>
          </cell>
          <cell r="DR358" t="str">
            <v>3 3. Único Contratista</v>
          </cell>
          <cell r="DS358" t="str">
            <v>2 2. Contrato</v>
          </cell>
          <cell r="DT358" t="str">
            <v xml:space="preserve">33 33-Servicios Apoyo a la Gestion de la Entidad (servicios administrativos) </v>
          </cell>
          <cell r="DU358" t="str">
            <v>5 5. Contratación directa</v>
          </cell>
          <cell r="DY358" t="str">
            <v>6 6: Prestacion de servicios</v>
          </cell>
          <cell r="ES358" t="str">
            <v>No requirió garantías</v>
          </cell>
          <cell r="ET358" t="str">
            <v>No requirió garantías</v>
          </cell>
          <cell r="EU358" t="str">
            <v>No requirió garantías</v>
          </cell>
          <cell r="EV358" t="str">
            <v>CD-IDPAC-361-2021</v>
          </cell>
          <cell r="EW358">
            <v>80111600</v>
          </cell>
          <cell r="EX358" t="str">
            <v>CD-IDPAC-361-2021</v>
          </cell>
          <cell r="EY358" t="str">
            <v>Hector Junior Murillo Mosquera</v>
          </cell>
          <cell r="EZ358" t="str">
            <v>Pablo César Pacheco Rodríguez</v>
          </cell>
          <cell r="FA358" t="str">
            <v>1 1. Interna</v>
          </cell>
          <cell r="FB358" t="str">
            <v>Oscar Leonoel Oviedo Castillo</v>
          </cell>
          <cell r="FC358">
            <v>80904744</v>
          </cell>
          <cell r="FD358">
            <v>2</v>
          </cell>
          <cell r="FE358" t="str">
            <v>No aplica</v>
          </cell>
          <cell r="FF358" t="str">
            <v>Gerencia de Juventud</v>
          </cell>
          <cell r="FG358" t="str">
            <v>CO1.PCCNTR.2344153</v>
          </cell>
          <cell r="HR358">
            <v>0</v>
          </cell>
          <cell r="HS358">
            <v>44361</v>
          </cell>
          <cell r="HT358">
            <v>90</v>
          </cell>
          <cell r="HU358">
            <v>6900000</v>
          </cell>
          <cell r="HV358" t="str">
            <v>Plazo terminado</v>
          </cell>
          <cell r="HW358" t="str">
            <v>Terminado</v>
          </cell>
        </row>
        <row r="359">
          <cell r="C359">
            <v>354</v>
          </cell>
          <cell r="D359">
            <v>14395460</v>
          </cell>
          <cell r="E359" t="str">
            <v>Luis Fernando Garcia Cespedes</v>
          </cell>
          <cell r="F359">
            <v>0</v>
          </cell>
          <cell r="G359" t="str">
            <v>carrera 29c N 11a 40 sur</v>
          </cell>
          <cell r="H359">
            <v>82784078</v>
          </cell>
          <cell r="I359" t="str">
            <v>fegades@gmail.com</v>
          </cell>
          <cell r="J359" t="str">
            <v>No aplica</v>
          </cell>
          <cell r="K359" t="str">
            <v>No aplica</v>
          </cell>
          <cell r="L359" t="str">
            <v>Masculino</v>
          </cell>
          <cell r="M359" t="str">
            <v>No especifica</v>
          </cell>
          <cell r="N359" t="str">
            <v>No especifica</v>
          </cell>
          <cell r="O359" t="str">
            <v>No especifica</v>
          </cell>
          <cell r="P359" t="str">
            <v>No especifica</v>
          </cell>
          <cell r="Q359">
            <v>30199</v>
          </cell>
          <cell r="R359">
            <v>39.342465753424655</v>
          </cell>
          <cell r="S359" t="str">
            <v>Nacional</v>
          </cell>
          <cell r="T359" t="str">
            <v>Título Profesional en ciencias sociales y humanas y afines</v>
          </cell>
          <cell r="U359" t="str">
            <v>PROFESIONAL CIENCIAS SOCIALES UNIVERSIDAD DEL TOLIMA 22 de Marzo 2013</v>
          </cell>
          <cell r="V359">
            <v>471</v>
          </cell>
          <cell r="W359">
            <v>40000000</v>
          </cell>
          <cell r="X359">
            <v>44256</v>
          </cell>
          <cell r="Y359">
            <v>7796</v>
          </cell>
          <cell r="Z359" t="str">
            <v>Cultura ciudadana para la confianza, la convivencia y la participación desde la vida cotidiana</v>
          </cell>
          <cell r="AA359" t="str">
            <v>43.</v>
          </cell>
          <cell r="AB359" t="str">
            <v>Propósito 3: Inspirar confianza y legitimidad para vivir sin miedo y ser epicentro de cultura ciudadana, paz y reconciliación</v>
          </cell>
          <cell r="AC359" t="str">
            <v>13301160343000000-7796</v>
          </cell>
          <cell r="BJ359" t="str">
            <v>1 1. Inversión</v>
          </cell>
          <cell r="BK359" t="str">
            <v>Construcción de procesos para la convivencia y la participación ciudadana incidente en los asuntos públicos locales, distritales y regionales Bogotá</v>
          </cell>
          <cell r="BL359" t="str">
            <v>Servicios para la comunidad, sociales y personales</v>
          </cell>
          <cell r="BM359" t="str">
            <v>0105</v>
          </cell>
          <cell r="CD359">
            <v>368</v>
          </cell>
          <cell r="CE359">
            <v>44270</v>
          </cell>
          <cell r="CF359">
            <v>38133333</v>
          </cell>
          <cell r="CS359" t="str">
            <v>329 - Implementar una (1) estrategia para promover expresiones y acciones diversas e innovadoras de participación ciudadana y social para aportar a sujetos y procesos activos en la sostenibilidad del nuevo contrato social.</v>
          </cell>
          <cell r="CT359" t="str">
            <v>3 - Realizar 200 obras con saldo pedagógico para el cuidado de incidencia ciudadana</v>
          </cell>
          <cell r="CU359" t="str">
            <v>Prestar los servicios profesionales con autonomía técnica y administrativa para atender y gestionar la participación incidente con las organizaciones sociales, comunales y comunitarias en desarrollo de la metodología "Obras Con Saldo pedagógico Para El Cuidado y la Participación Ciudadana".</v>
          </cell>
          <cell r="CV359">
            <v>44267</v>
          </cell>
          <cell r="CW359">
            <v>44270</v>
          </cell>
          <cell r="CX359">
            <v>2021</v>
          </cell>
          <cell r="CY359">
            <v>3</v>
          </cell>
          <cell r="CZ359">
            <v>15</v>
          </cell>
          <cell r="DB359">
            <v>9</v>
          </cell>
          <cell r="DC359">
            <v>16</v>
          </cell>
          <cell r="DD359">
            <v>2021</v>
          </cell>
          <cell r="DE359">
            <v>12</v>
          </cell>
          <cell r="DF359">
            <v>30</v>
          </cell>
          <cell r="DG359">
            <v>44560</v>
          </cell>
          <cell r="DH359">
            <v>286</v>
          </cell>
          <cell r="DI359">
            <v>38133333</v>
          </cell>
          <cell r="DM359">
            <v>4000000</v>
          </cell>
          <cell r="DN359" t="str">
            <v>Profesional 2</v>
          </cell>
          <cell r="DO359" t="str">
            <v>Marzo</v>
          </cell>
          <cell r="DP359" t="str">
            <v>1 1. Natural</v>
          </cell>
          <cell r="DQ359" t="str">
            <v>26 26-Persona Natural</v>
          </cell>
          <cell r="DR359" t="str">
            <v>3 3. Único Contratista</v>
          </cell>
          <cell r="DS359" t="str">
            <v>2 2. Contrato</v>
          </cell>
          <cell r="DT359" t="str">
            <v xml:space="preserve">31 31-Servicios Profesionales </v>
          </cell>
          <cell r="DU359" t="str">
            <v>5 5. Contratación directa</v>
          </cell>
          <cell r="DY359" t="str">
            <v>6 6: Prestacion de servicios</v>
          </cell>
          <cell r="ES359">
            <v>44270</v>
          </cell>
          <cell r="ET359" t="str">
            <v>Póliza</v>
          </cell>
          <cell r="EU359" t="str">
            <v>Aseguradora Solidaria</v>
          </cell>
          <cell r="EV359" t="str">
            <v>CD-IDPAC-362-2021</v>
          </cell>
          <cell r="EW359">
            <v>80111600</v>
          </cell>
          <cell r="EX359" t="str">
            <v>CD-IDPAC-362-2021</v>
          </cell>
          <cell r="EY359" t="str">
            <v>Hector Junior Murillo Mosquera</v>
          </cell>
          <cell r="EZ359" t="str">
            <v>Pablo César Pacheco Rodríguez</v>
          </cell>
          <cell r="FA359" t="str">
            <v>1 1. Interna</v>
          </cell>
          <cell r="FB359" t="str">
            <v>Luis Fernando Rincon Castañeda</v>
          </cell>
          <cell r="FC359">
            <v>80232773</v>
          </cell>
          <cell r="FD359">
            <v>1</v>
          </cell>
          <cell r="FE359" t="str">
            <v>No aplica</v>
          </cell>
          <cell r="FF359" t="str">
            <v>Gerencia de Proyectos</v>
          </cell>
          <cell r="FG359" t="str">
            <v>CO1.PCCNTR.2345505</v>
          </cell>
          <cell r="HR359">
            <v>0</v>
          </cell>
          <cell r="HS359">
            <v>44560</v>
          </cell>
          <cell r="HT359">
            <v>286</v>
          </cell>
          <cell r="HU359">
            <v>38133333</v>
          </cell>
          <cell r="HV359" t="str">
            <v>Activo</v>
          </cell>
          <cell r="HW359" t="str">
            <v>En ejecución</v>
          </cell>
        </row>
        <row r="360">
          <cell r="C360">
            <v>355</v>
          </cell>
          <cell r="D360">
            <v>1061725279</v>
          </cell>
          <cell r="E360" t="str">
            <v>Camilo Andres Medina Capote</v>
          </cell>
          <cell r="F360">
            <v>2</v>
          </cell>
          <cell r="G360" t="str">
            <v>CR 68 B # 96-70</v>
          </cell>
          <cell r="H360">
            <v>3023761960</v>
          </cell>
          <cell r="I360" t="str">
            <v>camilomedina_4@hotmail.com</v>
          </cell>
          <cell r="J360" t="str">
            <v>No aplica</v>
          </cell>
          <cell r="K360" t="str">
            <v>No aplica</v>
          </cell>
          <cell r="L360" t="str">
            <v>Masculino</v>
          </cell>
          <cell r="M360" t="str">
            <v>No especifica</v>
          </cell>
          <cell r="N360" t="str">
            <v>No especifica</v>
          </cell>
          <cell r="O360" t="str">
            <v>No especifica</v>
          </cell>
          <cell r="P360" t="str">
            <v>No especifica</v>
          </cell>
          <cell r="Q360">
            <v>32772</v>
          </cell>
          <cell r="R360">
            <v>32.293150684931504</v>
          </cell>
          <cell r="S360" t="str">
            <v>Nacional</v>
          </cell>
          <cell r="T360" t="str">
            <v>Título de formación profesional en las áreas de economía, administración, contaduría y afines</v>
          </cell>
          <cell r="U360" t="str">
            <v>ADMINISTRADOR DE EMPRESAS Universidad Cooperativa de Colombia 27 de septiembre de 2013</v>
          </cell>
          <cell r="V360">
            <v>355</v>
          </cell>
          <cell r="W360">
            <v>24000000</v>
          </cell>
          <cell r="X360">
            <v>44238</v>
          </cell>
          <cell r="Y360">
            <v>7712</v>
          </cell>
          <cell r="Z360" t="str">
            <v>Gestión pública efectiva</v>
          </cell>
          <cell r="AA360" t="str">
            <v>56.</v>
          </cell>
          <cell r="AB360" t="str">
            <v>Propósito 5: Construir Bogotá - Región con gobierno abierto, transparente y ciudadanía consciente</v>
          </cell>
          <cell r="AC360" t="str">
            <v>13301160556000000-7712</v>
          </cell>
          <cell r="BJ360" t="str">
            <v>1 1. Inversión</v>
          </cell>
          <cell r="BK360" t="str">
            <v>Fortalecimiento Institucional de la Gestión Administrativa del Instituto Distrital de la Participación y Acción Comunal Bogotá</v>
          </cell>
          <cell r="BL360" t="str">
            <v>Servicios prestados a las empresas y servicios de producción</v>
          </cell>
          <cell r="BM360" t="str">
            <v>0104</v>
          </cell>
          <cell r="CD360">
            <v>373</v>
          </cell>
          <cell r="CE360">
            <v>44270</v>
          </cell>
          <cell r="CF360">
            <v>24000000</v>
          </cell>
          <cell r="CS360" t="str">
            <v>526 - Implementar una (1) estrategia para fortalecer la capacidad operativa y de gestión administrativa del Sector Gobierno.</v>
          </cell>
          <cell r="CT360" t="str">
            <v>526 - Implementar una (1) estrategia para fortalecer la capacidad operativa y de gestión administrativa del Sector Gobierno.</v>
          </cell>
          <cell r="CU360" t="str">
            <v>Prestar los servicios profesionales con autonomía técnica y administrativa para apoyar las actividades asociadas al Sistema Integrado de Gestión y a los procedimientos administrativos que tiene a cargo el proceso de Recursos Físicos.</v>
          </cell>
          <cell r="CV360">
            <v>44270</v>
          </cell>
          <cell r="CW360">
            <v>44270</v>
          </cell>
          <cell r="CX360">
            <v>2021</v>
          </cell>
          <cell r="CY360">
            <v>3</v>
          </cell>
          <cell r="CZ360">
            <v>15</v>
          </cell>
          <cell r="DB360">
            <v>6</v>
          </cell>
          <cell r="DD360">
            <v>2021</v>
          </cell>
          <cell r="DE360">
            <v>9</v>
          </cell>
          <cell r="DF360">
            <v>14</v>
          </cell>
          <cell r="DG360">
            <v>44453</v>
          </cell>
          <cell r="DH360">
            <v>180</v>
          </cell>
          <cell r="DI360">
            <v>24000000</v>
          </cell>
          <cell r="DM360">
            <v>4000000</v>
          </cell>
          <cell r="DN360" t="str">
            <v>Profesional 2</v>
          </cell>
          <cell r="DO360" t="str">
            <v>Marzo</v>
          </cell>
          <cell r="DP360" t="str">
            <v>1 1. Natural</v>
          </cell>
          <cell r="DQ360" t="str">
            <v>26 26-Persona Natural</v>
          </cell>
          <cell r="DR360" t="str">
            <v>3 3. Único Contratista</v>
          </cell>
          <cell r="DS360" t="str">
            <v>2 2. Contrato</v>
          </cell>
          <cell r="DT360" t="str">
            <v xml:space="preserve">31 31-Servicios Profesionales </v>
          </cell>
          <cell r="DU360" t="str">
            <v>5 5. Contratación directa</v>
          </cell>
          <cell r="DY360" t="str">
            <v>6 6: Prestacion de servicios</v>
          </cell>
          <cell r="ES360" t="str">
            <v>No requirió garantías</v>
          </cell>
          <cell r="ET360" t="str">
            <v>No requirió garantías</v>
          </cell>
          <cell r="EU360" t="str">
            <v>No requirió garantías</v>
          </cell>
          <cell r="EV360" t="str">
            <v>CD-IDPAC-363-2021</v>
          </cell>
          <cell r="EW360">
            <v>80111600</v>
          </cell>
          <cell r="EX360" t="str">
            <v>CD-IDPAC-363-2021</v>
          </cell>
          <cell r="EY360" t="str">
            <v>Francisco Alejandro Almanza Alfonso</v>
          </cell>
          <cell r="EZ360" t="str">
            <v>Pablo César Pacheco Rodríguez</v>
          </cell>
          <cell r="FA360" t="str">
            <v>1 1. Interna</v>
          </cell>
          <cell r="FB360" t="str">
            <v>Edgar Alfonso Villarraga</v>
          </cell>
          <cell r="FC360">
            <v>79407959</v>
          </cell>
          <cell r="FD360">
            <v>3</v>
          </cell>
          <cell r="FE360" t="str">
            <v>No aplica</v>
          </cell>
          <cell r="FF360" t="str">
            <v>Secretaría General-Recursos Físicos</v>
          </cell>
          <cell r="FG360" t="str">
            <v>CO1.PCCNTR.2348019</v>
          </cell>
          <cell r="HR360">
            <v>0</v>
          </cell>
          <cell r="HS360">
            <v>44453</v>
          </cell>
          <cell r="HT360">
            <v>180</v>
          </cell>
          <cell r="HU360">
            <v>24000000</v>
          </cell>
          <cell r="HV360" t="str">
            <v>Plazo terminado</v>
          </cell>
          <cell r="HW360" t="str">
            <v>Terminado</v>
          </cell>
        </row>
        <row r="361">
          <cell r="C361">
            <v>356</v>
          </cell>
          <cell r="D361">
            <v>52313182</v>
          </cell>
          <cell r="E361" t="str">
            <v>Claudia Bibiana Martin Villarraga</v>
          </cell>
          <cell r="F361">
            <v>5</v>
          </cell>
          <cell r="G361" t="str">
            <v>Calle 139 # 94 - 90 Torre 11 Apto. 644 Agrupacion San</v>
          </cell>
          <cell r="H361">
            <v>5353836</v>
          </cell>
          <cell r="I361" t="str">
            <v>psicobibi@hotmail.com</v>
          </cell>
          <cell r="J361" t="str">
            <v>No aplica</v>
          </cell>
          <cell r="K361" t="str">
            <v>No aplica</v>
          </cell>
          <cell r="L361" t="str">
            <v>Femenino</v>
          </cell>
          <cell r="M361" t="str">
            <v>No especifica</v>
          </cell>
          <cell r="N361" t="str">
            <v>No especifica</v>
          </cell>
          <cell r="O361" t="str">
            <v>No especifica</v>
          </cell>
          <cell r="P361" t="str">
            <v>No especifica</v>
          </cell>
          <cell r="Q361">
            <v>28036</v>
          </cell>
          <cell r="R361">
            <v>45.268493150684932</v>
          </cell>
          <cell r="S361" t="str">
            <v>Nacional</v>
          </cell>
          <cell r="T361" t="str">
            <v>Título de formación tecnológica o seis (6) semestres de formación profesional o aprobación del 60% del pensum académico de formación profesional en el área de Ciencias sociales, humanas y afines</v>
          </cell>
          <cell r="U361" t="str">
            <v>PSICÓLOGO Universidad Santo Tomás Según Diploma 02 de Agosto de 2002</v>
          </cell>
          <cell r="V361">
            <v>309</v>
          </cell>
          <cell r="W361">
            <v>22400000</v>
          </cell>
          <cell r="X361">
            <v>44236</v>
          </cell>
          <cell r="Y361">
            <v>7729</v>
          </cell>
          <cell r="Z361" t="str">
            <v>Gobierno Abierto</v>
          </cell>
          <cell r="AA361" t="str">
            <v>51.</v>
          </cell>
          <cell r="AB361" t="str">
            <v>Propósito 5: Construir Bogotá - Región con gobierno abierto, transparente y ciudadanía consciente</v>
          </cell>
          <cell r="AC361" t="str">
            <v>13301160551000000-7729</v>
          </cell>
          <cell r="BJ361" t="str">
            <v>1 1. Inversión</v>
          </cell>
          <cell r="BK361" t="str">
            <v>Optimización de la participación ciudadana incidente para los asuntos públicos Bogotá</v>
          </cell>
          <cell r="BL361" t="str">
            <v>Servicios para la comunidad, sociales y personales</v>
          </cell>
          <cell r="BM361" t="str">
            <v>0105</v>
          </cell>
          <cell r="CD361">
            <v>374</v>
          </cell>
          <cell r="CE361">
            <v>44270</v>
          </cell>
          <cell r="CF361">
            <v>22400000</v>
          </cell>
          <cell r="CS361" t="str">
            <v>424 - Implementar una (1) estrategia para fortalecer a las organizaciones comunales, sociales, comunitarias, de propiedad horizontal e instancias de participación promocionando la inclusión y el liderazgo de nuevas ciudadanías.</v>
          </cell>
          <cell r="CT361" t="str">
            <v>Desarrollar 550 acciones de fortalecimiento a instancias formales y no formales</v>
          </cell>
          <cell r="CU361"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361">
            <v>44270</v>
          </cell>
          <cell r="CW361">
            <v>44273</v>
          </cell>
          <cell r="CX361">
            <v>2021</v>
          </cell>
          <cell r="CY361">
            <v>3</v>
          </cell>
          <cell r="CZ361">
            <v>18</v>
          </cell>
          <cell r="DB361">
            <v>7</v>
          </cell>
          <cell r="DD361">
            <v>2021</v>
          </cell>
          <cell r="DE361">
            <v>10</v>
          </cell>
          <cell r="DF361">
            <v>17</v>
          </cell>
          <cell r="DG361">
            <v>44486</v>
          </cell>
          <cell r="DH361">
            <v>210</v>
          </cell>
          <cell r="DI361">
            <v>22400000</v>
          </cell>
          <cell r="DM361">
            <v>3200000</v>
          </cell>
          <cell r="DN361" t="str">
            <v>Técnico 3</v>
          </cell>
          <cell r="DO361" t="str">
            <v>Marzo</v>
          </cell>
          <cell r="DP361" t="str">
            <v>1 1. Natural</v>
          </cell>
          <cell r="DQ361" t="str">
            <v>26 26-Persona Natural</v>
          </cell>
          <cell r="DR361" t="str">
            <v>3 3. Único Contratista</v>
          </cell>
          <cell r="DS361" t="str">
            <v>2 2. Contrato</v>
          </cell>
          <cell r="DT361" t="str">
            <v xml:space="preserve">33 33-Servicios Apoyo a la Gestion de la Entidad (servicios administrativos) </v>
          </cell>
          <cell r="DU361" t="str">
            <v>5 5. Contratación directa</v>
          </cell>
          <cell r="DY361" t="str">
            <v>6 6: Prestacion de servicios</v>
          </cell>
          <cell r="ES361" t="str">
            <v>No requirió garantías</v>
          </cell>
          <cell r="ET361" t="str">
            <v>No requirió garantías</v>
          </cell>
          <cell r="EU361" t="str">
            <v>No requirió garantías</v>
          </cell>
          <cell r="EV361" t="str">
            <v>CD-IDPAC-364-2021</v>
          </cell>
          <cell r="EW361">
            <v>80111600</v>
          </cell>
          <cell r="EX361" t="str">
            <v>CD-IDPAC-364-2021</v>
          </cell>
          <cell r="EY361" t="str">
            <v>Wilson Javier Ayure Otalora</v>
          </cell>
          <cell r="EZ361" t="str">
            <v>Pablo César Pacheco Rodríguez</v>
          </cell>
          <cell r="FA361" t="str">
            <v>1 1. Interna</v>
          </cell>
          <cell r="FB361" t="str">
            <v>Astrid Lorena Castañeda Peña</v>
          </cell>
          <cell r="FC361">
            <v>1010186337</v>
          </cell>
          <cell r="FD361">
            <v>2</v>
          </cell>
          <cell r="FE361" t="str">
            <v>No aplica</v>
          </cell>
          <cell r="FF361" t="str">
            <v>Gerencia de Instancias y Mecanismos de la Participación</v>
          </cell>
          <cell r="FG361" t="str">
            <v>CO1.PCCNTR.2347726</v>
          </cell>
          <cell r="FH361" t="str">
            <v>4 4. Adición / Prórroga</v>
          </cell>
          <cell r="FI361">
            <v>44483</v>
          </cell>
          <cell r="FJ361" t="str">
            <v>No requirió garantías</v>
          </cell>
          <cell r="GU361">
            <v>1121</v>
          </cell>
          <cell r="HB361">
            <v>935</v>
          </cell>
          <cell r="HI361">
            <v>6293333</v>
          </cell>
          <cell r="HL361">
            <v>1</v>
          </cell>
          <cell r="HM361">
            <v>29</v>
          </cell>
          <cell r="HR361">
            <v>59</v>
          </cell>
          <cell r="HS361">
            <v>44546</v>
          </cell>
          <cell r="HT361">
            <v>269</v>
          </cell>
          <cell r="HU361">
            <v>28693333</v>
          </cell>
          <cell r="HV361" t="str">
            <v>Plazo terminado</v>
          </cell>
          <cell r="HW361" t="str">
            <v>Terminado</v>
          </cell>
        </row>
        <row r="362">
          <cell r="C362">
            <v>357</v>
          </cell>
          <cell r="D362">
            <v>1022943711</v>
          </cell>
          <cell r="E362" t="str">
            <v>Yuver Andres Morales Diaz</v>
          </cell>
          <cell r="F362">
            <v>6</v>
          </cell>
          <cell r="G362" t="str">
            <v>TV 70G 6352 SUR CONJ bonavista 1 TO 5 AP 1304</v>
          </cell>
          <cell r="H362">
            <v>3843803</v>
          </cell>
          <cell r="I362" t="str">
            <v>yuver.m@hotmail.com</v>
          </cell>
          <cell r="J362" t="str">
            <v>No aplica</v>
          </cell>
          <cell r="K362" t="str">
            <v>No aplica</v>
          </cell>
          <cell r="L362" t="str">
            <v>Masculino</v>
          </cell>
          <cell r="M362" t="str">
            <v>No especifica</v>
          </cell>
          <cell r="N362" t="str">
            <v>No especifica</v>
          </cell>
          <cell r="O362" t="str">
            <v>No especifica</v>
          </cell>
          <cell r="P362" t="str">
            <v>No especifica</v>
          </cell>
          <cell r="Q362">
            <v>35998</v>
          </cell>
          <cell r="R362">
            <v>23.391780821917809</v>
          </cell>
          <cell r="S362" t="str">
            <v>Nacional</v>
          </cell>
          <cell r="T362" t="str">
            <v>Título Profesional en las áreas de ciencias sociales y humanas o economía, administración, contaduría, ciencias de la educación y afines</v>
          </cell>
          <cell r="U362" t="str">
            <v>Título Profesional en las áreas de ciencias sociales y humanas o economía, administración, contaduría, ciencias de la educación y afines</v>
          </cell>
          <cell r="V362">
            <v>285</v>
          </cell>
          <cell r="W362">
            <v>26572808</v>
          </cell>
          <cell r="X362">
            <v>44231</v>
          </cell>
          <cell r="Y362">
            <v>7685</v>
          </cell>
          <cell r="Z362" t="str">
            <v>Gobierno Abierto</v>
          </cell>
          <cell r="AA362" t="str">
            <v>51.</v>
          </cell>
          <cell r="AB362" t="str">
            <v>Propósito 5: Construir Bogotá - Región con gobierno abierto, transparente y ciudadanía consciente</v>
          </cell>
          <cell r="AC362" t="str">
            <v>13301160551000000-7685</v>
          </cell>
          <cell r="BJ362" t="str">
            <v>1 1. Inversión</v>
          </cell>
          <cell r="BK362" t="str">
            <v>Modernización del modelo de gestión y tecnológico de las Organizaciones Comunales y de Propiedad Horizontal para el ejercicio de la democracia activa digital en el Siglo XXI. Bogotá.</v>
          </cell>
          <cell r="BL362" t="str">
            <v xml:space="preserve">Servicios para la comunidad, sociales y personales
</v>
          </cell>
          <cell r="BM362" t="str">
            <v>0105</v>
          </cell>
          <cell r="CD362">
            <v>375</v>
          </cell>
          <cell r="CE362">
            <v>44270</v>
          </cell>
          <cell r="CF362">
            <v>26572808</v>
          </cell>
          <cell r="CS362" t="str">
            <v>424 - Implementar una (1) estrategia para fortalecer a las organizaciones comunales, sociales, comunitarias, de propiedad horizontal e instancias de participación promocionando la inclusión y el liderazgo de nuevas ciudadanías</v>
          </cell>
          <cell r="CT362" t="str">
            <v>Fortalecer a 7884 organizaciones Comunales de primer y segundo grado y de propiedad horizontal en el Distrito Capital.</v>
          </cell>
          <cell r="CU362" t="str">
            <v>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v>
          </cell>
          <cell r="CV362">
            <v>44270</v>
          </cell>
          <cell r="CW362">
            <v>44271</v>
          </cell>
          <cell r="CX362">
            <v>2021</v>
          </cell>
          <cell r="CY362">
            <v>3</v>
          </cell>
          <cell r="CZ362">
            <v>16</v>
          </cell>
          <cell r="DB362">
            <v>8</v>
          </cell>
          <cell r="DD362">
            <v>2021</v>
          </cell>
          <cell r="DE362">
            <v>11</v>
          </cell>
          <cell r="DF362">
            <v>15</v>
          </cell>
          <cell r="DG362">
            <v>44515</v>
          </cell>
          <cell r="DH362">
            <v>240</v>
          </cell>
          <cell r="DI362">
            <v>26572808</v>
          </cell>
          <cell r="DM362">
            <v>3321601</v>
          </cell>
          <cell r="DN362" t="str">
            <v>Profesional 1</v>
          </cell>
          <cell r="DO362" t="str">
            <v>Marzo</v>
          </cell>
          <cell r="DP362" t="str">
            <v>1 1. Natural</v>
          </cell>
          <cell r="DQ362" t="str">
            <v>26 26-Persona Natural</v>
          </cell>
          <cell r="DR362" t="str">
            <v>3 3. Único Contratista</v>
          </cell>
          <cell r="DS362" t="str">
            <v>2 2. Contrato</v>
          </cell>
          <cell r="DT362" t="str">
            <v xml:space="preserve">31 31-Servicios Profesionales </v>
          </cell>
          <cell r="DU362" t="str">
            <v>5 5. Contratación directa</v>
          </cell>
          <cell r="ES362">
            <v>44271</v>
          </cell>
          <cell r="ET362" t="str">
            <v>Póliza</v>
          </cell>
          <cell r="EU362" t="str">
            <v>Seguros Mundial</v>
          </cell>
          <cell r="EV362" t="str">
            <v>CD-IDPAC-365-2021</v>
          </cell>
          <cell r="EW362">
            <v>80111600</v>
          </cell>
          <cell r="EX362" t="str">
            <v>CD-IDPAC-365-2021</v>
          </cell>
          <cell r="EY362" t="str">
            <v>Elkin Leonardo Perez</v>
          </cell>
          <cell r="EZ362" t="str">
            <v>Pablo César Pacheco Rodríguez</v>
          </cell>
          <cell r="FA362" t="str">
            <v>1 1. Interna</v>
          </cell>
          <cell r="FB362" t="str">
            <v>Eduar David Martinez Segura</v>
          </cell>
          <cell r="FC362">
            <v>1033701435</v>
          </cell>
          <cell r="FD362">
            <v>1</v>
          </cell>
          <cell r="FE362" t="str">
            <v>No aplica</v>
          </cell>
          <cell r="FF362" t="str">
            <v>Subdirección de Asuntos Comunales</v>
          </cell>
          <cell r="FG362" t="str">
            <v>CO1.PCCNTR.2347648</v>
          </cell>
          <cell r="FH362" t="str">
            <v>4 4. Adición / Prórroga</v>
          </cell>
          <cell r="FI362">
            <v>44512</v>
          </cell>
          <cell r="FJ362" t="str">
            <v>PUBLICADA</v>
          </cell>
          <cell r="GU362">
            <v>1237</v>
          </cell>
          <cell r="HB362">
            <v>1085</v>
          </cell>
          <cell r="HI362">
            <v>4428801</v>
          </cell>
          <cell r="HL362">
            <v>1</v>
          </cell>
          <cell r="HM362">
            <v>10</v>
          </cell>
          <cell r="HR362">
            <v>40</v>
          </cell>
          <cell r="HS362">
            <v>44555</v>
          </cell>
          <cell r="HT362">
            <v>280</v>
          </cell>
          <cell r="HU362">
            <v>31001609</v>
          </cell>
          <cell r="HV362" t="str">
            <v>Activo</v>
          </cell>
          <cell r="HW362" t="str">
            <v>En ejecución</v>
          </cell>
        </row>
        <row r="363">
          <cell r="C363">
            <v>358</v>
          </cell>
          <cell r="D363">
            <v>52228769</v>
          </cell>
          <cell r="E363" t="str">
            <v>Paula Esperanza Parra Roldan</v>
          </cell>
          <cell r="F363">
            <v>4</v>
          </cell>
          <cell r="G363" t="str">
            <v>Cll 12 A No.71C-61 Int 15 Apto 101</v>
          </cell>
          <cell r="H363">
            <v>8055578</v>
          </cell>
          <cell r="I363" t="str">
            <v>pauepr@hotmail.com</v>
          </cell>
          <cell r="J363" t="str">
            <v>No aplica</v>
          </cell>
          <cell r="K363" t="str">
            <v>No aplica</v>
          </cell>
          <cell r="L363" t="str">
            <v>Femenino</v>
          </cell>
          <cell r="M363" t="str">
            <v>No especifica</v>
          </cell>
          <cell r="N363" t="str">
            <v>No especifica</v>
          </cell>
          <cell r="O363" t="str">
            <v>No especifica</v>
          </cell>
          <cell r="P363" t="str">
            <v>No especifica</v>
          </cell>
          <cell r="Q363">
            <v>27728</v>
          </cell>
          <cell r="R363">
            <v>46.112328767123287</v>
          </cell>
          <cell r="S363" t="str">
            <v>Nacional</v>
          </cell>
          <cell r="T363" t="str">
            <v>Título profesional en las áreas de economía, administración, contaduría y afines o ciencias sociales y humanas y título de posgrado en la modalidad de especialización</v>
          </cell>
          <cell r="U363" t="str">
            <v>Universidad Militar Nueva Granada Administradora de Empresas Acta 4391 de 16 de junio 2014 Universidad Militar Nueva Granada Especialista en Alta Gerencia 6 de septiembre de 201</v>
          </cell>
          <cell r="V363">
            <v>423</v>
          </cell>
          <cell r="W363">
            <v>44200000</v>
          </cell>
          <cell r="X363">
            <v>44250</v>
          </cell>
          <cell r="Y363">
            <v>7685</v>
          </cell>
          <cell r="Z363" t="str">
            <v>Gobierno Abierto</v>
          </cell>
          <cell r="AA363" t="str">
            <v>51.</v>
          </cell>
          <cell r="AB363" t="str">
            <v>Propósito 5: Construir Bogotá - Región con gobierno abierto, transparente y ciudadanía consciente</v>
          </cell>
          <cell r="AC363" t="str">
            <v>13301160551000000-7685</v>
          </cell>
          <cell r="BJ363" t="str">
            <v>1 1. Inversión</v>
          </cell>
          <cell r="BK363" t="str">
            <v>Modernización del modelo de gestión y tecnológico de las Organizaciones Comunales y de Propiedad Horizontal para el ejercicio de la democracia activa digital en el Siglo XXI. Bogotá.</v>
          </cell>
          <cell r="BL363" t="str">
            <v xml:space="preserve">Servicios para la comunidad, sociales y personales
</v>
          </cell>
          <cell r="BM363" t="str">
            <v>0105</v>
          </cell>
          <cell r="CD363">
            <v>405</v>
          </cell>
          <cell r="CE363">
            <v>44273</v>
          </cell>
          <cell r="CF363">
            <v>44200000</v>
          </cell>
          <cell r="CS363" t="str">
            <v>424 - Implementar una (1) estrategia para fortalecer a las organizaciones comunales, sociales, comunitarias, de propiedad horizontal e instancias de participación promocionando la inclusión y el liderazgo de nuevas ciudadanías</v>
          </cell>
          <cell r="CT363" t="str">
            <v>424 - Implementar una (1) estrategia para fortalecer a las organizaciones comunales, sociales, comunitarias, de propiedad horizontal e instancias de participación promocionando la inclusión y el liderazgo de nuevas ciudadanías</v>
          </cell>
          <cell r="CU363" t="str">
            <v>Prestar los servicios profesionales con autonomía técnica y administrativa, para realizar el seguimiento y asistencia técnica de la Inspección, Vigilancia y Control a las organizaciones comunales de primer grado, así como el seguimiento a los planes de mejora que resulten de este ejercicio.</v>
          </cell>
          <cell r="CV363">
            <v>44272</v>
          </cell>
          <cell r="CW363">
            <v>44273</v>
          </cell>
          <cell r="CX363">
            <v>2021</v>
          </cell>
          <cell r="CY363">
            <v>3</v>
          </cell>
          <cell r="CZ363">
            <v>18</v>
          </cell>
          <cell r="DB363">
            <v>8</v>
          </cell>
          <cell r="DC363">
            <v>15</v>
          </cell>
          <cell r="DD363">
            <v>2021</v>
          </cell>
          <cell r="DE363">
            <v>11</v>
          </cell>
          <cell r="DF363">
            <v>32</v>
          </cell>
          <cell r="DG363">
            <v>44532</v>
          </cell>
          <cell r="DH363">
            <v>255</v>
          </cell>
          <cell r="DI363">
            <v>44200000</v>
          </cell>
          <cell r="DM363">
            <v>5200000</v>
          </cell>
          <cell r="DN363" t="str">
            <v>Profesional 5</v>
          </cell>
          <cell r="DO363" t="str">
            <v>Marzo</v>
          </cell>
          <cell r="DP363" t="str">
            <v>1 1. Natural</v>
          </cell>
          <cell r="DQ363" t="str">
            <v>26 26-Persona Natural</v>
          </cell>
          <cell r="DR363" t="str">
            <v>3 3. Único Contratista</v>
          </cell>
          <cell r="DS363" t="str">
            <v>2 2. Contrato</v>
          </cell>
          <cell r="DT363" t="str">
            <v xml:space="preserve">31 31-Servicios Profesionales </v>
          </cell>
          <cell r="DU363" t="str">
            <v>5 5. Contratación directa</v>
          </cell>
          <cell r="DY363" t="str">
            <v>6 6: Prestacion de servicios</v>
          </cell>
          <cell r="ES363">
            <v>44272</v>
          </cell>
          <cell r="ET363" t="str">
            <v>Póliza</v>
          </cell>
          <cell r="EU363" t="str">
            <v>Seguros Mundial</v>
          </cell>
          <cell r="EV363" t="str">
            <v>CD-IDPAC-386-2021</v>
          </cell>
          <cell r="EW363">
            <v>80111600</v>
          </cell>
          <cell r="EX363" t="str">
            <v>CD-IDPAC-386-2021</v>
          </cell>
          <cell r="EY363" t="str">
            <v>Francisco Alejandro Almanza Alfonso</v>
          </cell>
          <cell r="EZ363" t="str">
            <v>Pablo César Pacheco Rodríguez</v>
          </cell>
          <cell r="FA363" t="str">
            <v>1 1. Interna</v>
          </cell>
          <cell r="FB363" t="str">
            <v>Eduar David Martinez Segura</v>
          </cell>
          <cell r="FC363">
            <v>1033701435</v>
          </cell>
          <cell r="FD363">
            <v>1</v>
          </cell>
          <cell r="FE363" t="str">
            <v>No aplica</v>
          </cell>
          <cell r="FF363" t="str">
            <v>Subdirección de Asuntos Comunales</v>
          </cell>
          <cell r="FG363" t="str">
            <v>CO1.PCCNTR.2357590</v>
          </cell>
          <cell r="FH363" t="str">
            <v>4 4. Adición / Prórroga</v>
          </cell>
          <cell r="FI363">
            <v>44532</v>
          </cell>
          <cell r="FJ363">
            <v>44554</v>
          </cell>
          <cell r="FQ363" t="str">
            <v>Wilson Javier Ayure Otalora</v>
          </cell>
          <cell r="FR363" t="str">
            <v>4 4. Adición / Prórroga</v>
          </cell>
          <cell r="FS363">
            <v>44554</v>
          </cell>
          <cell r="FT363" t="str">
            <v>publicada</v>
          </cell>
          <cell r="GU363">
            <v>1337</v>
          </cell>
          <cell r="GV363">
            <v>1542</v>
          </cell>
          <cell r="HB363">
            <v>1170</v>
          </cell>
          <cell r="HC363">
            <v>1311</v>
          </cell>
          <cell r="HI363">
            <v>3986667</v>
          </cell>
          <cell r="HJ363">
            <v>2600000</v>
          </cell>
          <cell r="HM363">
            <v>23</v>
          </cell>
          <cell r="HO363">
            <v>15</v>
          </cell>
          <cell r="HR363">
            <v>38</v>
          </cell>
          <cell r="HS363">
            <v>44571</v>
          </cell>
          <cell r="HT363">
            <v>293</v>
          </cell>
          <cell r="HU363">
            <v>50786667</v>
          </cell>
          <cell r="HV363" t="str">
            <v>Activo</v>
          </cell>
          <cell r="HW363" t="str">
            <v>En ejecución</v>
          </cell>
        </row>
        <row r="364">
          <cell r="C364">
            <v>359</v>
          </cell>
          <cell r="D364">
            <v>1022408611</v>
          </cell>
          <cell r="E364" t="str">
            <v>Jeny Alejandra Garcia Bautista</v>
          </cell>
          <cell r="F364">
            <v>4</v>
          </cell>
          <cell r="G364" t="str">
            <v>CL 68 A BIS # 48 - 26</v>
          </cell>
          <cell r="H364">
            <v>3126224723</v>
          </cell>
          <cell r="I364" t="str">
            <v>jg7995813@gmail.com</v>
          </cell>
          <cell r="J364" t="str">
            <v>No aplica</v>
          </cell>
          <cell r="K364" t="str">
            <v>No aplica</v>
          </cell>
          <cell r="L364" t="str">
            <v>Femenino</v>
          </cell>
          <cell r="M364" t="str">
            <v>No especifica</v>
          </cell>
          <cell r="N364" t="str">
            <v>No especifica</v>
          </cell>
          <cell r="O364" t="str">
            <v>No especifica</v>
          </cell>
          <cell r="P364" t="str">
            <v>No especifica</v>
          </cell>
          <cell r="Q364">
            <v>34981</v>
          </cell>
          <cell r="R364">
            <v>26.241095890410961</v>
          </cell>
          <cell r="S364" t="str">
            <v>Nacional</v>
          </cell>
          <cell r="T364" t="str">
            <v>Título de Bachiller</v>
          </cell>
          <cell r="U364" t="str">
            <v>Bachiller Académico Liceo Contadora 9 de Diciembre de 2012.</v>
          </cell>
          <cell r="V364">
            <v>390</v>
          </cell>
          <cell r="W364">
            <v>12000000</v>
          </cell>
          <cell r="X364">
            <v>44243</v>
          </cell>
          <cell r="Y364">
            <v>7712</v>
          </cell>
          <cell r="Z364" t="str">
            <v>Gestión pública efectiva</v>
          </cell>
          <cell r="AA364" t="str">
            <v>56.</v>
          </cell>
          <cell r="AB364" t="str">
            <v>Propósito 5: Construir Bogotá - Región con gobierno abierto, transparente y ciudadanía consciente</v>
          </cell>
          <cell r="AC364" t="str">
            <v>13301160556000000-7712</v>
          </cell>
          <cell r="BJ364" t="str">
            <v>1 1. Inversión</v>
          </cell>
          <cell r="BK364" t="str">
            <v>Fortalecimiento Institucional de la Gestión Administrativa del Instituto Distrital de la Participación y Acción Comunal Bogotá</v>
          </cell>
          <cell r="BL364" t="str">
            <v>Servicios prestados a las empresas y servicios de producción</v>
          </cell>
          <cell r="BM364" t="str">
            <v>0104</v>
          </cell>
          <cell r="CD364">
            <v>376</v>
          </cell>
          <cell r="CE364">
            <v>44270</v>
          </cell>
          <cell r="CF364">
            <v>12000000</v>
          </cell>
          <cell r="CS364" t="str">
            <v>526 - Implementar una (1) estrategia para fortalecer la capacidad operativa y de gestión administrativa del Sector Gobierno.</v>
          </cell>
          <cell r="CT364" t="str">
            <v>Fortalecer los procesos de la entidad administrativa y operativamente.</v>
          </cell>
          <cell r="CU364" t="str">
            <v>Prestar sus servicios de apoyo a la gestión con autonomía técnica y administrativa encaminados a apoyar técnicamente el desarrollo y ejecución de las actividades que soporten el desarrollo de los procesos y servicios del Archivo Central del Instituto Distrital de la Participación y Acción Comunal, IDPAC bajo la normatividad y lineamientos propios de la función archivística del Distrito y la Nación.</v>
          </cell>
          <cell r="CV364">
            <v>44270</v>
          </cell>
          <cell r="CW364">
            <v>44270</v>
          </cell>
          <cell r="CX364">
            <v>2021</v>
          </cell>
          <cell r="CY364">
            <v>3</v>
          </cell>
          <cell r="CZ364">
            <v>15</v>
          </cell>
          <cell r="DB364">
            <v>6</v>
          </cell>
          <cell r="DD364">
            <v>2021</v>
          </cell>
          <cell r="DE364">
            <v>9</v>
          </cell>
          <cell r="DF364">
            <v>14</v>
          </cell>
          <cell r="DG364">
            <v>44453</v>
          </cell>
          <cell r="DH364">
            <v>180</v>
          </cell>
          <cell r="DI364">
            <v>12000000</v>
          </cell>
          <cell r="DM364">
            <v>2000000</v>
          </cell>
          <cell r="DN364" t="str">
            <v>Asistencial 4</v>
          </cell>
          <cell r="DO364" t="str">
            <v>Marzo</v>
          </cell>
          <cell r="DP364" t="str">
            <v>1 1. Natural</v>
          </cell>
          <cell r="DQ364" t="str">
            <v>26 26-Persona Natural</v>
          </cell>
          <cell r="DR364" t="str">
            <v>3 3. Único Contratista</v>
          </cell>
          <cell r="DS364" t="str">
            <v>2 2. Contrato</v>
          </cell>
          <cell r="DT364" t="str">
            <v xml:space="preserve">33 33-Servicios Apoyo a la Gestion de la Entidad (servicios administrativos) </v>
          </cell>
          <cell r="DU364" t="str">
            <v>5 5. Contratación directa</v>
          </cell>
          <cell r="DY364" t="str">
            <v>6 6: Prestacion de servicios</v>
          </cell>
          <cell r="ES364" t="str">
            <v>No requirió garantías</v>
          </cell>
          <cell r="ET364" t="str">
            <v>No requirió garantías</v>
          </cell>
          <cell r="EU364" t="str">
            <v>No requirió garantías</v>
          </cell>
          <cell r="EV364" t="str">
            <v>CD-IDPAC-367-2021</v>
          </cell>
          <cell r="EW364">
            <v>80111600</v>
          </cell>
          <cell r="EX364" t="str">
            <v>CD-IDPAC-367-2021</v>
          </cell>
          <cell r="EY364" t="str">
            <v>Hector Junior Murillo Mosquera</v>
          </cell>
          <cell r="EZ364" t="str">
            <v>Pablo César Pacheco Rodríguez</v>
          </cell>
          <cell r="FA364" t="str">
            <v>1 1. Interna</v>
          </cell>
          <cell r="FB364" t="str">
            <v>Mary Sol Novoa Rodriguez</v>
          </cell>
          <cell r="FC364">
            <v>51890929</v>
          </cell>
          <cell r="FD364">
            <v>1</v>
          </cell>
          <cell r="FE364" t="str">
            <v>No aplica</v>
          </cell>
          <cell r="FF364" t="str">
            <v>Secretaría General Gestión Documental</v>
          </cell>
          <cell r="FG364" t="str">
            <v>CO1.PCCNTR.2348009</v>
          </cell>
          <cell r="FH364" t="str">
            <v>4 4. Adición / Prórroga</v>
          </cell>
          <cell r="FI364">
            <v>44446</v>
          </cell>
          <cell r="FJ364" t="str">
            <v>No requirió garantía</v>
          </cell>
          <cell r="GU364">
            <v>944</v>
          </cell>
          <cell r="HB364">
            <v>801</v>
          </cell>
          <cell r="HI364">
            <v>6000000</v>
          </cell>
          <cell r="HL364">
            <v>3</v>
          </cell>
          <cell r="HR364">
            <v>90</v>
          </cell>
          <cell r="HS364">
            <v>44544</v>
          </cell>
          <cell r="HT364">
            <v>270</v>
          </cell>
          <cell r="HU364">
            <v>18000000</v>
          </cell>
          <cell r="HV364" t="str">
            <v>Plazo terminado</v>
          </cell>
          <cell r="HW364" t="str">
            <v>Terminado</v>
          </cell>
        </row>
        <row r="365">
          <cell r="C365">
            <v>360</v>
          </cell>
          <cell r="D365">
            <v>1033737715</v>
          </cell>
          <cell r="E365" t="str">
            <v>Dilan Jose Gomez de Avila</v>
          </cell>
          <cell r="F365">
            <v>2</v>
          </cell>
          <cell r="G365" t="str">
            <v>Calle 55 sur # 31 - 14</v>
          </cell>
          <cell r="H365">
            <v>3227491218</v>
          </cell>
          <cell r="I365" t="str">
            <v>dilan.jg@gmail.com</v>
          </cell>
          <cell r="J365" t="str">
            <v>No aplica</v>
          </cell>
          <cell r="K365" t="str">
            <v>No aplica</v>
          </cell>
          <cell r="L365" t="str">
            <v>Masculino</v>
          </cell>
          <cell r="M365" t="str">
            <v>No especifica</v>
          </cell>
          <cell r="N365" t="str">
            <v>No especifica</v>
          </cell>
          <cell r="O365" t="str">
            <v>No especifica</v>
          </cell>
          <cell r="P365" t="str">
            <v>No especifica</v>
          </cell>
          <cell r="Q365">
            <v>33333</v>
          </cell>
          <cell r="R365">
            <v>30.756164383561643</v>
          </cell>
          <cell r="S365" t="str">
            <v>Nacional</v>
          </cell>
          <cell r="T365" t="str">
            <v>Bachiller</v>
          </cell>
          <cell r="U365" t="str">
            <v>BACHILLER ACADEMICO Colegio Ciudad de Bogotá Según Diploma del 29 de Noviembre de 2010</v>
          </cell>
          <cell r="V365">
            <v>485</v>
          </cell>
          <cell r="W365">
            <v>20760000</v>
          </cell>
          <cell r="X365">
            <v>44256</v>
          </cell>
          <cell r="Y365">
            <v>7796</v>
          </cell>
          <cell r="Z365" t="str">
            <v>Cultura ciudadana para la confianza, la convivencia y la participación desde la vida cotidiana</v>
          </cell>
          <cell r="AA365" t="str">
            <v>43.</v>
          </cell>
          <cell r="AB365" t="str">
            <v>Propósito 3: Inspirar confianza y legitimidad para vivir sin miedo y ser epicentro de cultura ciudadana, paz y reconciliación</v>
          </cell>
          <cell r="AC365" t="str">
            <v>13301160343000000-7796</v>
          </cell>
          <cell r="BJ365" t="str">
            <v>1 1. Inversión</v>
          </cell>
          <cell r="BK365" t="str">
            <v>Construcción de procesos para la convivencia y la participación ciudadana incidente en los asuntos públicos locales, distritales y regionales Bogotá</v>
          </cell>
          <cell r="BL365" t="str">
            <v>Servicios para la comunidad, sociales y personales</v>
          </cell>
          <cell r="BM365" t="str">
            <v>0105</v>
          </cell>
          <cell r="CD365">
            <v>377</v>
          </cell>
          <cell r="CE365">
            <v>44270</v>
          </cell>
          <cell r="CF365">
            <v>19791200</v>
          </cell>
          <cell r="CS365" t="str">
            <v>329 - Implementar una (1) estrategia para promover expresiones y acciones diversas e innovadoras de participación ciudadana y social para aportar a sujetos y procesos activos en la sostenibilidad del nuevo contrato social.</v>
          </cell>
          <cell r="CT365" t="str">
            <v>329 - Implementar una (1) estrategia para promover expresiones y acciones diversas e innovadoras de participación ciudadana y social para aportar a sujetos y procesos activos en la sostenibilidad del nuevo contrato social.</v>
          </cell>
          <cell r="CU365" t="str">
            <v>Prestar los servicios de apoyo a la gestión con autonomía técnica y administrativa, en la promoción de procesos de movilización y activación ciudadana en territorio en desarrollo de la metodología “Obras Con Saldo Pedagógico Para el Cuidado y la Participación Ciudadana.</v>
          </cell>
          <cell r="CV365">
            <v>44270</v>
          </cell>
          <cell r="CW365">
            <v>44270</v>
          </cell>
          <cell r="CX365">
            <v>2021</v>
          </cell>
          <cell r="CY365">
            <v>3</v>
          </cell>
          <cell r="CZ365">
            <v>15</v>
          </cell>
          <cell r="DB365">
            <v>9</v>
          </cell>
          <cell r="DC365">
            <v>16</v>
          </cell>
          <cell r="DD365">
            <v>2021</v>
          </cell>
          <cell r="DE365">
            <v>12</v>
          </cell>
          <cell r="DF365">
            <v>30</v>
          </cell>
          <cell r="DG365">
            <v>44560</v>
          </cell>
          <cell r="DH365">
            <v>286</v>
          </cell>
          <cell r="DI365">
            <v>19791200</v>
          </cell>
          <cell r="DM365">
            <v>2076000</v>
          </cell>
          <cell r="DN365" t="str">
            <v>Asistencial 4</v>
          </cell>
          <cell r="DO365" t="str">
            <v>Marzo</v>
          </cell>
          <cell r="DP365" t="str">
            <v>1 1. Natural</v>
          </cell>
          <cell r="DQ365" t="str">
            <v>26 26-Persona Natural</v>
          </cell>
          <cell r="DR365" t="str">
            <v>3 3. Único Contratista</v>
          </cell>
          <cell r="DS365" t="str">
            <v>2 2. Contrato</v>
          </cell>
          <cell r="DT365" t="str">
            <v xml:space="preserve">33 33-Servicios Apoyo a la Gestion de la Entidad (servicios administrativos) </v>
          </cell>
          <cell r="DU365" t="str">
            <v>5 5. Contratación directa</v>
          </cell>
          <cell r="DY365" t="str">
            <v>6 6: Prestacion de servicios</v>
          </cell>
          <cell r="ES365" t="str">
            <v>No requirió garantías</v>
          </cell>
          <cell r="ET365" t="str">
            <v>No requirió garantías</v>
          </cell>
          <cell r="EU365" t="str">
            <v>No requirió garantías</v>
          </cell>
          <cell r="EV365" t="str">
            <v>CD-IDPAC-368-2021</v>
          </cell>
          <cell r="EW365">
            <v>80111600</v>
          </cell>
          <cell r="EX365" t="str">
            <v>CD-IDPAC-368-2021</v>
          </cell>
          <cell r="EY365" t="str">
            <v>Wilson Javier Ayure Otalora</v>
          </cell>
          <cell r="EZ365" t="str">
            <v>Pablo César Pacheco Rodríguez</v>
          </cell>
          <cell r="FA365" t="str">
            <v>1 1. Interna</v>
          </cell>
          <cell r="FB365" t="str">
            <v>Luis Fernando Rincon Castañeda</v>
          </cell>
          <cell r="FC365">
            <v>80232773</v>
          </cell>
          <cell r="FD365">
            <v>1</v>
          </cell>
          <cell r="FE365" t="str">
            <v>No aplica</v>
          </cell>
          <cell r="FF365" t="str">
            <v>Gerencia de Proyectos</v>
          </cell>
          <cell r="FG365" t="str">
            <v>CO1.PCCNTR.2347937</v>
          </cell>
          <cell r="HR365">
            <v>0</v>
          </cell>
          <cell r="HS365">
            <v>44560</v>
          </cell>
          <cell r="HT365">
            <v>286</v>
          </cell>
          <cell r="HU365">
            <v>19791200</v>
          </cell>
          <cell r="HV365" t="str">
            <v>Activo</v>
          </cell>
          <cell r="HW365" t="str">
            <v>En ejecución</v>
          </cell>
        </row>
        <row r="366">
          <cell r="C366">
            <v>361</v>
          </cell>
          <cell r="D366">
            <v>1020712754</v>
          </cell>
          <cell r="E366" t="str">
            <v>Ingrid Liliana Cristancho Balaguera</v>
          </cell>
          <cell r="F366">
            <v>4</v>
          </cell>
          <cell r="G366" t="str">
            <v>calle 182c 5b 40</v>
          </cell>
          <cell r="H366">
            <v>3008667177</v>
          </cell>
          <cell r="I366" t="str">
            <v>lengualiliana@hotmail.com</v>
          </cell>
          <cell r="J366" t="str">
            <v>No aplica</v>
          </cell>
          <cell r="K366" t="str">
            <v>No aplica</v>
          </cell>
          <cell r="L366" t="str">
            <v>Femenino</v>
          </cell>
          <cell r="M366" t="str">
            <v>No especifica</v>
          </cell>
          <cell r="N366" t="str">
            <v>No especifica</v>
          </cell>
          <cell r="O366" t="str">
            <v>No especifica</v>
          </cell>
          <cell r="P366" t="str">
            <v>No especifica</v>
          </cell>
          <cell r="Q366">
            <v>31476</v>
          </cell>
          <cell r="R366">
            <v>35.843835616438355</v>
          </cell>
          <cell r="S366" t="str">
            <v>Nacional</v>
          </cell>
          <cell r="T366" t="str">
            <v>Título de formación Técnica o aprobación de cuatro (4) semestres de formación profesional o aprobación del 40% del pensum académico de formación profesional en el área de las Ciencias Sociales y Humanas o su equivalencia</v>
          </cell>
          <cell r="U366" t="str">
            <v>Bachiller Comercial Academia La Salle San Benildo 07-12-2002</v>
          </cell>
          <cell r="V366">
            <v>377</v>
          </cell>
          <cell r="W366">
            <v>15400000</v>
          </cell>
          <cell r="X366">
            <v>44243</v>
          </cell>
          <cell r="Y366">
            <v>7729</v>
          </cell>
          <cell r="Z366" t="str">
            <v>Gobierno Abierto</v>
          </cell>
          <cell r="AA366" t="str">
            <v>51.</v>
          </cell>
          <cell r="AB366" t="str">
            <v>Propósito 5: Construir Bogotá - Región con gobierno abierto, transparente y ciudadanía consciente</v>
          </cell>
          <cell r="AC366" t="str">
            <v>13301160551000000-7729</v>
          </cell>
          <cell r="BJ366" t="str">
            <v>1 1. Inversión</v>
          </cell>
          <cell r="BK366" t="str">
            <v>Optimización de la participación ciudadana incidente para los asuntos públicos Bogotá</v>
          </cell>
          <cell r="BL366" t="str">
            <v>Servicios para la comunidad, sociales y personales</v>
          </cell>
          <cell r="BM366" t="str">
            <v>0105</v>
          </cell>
          <cell r="CD366">
            <v>378</v>
          </cell>
          <cell r="CE366">
            <v>44270</v>
          </cell>
          <cell r="CF366">
            <v>15400000</v>
          </cell>
          <cell r="CS366" t="str">
            <v>424 - Implementar una (1) estrategia para fortalecer a las organizaciones comunales, sociales, comunitarias, de propiedad horizontal e instancias de participación promocionando la inclusión y el liderazgo de nuevas ciudadanías.</v>
          </cell>
          <cell r="CT366" t="str">
            <v>Desarrollar 550 acciones de fortalecimiento a instancias formales y no formales.</v>
          </cell>
          <cell r="CU366" t="str">
            <v>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v>
          </cell>
          <cell r="CV366">
            <v>44270</v>
          </cell>
          <cell r="CW366">
            <v>44272</v>
          </cell>
          <cell r="CX366">
            <v>2021</v>
          </cell>
          <cell r="CY366">
            <v>3</v>
          </cell>
          <cell r="CZ366">
            <v>17</v>
          </cell>
          <cell r="DB366">
            <v>7</v>
          </cell>
          <cell r="DD366">
            <v>2021</v>
          </cell>
          <cell r="DE366">
            <v>10</v>
          </cell>
          <cell r="DF366">
            <v>16</v>
          </cell>
          <cell r="DG366">
            <v>44485</v>
          </cell>
          <cell r="DH366">
            <v>210</v>
          </cell>
          <cell r="DI366">
            <v>15400000</v>
          </cell>
          <cell r="DM366">
            <v>2200000</v>
          </cell>
          <cell r="DN366" t="str">
            <v>Técnico 1</v>
          </cell>
          <cell r="DO366" t="str">
            <v>Marzo</v>
          </cell>
          <cell r="DP366" t="str">
            <v>1 1. Natural</v>
          </cell>
          <cell r="DQ366" t="str">
            <v>26 26-Persona Natural</v>
          </cell>
          <cell r="DR366" t="str">
            <v>3 3. Único Contratista</v>
          </cell>
          <cell r="DS366" t="str">
            <v>2 2. Contrato</v>
          </cell>
          <cell r="DT366" t="str">
            <v xml:space="preserve">33 33-Servicios Apoyo a la Gestion de la Entidad (servicios administrativos) </v>
          </cell>
          <cell r="DU366" t="str">
            <v>5 5. Contratación directa</v>
          </cell>
          <cell r="DY366" t="str">
            <v>6 6: Prestacion de servicios</v>
          </cell>
          <cell r="ES366" t="str">
            <v>No requirió garantías</v>
          </cell>
          <cell r="ET366" t="str">
            <v>No requirió garantías</v>
          </cell>
          <cell r="EU366" t="str">
            <v>No requirió garantías</v>
          </cell>
          <cell r="EV366" t="str">
            <v>CD-IDPAC-369-2021</v>
          </cell>
          <cell r="EW366">
            <v>80111600</v>
          </cell>
          <cell r="EX366" t="str">
            <v>CD-IDPAC-369-2021</v>
          </cell>
          <cell r="EY366" t="str">
            <v>Hector Junior Murillo Mosquera</v>
          </cell>
          <cell r="EZ366" t="str">
            <v>Pablo César Pacheco Rodríguez</v>
          </cell>
          <cell r="FA366" t="str">
            <v>1 1. Interna</v>
          </cell>
          <cell r="FB366" t="str">
            <v>Astrid Lorena Castañeda Peña</v>
          </cell>
          <cell r="FC366">
            <v>1010186337</v>
          </cell>
          <cell r="FD366">
            <v>2</v>
          </cell>
          <cell r="FE366" t="str">
            <v>No aplica</v>
          </cell>
          <cell r="FF366" t="str">
            <v>Gerencia de Instancias y Mecanismos de la Participación</v>
          </cell>
          <cell r="FG366" t="str">
            <v>CO1.PCCNTR.2347677</v>
          </cell>
          <cell r="FH366" t="str">
            <v>4 4. Adición / Prórroga</v>
          </cell>
          <cell r="FI366">
            <v>44483</v>
          </cell>
          <cell r="FJ366" t="str">
            <v>No requirió garantías</v>
          </cell>
          <cell r="GU366">
            <v>1122</v>
          </cell>
          <cell r="HB366">
            <v>932</v>
          </cell>
          <cell r="HI366">
            <v>4400000</v>
          </cell>
          <cell r="HL366">
            <v>2</v>
          </cell>
          <cell r="HR366">
            <v>60</v>
          </cell>
          <cell r="HS366">
            <v>44546</v>
          </cell>
          <cell r="HT366">
            <v>270</v>
          </cell>
          <cell r="HU366">
            <v>19800000</v>
          </cell>
          <cell r="HV366" t="str">
            <v>Plazo terminado</v>
          </cell>
          <cell r="HW366" t="str">
            <v>Terminado</v>
          </cell>
        </row>
        <row r="367">
          <cell r="C367">
            <v>362</v>
          </cell>
          <cell r="D367">
            <v>53038508</v>
          </cell>
          <cell r="E367" t="str">
            <v>Paola Viviana Ortiz Lopez</v>
          </cell>
          <cell r="F367">
            <v>7</v>
          </cell>
          <cell r="G367" t="str">
            <v>TV 12 H # 48 C-07 sur</v>
          </cell>
          <cell r="H367">
            <v>7142546</v>
          </cell>
          <cell r="I367" t="str">
            <v>pola940@gmail.com</v>
          </cell>
          <cell r="J367" t="str">
            <v>No aplica</v>
          </cell>
          <cell r="K367" t="str">
            <v>No aplica</v>
          </cell>
          <cell r="L367" t="str">
            <v>Femenino</v>
          </cell>
          <cell r="M367" t="str">
            <v>No especifica</v>
          </cell>
          <cell r="N367" t="str">
            <v>No especifica</v>
          </cell>
          <cell r="O367" t="str">
            <v>No especifica</v>
          </cell>
          <cell r="P367" t="str">
            <v>No especifica</v>
          </cell>
          <cell r="Q367">
            <v>30863</v>
          </cell>
          <cell r="R367">
            <v>37.523287671232879</v>
          </cell>
          <cell r="S367" t="str">
            <v>Nacional</v>
          </cell>
          <cell r="T367" t="str">
            <v>Título de formación tecnológica o seis (6) semestres de formación profesional o aprobación del 60% del pensum académico de formación profesional en el área de Economía, administración, contaduría y afines</v>
          </cell>
          <cell r="U367" t="str">
            <v>TECNOLOGO EN LÓGISTICA Corporación John F. Kennedy 27 de noviembre de 2009</v>
          </cell>
          <cell r="V367">
            <v>310</v>
          </cell>
          <cell r="W367">
            <v>22400000</v>
          </cell>
          <cell r="X367">
            <v>44236</v>
          </cell>
          <cell r="Y367">
            <v>7729</v>
          </cell>
          <cell r="Z367" t="str">
            <v>Gobierno Abierto</v>
          </cell>
          <cell r="AA367" t="str">
            <v>51.</v>
          </cell>
          <cell r="AB367" t="str">
            <v>Propósito 5: Construir Bogotá - Región con gobierno abierto, transparente y ciudadanía consciente</v>
          </cell>
          <cell r="AC367" t="str">
            <v>13301160551000000-7729</v>
          </cell>
          <cell r="BJ367" t="str">
            <v>1 1. Inversión</v>
          </cell>
          <cell r="BK367" t="str">
            <v>Optimización de la participación ciudadana incidente para los asuntos públicos Bogotá</v>
          </cell>
          <cell r="BL367" t="str">
            <v>Servicios para la comunidad, sociales y personales</v>
          </cell>
          <cell r="BM367" t="str">
            <v>0105</v>
          </cell>
          <cell r="CD367">
            <v>379</v>
          </cell>
          <cell r="CE367">
            <v>44270</v>
          </cell>
          <cell r="CF367">
            <v>22400000</v>
          </cell>
          <cell r="CS367" t="str">
            <v>424 - Implementar una (1) estrategia para fortalecer a las organizaciones comunales, sociales, comunitarias, de propiedad horizontal e instancias de participación promocionando la inclusión y el liderazgo de nuevas ciudadanías.</v>
          </cell>
          <cell r="CT367" t="str">
            <v>Desarrollar 550 acciones de fortalecimiento a instancias formales y no formales.</v>
          </cell>
          <cell r="CU367"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367">
            <v>44270</v>
          </cell>
          <cell r="CW367">
            <v>44272</v>
          </cell>
          <cell r="CX367">
            <v>2021</v>
          </cell>
          <cell r="CY367">
            <v>3</v>
          </cell>
          <cell r="CZ367">
            <v>17</v>
          </cell>
          <cell r="DB367">
            <v>7</v>
          </cell>
          <cell r="DD367">
            <v>2021</v>
          </cell>
          <cell r="DE367">
            <v>10</v>
          </cell>
          <cell r="DF367">
            <v>16</v>
          </cell>
          <cell r="DG367">
            <v>44485</v>
          </cell>
          <cell r="DH367">
            <v>210</v>
          </cell>
          <cell r="DI367">
            <v>22400000</v>
          </cell>
          <cell r="DM367">
            <v>3200000</v>
          </cell>
          <cell r="DN367" t="str">
            <v>Técnico 3</v>
          </cell>
          <cell r="DO367" t="str">
            <v>Marzo</v>
          </cell>
          <cell r="DP367" t="str">
            <v>1 1. Natural</v>
          </cell>
          <cell r="DQ367" t="str">
            <v>26 26-Persona Natural</v>
          </cell>
          <cell r="DR367" t="str">
            <v>3 3. Único Contratista</v>
          </cell>
          <cell r="DS367" t="str">
            <v>2 2. Contrato</v>
          </cell>
          <cell r="DT367" t="str">
            <v xml:space="preserve">33 33-Servicios Apoyo a la Gestion de la Entidad (servicios administrativos) </v>
          </cell>
          <cell r="DU367" t="str">
            <v>5 5. Contratación directa</v>
          </cell>
          <cell r="DY367" t="str">
            <v>6 6: Prestacion de servicios</v>
          </cell>
          <cell r="ES367" t="str">
            <v>No requirió garantías</v>
          </cell>
          <cell r="ET367" t="str">
            <v>No requirió garantías</v>
          </cell>
          <cell r="EU367" t="str">
            <v>No requirió garantías</v>
          </cell>
          <cell r="EV367" t="str">
            <v>CD-IDPAC-370-2021</v>
          </cell>
          <cell r="EW367">
            <v>80111600</v>
          </cell>
          <cell r="EX367" t="str">
            <v>CD-IDPAC-370-2021</v>
          </cell>
          <cell r="EY367" t="str">
            <v>Ivanna Valentina Shaaryf Montenegro Moreno</v>
          </cell>
          <cell r="EZ367" t="str">
            <v>Pablo César Pacheco Rodríguez</v>
          </cell>
          <cell r="FA367" t="str">
            <v>1 1. Interna</v>
          </cell>
          <cell r="FB367" t="str">
            <v>Astrid Lorena Castañeda Peña</v>
          </cell>
          <cell r="FC367">
            <v>1010186337</v>
          </cell>
          <cell r="FD367">
            <v>2</v>
          </cell>
          <cell r="FE367" t="str">
            <v>No aplica</v>
          </cell>
          <cell r="FF367" t="str">
            <v>Gerencia de Instancias y Mecanismos de la Participación</v>
          </cell>
          <cell r="FG367" t="str">
            <v>CO1.PCCNTR.2347874</v>
          </cell>
          <cell r="FH367" t="str">
            <v>4 4. Adición / Prórroga</v>
          </cell>
          <cell r="FI367">
            <v>44483</v>
          </cell>
          <cell r="FJ367" t="str">
            <v>No requirió garantías</v>
          </cell>
          <cell r="GU367">
            <v>1123</v>
          </cell>
          <cell r="HB367">
            <v>933</v>
          </cell>
          <cell r="HI367">
            <v>6400000</v>
          </cell>
          <cell r="HL367">
            <v>2</v>
          </cell>
          <cell r="HR367">
            <v>60</v>
          </cell>
          <cell r="HS367">
            <v>44546</v>
          </cell>
          <cell r="HT367">
            <v>270</v>
          </cell>
          <cell r="HU367">
            <v>28800000</v>
          </cell>
          <cell r="HV367" t="str">
            <v>Plazo terminado</v>
          </cell>
          <cell r="HW367" t="str">
            <v>Terminado</v>
          </cell>
        </row>
        <row r="368">
          <cell r="C368">
            <v>363</v>
          </cell>
          <cell r="D368">
            <v>80215857</v>
          </cell>
          <cell r="E368" t="str">
            <v>Oscar Alejandro Alvarado Valencia</v>
          </cell>
          <cell r="F368">
            <v>1</v>
          </cell>
          <cell r="G368" t="str">
            <v>Calle 63 No. 13-34 oficina 401</v>
          </cell>
          <cell r="H368">
            <v>6940297</v>
          </cell>
          <cell r="I368" t="str">
            <v>alej1984@hotmail.com</v>
          </cell>
          <cell r="J368" t="str">
            <v>No aplica</v>
          </cell>
          <cell r="K368" t="str">
            <v>No aplica</v>
          </cell>
          <cell r="L368" t="str">
            <v>Masculino</v>
          </cell>
          <cell r="M368" t="str">
            <v>No especifica</v>
          </cell>
          <cell r="N368" t="str">
            <v>No especifica</v>
          </cell>
          <cell r="O368" t="str">
            <v>No especifica</v>
          </cell>
          <cell r="P368" t="str">
            <v>No especifica</v>
          </cell>
          <cell r="Q368">
            <v>31043</v>
          </cell>
          <cell r="R368">
            <v>37.030136986301372</v>
          </cell>
          <cell r="S368" t="str">
            <v>Nacional</v>
          </cell>
          <cell r="T368" t="str">
            <v>Título Profesional en Ciencias sociales y humanas y Título de Posgrado a nivel de especialización o su equivalente</v>
          </cell>
          <cell r="U368" t="str">
            <v>ABOGADO La Fundación Universitaria Los Libertadores 19 de marzo 2010</v>
          </cell>
          <cell r="V368">
            <v>413</v>
          </cell>
          <cell r="W368">
            <v>63000000</v>
          </cell>
          <cell r="X368">
            <v>44246</v>
          </cell>
          <cell r="Y368">
            <v>7685</v>
          </cell>
          <cell r="Z368" t="str">
            <v>Gobierno Abierto</v>
          </cell>
          <cell r="AA368" t="str">
            <v>51.</v>
          </cell>
          <cell r="AB368" t="str">
            <v>Propósito 5: Construir Bogotá - Región con gobierno abierto, transparente y ciudadanía consciente</v>
          </cell>
          <cell r="AC368" t="str">
            <v>13301160551000000-7685</v>
          </cell>
          <cell r="BJ368" t="str">
            <v>1 1. Inversión</v>
          </cell>
          <cell r="BK368" t="str">
            <v>Modernización del modelo de gestión y tecnológico de las Organizaciones Comunales y de Propiedad Horizontal para el ejercicio de la democracia activa digital en el Siglo XXI. Bogotá.</v>
          </cell>
          <cell r="BL368" t="str">
            <v xml:space="preserve">Servicios para la comunidad, sociales y personales
</v>
          </cell>
          <cell r="BM368" t="str">
            <v>0105</v>
          </cell>
          <cell r="CD368">
            <v>380</v>
          </cell>
          <cell r="CE368">
            <v>44270</v>
          </cell>
          <cell r="CF368">
            <v>63000000</v>
          </cell>
          <cell r="CS368" t="str">
            <v>424 - Implementar una (1) estrategia para fortalecer a las organizaciones comunales, sociales, comunitarias, de propiedad horizontal e instancias de participación promocionando la inclusión y el liderazgo de nuevas ciudadanías</v>
          </cell>
          <cell r="CT368" t="str">
            <v>Fortalecer a 7884 Organizaciones Comunales de primer y segundo grado y de Propiedad Horizontal en el distrito capital.</v>
          </cell>
          <cell r="CU368" t="str">
            <v>Prestar los servicios profesionales con autonomía técnica y administrativa para promover la participación ciudadana de las organizaciones de propiedad horizontal establecidas en el Distrito Capital.</v>
          </cell>
          <cell r="CV368">
            <v>44270</v>
          </cell>
          <cell r="CW368">
            <v>44271</v>
          </cell>
          <cell r="CX368">
            <v>2021</v>
          </cell>
          <cell r="CY368">
            <v>3</v>
          </cell>
          <cell r="CZ368">
            <v>16</v>
          </cell>
          <cell r="DB368">
            <v>9</v>
          </cell>
          <cell r="DD368">
            <v>2021</v>
          </cell>
          <cell r="DE368">
            <v>12</v>
          </cell>
          <cell r="DF368">
            <v>15</v>
          </cell>
          <cell r="DG368">
            <v>44545</v>
          </cell>
          <cell r="DH368">
            <v>270</v>
          </cell>
          <cell r="DI368">
            <v>63000000</v>
          </cell>
          <cell r="DM368">
            <v>7000000</v>
          </cell>
          <cell r="DN368" t="str">
            <v>Asesor 1</v>
          </cell>
          <cell r="DO368" t="str">
            <v>Marzo</v>
          </cell>
          <cell r="DP368" t="str">
            <v>1 1. Natural</v>
          </cell>
          <cell r="DQ368" t="str">
            <v>26 26-Persona Natural</v>
          </cell>
          <cell r="DR368" t="str">
            <v>3 3. Único Contratista</v>
          </cell>
          <cell r="DS368" t="str">
            <v>2 2. Contrato</v>
          </cell>
          <cell r="DT368" t="str">
            <v xml:space="preserve">31 31-Servicios Profesionales </v>
          </cell>
          <cell r="DU368" t="str">
            <v>5 5. Contratación directa</v>
          </cell>
          <cell r="DY368" t="str">
            <v>6 6: Prestacion de servicios</v>
          </cell>
          <cell r="ES368">
            <v>44271</v>
          </cell>
          <cell r="ET368" t="str">
            <v>Póliza</v>
          </cell>
          <cell r="EU368" t="str">
            <v>Seguros Mundial</v>
          </cell>
          <cell r="EV368" t="str">
            <v>CD-IDPAC-371-2021</v>
          </cell>
          <cell r="EW368">
            <v>80111600</v>
          </cell>
          <cell r="EX368" t="str">
            <v>CD-IDPAC-371-2021</v>
          </cell>
          <cell r="EY368" t="str">
            <v>Hector Junior Murillo Mosquera</v>
          </cell>
          <cell r="EZ368" t="str">
            <v>Pablo César Pacheco Rodríguez</v>
          </cell>
          <cell r="FA368" t="str">
            <v>1 1. Interna</v>
          </cell>
          <cell r="FB368" t="str">
            <v>Eduar David Martinez Segura</v>
          </cell>
          <cell r="FC368">
            <v>1033701435</v>
          </cell>
          <cell r="FD368">
            <v>1</v>
          </cell>
          <cell r="FE368" t="str">
            <v>No aplica</v>
          </cell>
          <cell r="FF368" t="str">
            <v>Subdirección de Asuntos Comunales</v>
          </cell>
          <cell r="FG368" t="str">
            <v>CO1.PCCNTR.2348031</v>
          </cell>
          <cell r="FH368" t="str">
            <v>4 4. Adición / Prórroga</v>
          </cell>
          <cell r="FI368">
            <v>44537</v>
          </cell>
          <cell r="FJ368" t="str">
            <v>sin publicar</v>
          </cell>
          <cell r="FQ368" t="str">
            <v>Santiago Restrepo Orjuela</v>
          </cell>
          <cell r="GU368">
            <v>1341</v>
          </cell>
          <cell r="HB368">
            <v>1206</v>
          </cell>
          <cell r="HI368">
            <v>2333333</v>
          </cell>
          <cell r="HM368">
            <v>10</v>
          </cell>
          <cell r="HR368">
            <v>10</v>
          </cell>
          <cell r="HS368">
            <v>44555</v>
          </cell>
          <cell r="HT368">
            <v>280</v>
          </cell>
          <cell r="HU368">
            <v>65333333</v>
          </cell>
          <cell r="HV368" t="str">
            <v>Plazo terminado</v>
          </cell>
          <cell r="HW368" t="str">
            <v>Terminado</v>
          </cell>
        </row>
        <row r="369">
          <cell r="C369">
            <v>364</v>
          </cell>
          <cell r="D369">
            <v>1016046780</v>
          </cell>
          <cell r="E369" t="str">
            <v>Jairo Andres Angarita Navarrete</v>
          </cell>
          <cell r="F369">
            <v>4</v>
          </cell>
          <cell r="G369" t="str">
            <v>Transversal 77a #47-65</v>
          </cell>
          <cell r="H369">
            <v>2639072</v>
          </cell>
          <cell r="I369" t="str">
            <v>angaritanavarrete.jairoandres@gmail.com</v>
          </cell>
          <cell r="J369" t="str">
            <v>No aplica</v>
          </cell>
          <cell r="K369" t="str">
            <v>No aplica</v>
          </cell>
          <cell r="L369" t="str">
            <v>Masculino</v>
          </cell>
          <cell r="M369" t="str">
            <v>No especifica</v>
          </cell>
          <cell r="N369" t="str">
            <v>No especifica</v>
          </cell>
          <cell r="O369" t="str">
            <v>No especifica</v>
          </cell>
          <cell r="P369" t="str">
            <v>No especifica</v>
          </cell>
          <cell r="Q369">
            <v>33793</v>
          </cell>
          <cell r="R369">
            <v>29.495890410958904</v>
          </cell>
          <cell r="S369" t="str">
            <v>Nacional</v>
          </cell>
          <cell r="T369" t="str">
            <v>Título de formación tecnológica o seis (6) semestres de formación profesional o aprobación del 60% del pensum académico de formación profesional en Ciencias de la Educación, Ciencias Sociales y Humanas</v>
          </cell>
          <cell r="U369" t="str">
            <v>Licenciado en Educacion Basica con enfasis en Ciencias Sociales Universidad Distrital Francisco Jose de Caldas 17-04-2015</v>
          </cell>
          <cell r="V369">
            <v>396</v>
          </cell>
          <cell r="W369">
            <v>27200000</v>
          </cell>
          <cell r="X369">
            <v>44244</v>
          </cell>
          <cell r="Y369">
            <v>7685</v>
          </cell>
          <cell r="Z369" t="str">
            <v>Gobierno Abierto</v>
          </cell>
          <cell r="AA369" t="str">
            <v>51.</v>
          </cell>
          <cell r="AB369" t="str">
            <v>Propósito 5: Construir Bogotá - Región con gobierno abierto, transparente y ciudadanía consciente</v>
          </cell>
          <cell r="AC369" t="str">
            <v>13301160551000000-7685</v>
          </cell>
          <cell r="BJ369" t="str">
            <v>1 1. Inversión</v>
          </cell>
          <cell r="BK369" t="str">
            <v>Modernización del modelo de gestión y tecnológico de las Organizaciones Comunales y de Propiedad Horizontal para el ejercicio de la democracia activa digital en el Siglo XXI. Bogotá.</v>
          </cell>
          <cell r="BL369" t="str">
            <v xml:space="preserve">Servicios para la comunidad, sociales y personales
</v>
          </cell>
          <cell r="BM369" t="str">
            <v>0105</v>
          </cell>
          <cell r="CD369">
            <v>388</v>
          </cell>
          <cell r="CE369">
            <v>44271</v>
          </cell>
          <cell r="CF369">
            <v>27200000</v>
          </cell>
          <cell r="CS369" t="str">
            <v>424 - Implementar una (1) estrategia para fortalecer a las organizaciones comunales, sociales, comunitarias, de propiedad horizontal e instancias de participación promocionando la inclusión y el liderazgo de nuevas ciudadanías</v>
          </cell>
          <cell r="CT369" t="str">
            <v>3 - Fortalecer a 7884 Organizaciones Comunales de primer y segundo grado y de Propiedad Horizontal en el distrito capital</v>
          </cell>
          <cell r="CU369" t="str">
            <v>Prestar los servicios de apoyo a la gestión con autonomía técnica y administrativa, para brindar acompañamiento a las organizaciones comunales de primero y segundo grado de la localidad de Engativá o las que le asigne el supervisor del contrato.</v>
          </cell>
          <cell r="CV369">
            <v>44271</v>
          </cell>
          <cell r="CW369">
            <v>44272</v>
          </cell>
          <cell r="CX369">
            <v>2021</v>
          </cell>
          <cell r="CY369">
            <v>3</v>
          </cell>
          <cell r="CZ369">
            <v>17</v>
          </cell>
          <cell r="DB369">
            <v>8</v>
          </cell>
          <cell r="DC369">
            <v>15</v>
          </cell>
          <cell r="DD369">
            <v>2021</v>
          </cell>
          <cell r="DE369">
            <v>11</v>
          </cell>
          <cell r="DF369">
            <v>31</v>
          </cell>
          <cell r="DG369">
            <v>44531</v>
          </cell>
          <cell r="DH369">
            <v>255</v>
          </cell>
          <cell r="DI369">
            <v>27200000</v>
          </cell>
          <cell r="DM369">
            <v>3200000</v>
          </cell>
          <cell r="DN369" t="str">
            <v>Técnico 3</v>
          </cell>
          <cell r="DO369" t="str">
            <v>Marzo</v>
          </cell>
          <cell r="DP369" t="str">
            <v>1 1. Natural</v>
          </cell>
          <cell r="DQ369" t="str">
            <v>26 26-Persona Natural</v>
          </cell>
          <cell r="DR369" t="str">
            <v>3 3. Único Contratista</v>
          </cell>
          <cell r="DS369" t="str">
            <v>2 2. Contrato</v>
          </cell>
          <cell r="DT369" t="str">
            <v xml:space="preserve">33 33-Servicios Apoyo a la Gestion de la Entidad (servicios administrativos) </v>
          </cell>
          <cell r="DU369" t="str">
            <v>5 5. Contratación directa</v>
          </cell>
          <cell r="DY369" t="str">
            <v>6 6: Prestacion de servicios</v>
          </cell>
          <cell r="ES369">
            <v>44272</v>
          </cell>
          <cell r="ET369" t="str">
            <v>Póliza</v>
          </cell>
          <cell r="EU369" t="str">
            <v>Seguros del Estado SA</v>
          </cell>
          <cell r="EV369" t="str">
            <v>CD-IDPAC-372-2021</v>
          </cell>
          <cell r="EW369">
            <v>80111600</v>
          </cell>
          <cell r="EX369" t="str">
            <v>CD-IDPAC-372-2021</v>
          </cell>
          <cell r="EY369" t="str">
            <v>Hector Junior Murillo Mosquera</v>
          </cell>
          <cell r="EZ369" t="str">
            <v>Pablo César Pacheco Rodríguez</v>
          </cell>
          <cell r="FA369" t="str">
            <v>1 1. Interna</v>
          </cell>
          <cell r="FB369" t="str">
            <v>Eduar David Martinez Segura</v>
          </cell>
          <cell r="FC369">
            <v>1033701435</v>
          </cell>
          <cell r="FD369">
            <v>1</v>
          </cell>
          <cell r="FE369" t="str">
            <v>No aplica</v>
          </cell>
          <cell r="FF369" t="str">
            <v>Subdirección de Asuntos Comunales</v>
          </cell>
          <cell r="FG369" t="str">
            <v>CO1.PCCNTR.2347889</v>
          </cell>
          <cell r="FH369" t="str">
            <v>1 1. Cesión</v>
          </cell>
          <cell r="FI369">
            <v>44370</v>
          </cell>
          <cell r="FJ369">
            <v>44375</v>
          </cell>
          <cell r="FK369" t="str">
            <v>Jenny Alejandra Forero Murcia</v>
          </cell>
          <cell r="FL369">
            <v>1033755959</v>
          </cell>
          <cell r="FM369">
            <v>9</v>
          </cell>
          <cell r="FN369" t="str">
            <v>carrera 18 · 76 - 28</v>
          </cell>
          <cell r="FO369">
            <v>2570748</v>
          </cell>
          <cell r="FP369" t="str">
            <v>alejaforeromurcia@gmail.com</v>
          </cell>
          <cell r="FQ369" t="str">
            <v>Wilson Javier Ayure Otalora</v>
          </cell>
          <cell r="FR369" t="str">
            <v>1 1. Cesión</v>
          </cell>
          <cell r="FS369">
            <v>44462</v>
          </cell>
          <cell r="FT369">
            <v>44481</v>
          </cell>
          <cell r="FU369" t="str">
            <v>Ivan Camilo Medrano Valencia</v>
          </cell>
          <cell r="FV369">
            <v>1030642764</v>
          </cell>
          <cell r="FW369">
            <v>3</v>
          </cell>
          <cell r="FX369" t="str">
            <v>CL 52SUR 7941 BL J2</v>
          </cell>
          <cell r="FY369">
            <v>3108401613</v>
          </cell>
          <cell r="FZ369" t="str">
            <v>kesne_7676@hotmail.com</v>
          </cell>
          <cell r="GA369" t="str">
            <v>Wilson Javier Ayure Otalora</v>
          </cell>
          <cell r="GB369" t="str">
            <v>4 4. Adición / Prórroga</v>
          </cell>
          <cell r="GC369">
            <v>44531</v>
          </cell>
          <cell r="GD369">
            <v>44540</v>
          </cell>
          <cell r="GK369" t="str">
            <v>Monica Cristina Muñoz</v>
          </cell>
          <cell r="GL369" t="str">
            <v>4 4. Adición / Prórroga</v>
          </cell>
          <cell r="GM369">
            <v>44554</v>
          </cell>
          <cell r="GN369" t="str">
            <v>SIN PUBLICAR</v>
          </cell>
          <cell r="GU369">
            <v>1338</v>
          </cell>
          <cell r="GV369">
            <v>1546</v>
          </cell>
          <cell r="HB369">
            <v>1164</v>
          </cell>
          <cell r="HC369">
            <v>1317</v>
          </cell>
          <cell r="HI369">
            <v>2560000</v>
          </cell>
          <cell r="HJ369">
            <v>1600000</v>
          </cell>
          <cell r="HM369">
            <v>24</v>
          </cell>
          <cell r="HO369">
            <v>15</v>
          </cell>
          <cell r="HR369">
            <v>39</v>
          </cell>
          <cell r="HS369">
            <v>44571</v>
          </cell>
          <cell r="HT369">
            <v>294</v>
          </cell>
          <cell r="HU369">
            <v>31360000</v>
          </cell>
          <cell r="HV369" t="str">
            <v>Activo</v>
          </cell>
          <cell r="HW369" t="str">
            <v>En ejecución</v>
          </cell>
        </row>
        <row r="370">
          <cell r="C370">
            <v>365</v>
          </cell>
          <cell r="D370">
            <v>1018448642</v>
          </cell>
          <cell r="E370" t="str">
            <v>Shirley Rocha Bolivar</v>
          </cell>
          <cell r="F370">
            <v>9</v>
          </cell>
          <cell r="G370" t="str">
            <v>Carrera 76 No 76-08</v>
          </cell>
          <cell r="H370">
            <v>2517112</v>
          </cell>
          <cell r="I370" t="str">
            <v>shirley_2015@hotmail.es</v>
          </cell>
          <cell r="J370" t="str">
            <v>No aplica</v>
          </cell>
          <cell r="K370" t="str">
            <v>No aplica</v>
          </cell>
          <cell r="L370" t="str">
            <v>Femenino</v>
          </cell>
          <cell r="M370" t="str">
            <v>No especifica</v>
          </cell>
          <cell r="N370" t="str">
            <v>No especifica</v>
          </cell>
          <cell r="O370" t="str">
            <v>No especifica</v>
          </cell>
          <cell r="P370" t="str">
            <v>No especifica</v>
          </cell>
          <cell r="Q370">
            <v>33562</v>
          </cell>
          <cell r="R370">
            <v>30.12876712328767</v>
          </cell>
          <cell r="S370" t="str">
            <v>Nacional</v>
          </cell>
          <cell r="T370" t="str">
            <v>Titulo profesional en las áreas ciencias sociales y humanas o ciencias de la educación o afines</v>
          </cell>
          <cell r="U370" t="str">
            <v>UNIMINUTO Licenciatura en Pedagogia Infatil 01 de diciembre de 2016</v>
          </cell>
          <cell r="V370">
            <v>400</v>
          </cell>
          <cell r="W370">
            <v>34000000</v>
          </cell>
          <cell r="X370">
            <v>44244</v>
          </cell>
          <cell r="Y370">
            <v>7685</v>
          </cell>
          <cell r="Z370" t="str">
            <v>Gobierno Abierto</v>
          </cell>
          <cell r="AA370" t="str">
            <v>51.</v>
          </cell>
          <cell r="AB370" t="str">
            <v>Propósito 5: Construir Bogotá - Región con gobierno abierto, transparente y ciudadanía consciente</v>
          </cell>
          <cell r="AC370" t="str">
            <v>13301160551000000-7685</v>
          </cell>
          <cell r="BJ370" t="str">
            <v>1 1. Inversión</v>
          </cell>
          <cell r="BK370" t="str">
            <v>Modernización del modelo de gestión y tecnológico de las Organizaciones Comunales y de Propiedad Horizontal para el ejercicio de la democracia activa digital en el Siglo XXI. Bogotá.</v>
          </cell>
          <cell r="BL370" t="str">
            <v>Servicios prestados a las empresas y servicios de producción</v>
          </cell>
          <cell r="BM370" t="str">
            <v>0104</v>
          </cell>
          <cell r="CD370">
            <v>381</v>
          </cell>
          <cell r="CE370">
            <v>44270</v>
          </cell>
          <cell r="CF370">
            <v>34000000</v>
          </cell>
          <cell r="CS370" t="str">
            <v>424 - Implementar una (1) estrategia para fortalecer a las organizaciones comunales, sociales, comunitarias, de propiedad horizontal e instancias de participación promocionando la inclusión y el liderazgo de nuevas ciudadanías</v>
          </cell>
          <cell r="CT370" t="str">
            <v>Fortalecer a 7884 Organizaciones Comunales de primer y segundo grado y de Propiedad Horizontal en el distrito capita</v>
          </cell>
          <cell r="CU370" t="str">
            <v>Prestar los servicios Profesionales, con autonomía técnica y administrativa para realizar actividades de consolidación y organización de los resultados obtenidos por los gestores en territorio en el acompañamiento a las organizaciones comunales de primero y segundo grado en el Distrito Capital.</v>
          </cell>
          <cell r="CV370">
            <v>44270</v>
          </cell>
          <cell r="CW370">
            <v>44270</v>
          </cell>
          <cell r="CX370">
            <v>2021</v>
          </cell>
          <cell r="CY370">
            <v>3</v>
          </cell>
          <cell r="CZ370">
            <v>15</v>
          </cell>
          <cell r="DB370">
            <v>8</v>
          </cell>
          <cell r="DC370">
            <v>15</v>
          </cell>
          <cell r="DD370">
            <v>2021</v>
          </cell>
          <cell r="DE370">
            <v>11</v>
          </cell>
          <cell r="DF370">
            <v>29</v>
          </cell>
          <cell r="DG370">
            <v>44529</v>
          </cell>
          <cell r="DH370">
            <v>255</v>
          </cell>
          <cell r="DI370">
            <v>34000000</v>
          </cell>
          <cell r="DM370">
            <v>4000000</v>
          </cell>
          <cell r="DN370" t="str">
            <v>Profesional 2</v>
          </cell>
          <cell r="DO370" t="str">
            <v>Marzo</v>
          </cell>
          <cell r="DP370" t="str">
            <v>1 1. Natural</v>
          </cell>
          <cell r="DQ370" t="str">
            <v>26 26-Persona Natural</v>
          </cell>
          <cell r="DR370" t="str">
            <v>3 3. Único Contratista</v>
          </cell>
          <cell r="DS370" t="str">
            <v>2 2. Contrato</v>
          </cell>
          <cell r="DT370" t="str">
            <v xml:space="preserve">31 31-Servicios Profesionales </v>
          </cell>
          <cell r="DU370" t="str">
            <v>5 5. Contratación directa</v>
          </cell>
          <cell r="DY370" t="str">
            <v>6 6: Prestacion de servicios</v>
          </cell>
          <cell r="ES370">
            <v>44270</v>
          </cell>
          <cell r="ET370" t="str">
            <v>Póliza</v>
          </cell>
          <cell r="EU370" t="str">
            <v>Seguros Mundial</v>
          </cell>
          <cell r="EV370" t="str">
            <v>CD-IDPAC-373-2021</v>
          </cell>
          <cell r="EW370">
            <v>80111600</v>
          </cell>
          <cell r="EX370" t="str">
            <v>CD-IDPAC-373-2021</v>
          </cell>
          <cell r="EY370" t="str">
            <v>Jorge Andres Pulido Barrios</v>
          </cell>
          <cell r="EZ370" t="str">
            <v>Pablo César Pacheco Rodríguez</v>
          </cell>
          <cell r="FA370" t="str">
            <v>1 1. Interna</v>
          </cell>
          <cell r="FB370" t="str">
            <v>Eduar David Martinez Segura</v>
          </cell>
          <cell r="FC370">
            <v>1033701435</v>
          </cell>
          <cell r="FD370">
            <v>1</v>
          </cell>
          <cell r="FE370" t="str">
            <v>No aplica</v>
          </cell>
          <cell r="FF370" t="str">
            <v>Subdirección de Asuntos Comunales</v>
          </cell>
          <cell r="FG370" t="str">
            <v>CO1.PCCNTR.2348508</v>
          </cell>
          <cell r="FH370" t="str">
            <v>4 4. Adición / Prórroga</v>
          </cell>
          <cell r="FI370">
            <v>44529</v>
          </cell>
          <cell r="FJ370">
            <v>44545</v>
          </cell>
          <cell r="FQ370" t="str">
            <v>Wilson Javier Ayure Otalora</v>
          </cell>
          <cell r="FR370" t="str">
            <v>4 4. Adición / Prórroga</v>
          </cell>
          <cell r="FS370">
            <v>44554</v>
          </cell>
          <cell r="FT370" t="str">
            <v>PUBLICADA</v>
          </cell>
          <cell r="GU370">
            <v>1254</v>
          </cell>
          <cell r="GV370">
            <v>1560</v>
          </cell>
          <cell r="HB370">
            <v>1151</v>
          </cell>
          <cell r="HC370">
            <v>1305</v>
          </cell>
          <cell r="HI370">
            <v>3466667</v>
          </cell>
          <cell r="HJ370">
            <v>2000000</v>
          </cell>
          <cell r="HM370">
            <v>26</v>
          </cell>
          <cell r="HO370">
            <v>15</v>
          </cell>
          <cell r="HR370">
            <v>41</v>
          </cell>
          <cell r="HS370">
            <v>44571</v>
          </cell>
          <cell r="HT370">
            <v>296</v>
          </cell>
          <cell r="HU370">
            <v>39466667</v>
          </cell>
          <cell r="HV370" t="str">
            <v>Activo</v>
          </cell>
          <cell r="HW370" t="str">
            <v>En ejecución</v>
          </cell>
        </row>
        <row r="371">
          <cell r="C371">
            <v>366</v>
          </cell>
          <cell r="D371">
            <v>1022410770</v>
          </cell>
          <cell r="E371" t="str">
            <v>Lina Alejandra Santamaria Diaz</v>
          </cell>
          <cell r="F371">
            <v>3</v>
          </cell>
          <cell r="G371" t="str">
            <v>cra 73 d no. 35- 20 sur super manzana 2 bloque 11 entrada</v>
          </cell>
          <cell r="H371">
            <v>8102409</v>
          </cell>
          <cell r="I371" t="str">
            <v>artemulatio@gmail.com</v>
          </cell>
          <cell r="J371" t="str">
            <v>No aplica</v>
          </cell>
          <cell r="K371" t="str">
            <v>No aplica</v>
          </cell>
          <cell r="L371" t="str">
            <v>Femenino</v>
          </cell>
          <cell r="M371" t="str">
            <v>No especifica</v>
          </cell>
          <cell r="N371" t="str">
            <v>No especifica</v>
          </cell>
          <cell r="O371" t="str">
            <v>No especifica</v>
          </cell>
          <cell r="P371" t="str">
            <v>No especifica</v>
          </cell>
          <cell r="Q371">
            <v>35049</v>
          </cell>
          <cell r="R371">
            <v>26.054794520547944</v>
          </cell>
          <cell r="S371" t="str">
            <v>Nacional</v>
          </cell>
          <cell r="T371" t="str">
            <v>Título de formación técnica o aprobación de cuatro (4) semestres de formación profesional o aprobación del 40% del pensum académico de formación profesional en ciencias de la educación o ciencias sociales y humanas</v>
          </cell>
          <cell r="U371" t="str">
            <v>LICENCIADA DE ARTES VISUALES Universidad Pedagógica Nacional 26-09-2020</v>
          </cell>
          <cell r="V371">
            <v>351</v>
          </cell>
          <cell r="W371">
            <v>30450000</v>
          </cell>
          <cell r="X371">
            <v>44239</v>
          </cell>
          <cell r="Y371">
            <v>7688</v>
          </cell>
          <cell r="Z371" t="str">
            <v>Gobierno Abierto</v>
          </cell>
          <cell r="AA371" t="str">
            <v>51.</v>
          </cell>
          <cell r="AB371" t="str">
            <v>Propósito 5: Construir Bogotá - Región con gobierno abierto, transparente y ciudadanía consciente</v>
          </cell>
          <cell r="AC371" t="str">
            <v>13301160551000000-7688</v>
          </cell>
          <cell r="BJ371" t="str">
            <v>1 1. Inversión</v>
          </cell>
          <cell r="BK371" t="str">
            <v>Fortalecimiento de las capacidades democráticas de la ciudadanía para la participación incidente y la gobernanza, con enfoque de innovación social, en Bogotá.</v>
          </cell>
          <cell r="BL371" t="str">
            <v>Servicios para la comunidad, sociales y personales</v>
          </cell>
          <cell r="BM371" t="str">
            <v>0105</v>
          </cell>
          <cell r="CD371">
            <v>389</v>
          </cell>
          <cell r="CE371">
            <v>44271</v>
          </cell>
          <cell r="CF371">
            <v>27646667</v>
          </cell>
          <cell r="CS371" t="str">
            <v>422 - Implementar la Escuela de Formación Ciudadana Distrital</v>
          </cell>
          <cell r="CT371" t="str">
            <v>Formar 100.000 ciudadanos en la modalidad presencial y virtual para el fortalecimiento capacidades democráticas en la ciudadanía</v>
          </cell>
          <cell r="CU371" t="str">
            <v>Prestar los servicios de apoyo a la gestión con autonomía técnica y administrativa para acompañar y hacer seguimiento a los estudiantes en las diferentes modalidades de formación impulsadas por la Gerencia Escuela.</v>
          </cell>
          <cell r="CV371">
            <v>44270</v>
          </cell>
          <cell r="CW371">
            <v>44272</v>
          </cell>
          <cell r="CX371">
            <v>2021</v>
          </cell>
          <cell r="CY371">
            <v>3</v>
          </cell>
          <cell r="CZ371">
            <v>17</v>
          </cell>
          <cell r="DB371">
            <v>9</v>
          </cell>
          <cell r="DC371">
            <v>14</v>
          </cell>
          <cell r="DD371">
            <v>2021</v>
          </cell>
          <cell r="DE371">
            <v>12</v>
          </cell>
          <cell r="DF371">
            <v>30</v>
          </cell>
          <cell r="DG371">
            <v>44560</v>
          </cell>
          <cell r="DH371">
            <v>284</v>
          </cell>
          <cell r="DI371">
            <v>27646667</v>
          </cell>
          <cell r="DM371">
            <v>2900000</v>
          </cell>
          <cell r="DN371" t="str">
            <v>Técnico 2</v>
          </cell>
          <cell r="DO371" t="str">
            <v>Marzo</v>
          </cell>
          <cell r="DP371" t="str">
            <v>1 1. Natural</v>
          </cell>
          <cell r="DQ371" t="str">
            <v>26 26-Persona Natural</v>
          </cell>
          <cell r="DR371" t="str">
            <v>3 3. Único Contratista</v>
          </cell>
          <cell r="DS371" t="str">
            <v>2 2. Contrato</v>
          </cell>
          <cell r="DT371" t="str">
            <v xml:space="preserve">33 33-Servicios Apoyo a la Gestion de la Entidad (servicios administrativos) </v>
          </cell>
          <cell r="DU371" t="str">
            <v>5 5. Contratación directa</v>
          </cell>
          <cell r="DY371" t="str">
            <v>6 6: Prestacion de servicios</v>
          </cell>
          <cell r="ES371">
            <v>44272</v>
          </cell>
          <cell r="ET371" t="str">
            <v>Póliza</v>
          </cell>
          <cell r="EU371" t="str">
            <v>Seguros del Estado S.A</v>
          </cell>
          <cell r="EV371" t="str">
            <v>CD-IDPAC-374-2021</v>
          </cell>
          <cell r="EW371">
            <v>80111600</v>
          </cell>
          <cell r="EX371" t="str">
            <v>CD-IDPAC-374-2021</v>
          </cell>
          <cell r="EY371" t="str">
            <v>Hector Junior Murillo Mosquera</v>
          </cell>
          <cell r="EZ371" t="str">
            <v>Pablo César Pacheco Rodríguez</v>
          </cell>
          <cell r="FA371" t="str">
            <v>1 1. Interna</v>
          </cell>
          <cell r="FB371" t="str">
            <v>Adriana Mejía</v>
          </cell>
          <cell r="FC371">
            <v>52272011</v>
          </cell>
          <cell r="FD371">
            <v>7</v>
          </cell>
          <cell r="FE371" t="str">
            <v>No aplica</v>
          </cell>
          <cell r="FF371" t="str">
            <v>Gerencia de Escuela de la Participación</v>
          </cell>
          <cell r="FG371" t="str">
            <v>CO1.PCCNTR.2348516</v>
          </cell>
          <cell r="HR371">
            <v>0</v>
          </cell>
          <cell r="HS371">
            <v>44560</v>
          </cell>
          <cell r="HT371">
            <v>284</v>
          </cell>
          <cell r="HU371">
            <v>27646667</v>
          </cell>
          <cell r="HV371" t="str">
            <v>Activo</v>
          </cell>
          <cell r="HW371" t="str">
            <v>En ejecución</v>
          </cell>
        </row>
        <row r="372">
          <cell r="C372">
            <v>367</v>
          </cell>
          <cell r="D372">
            <v>52186792</v>
          </cell>
          <cell r="E372" t="str">
            <v>Cenayda Paola Rico Parada</v>
          </cell>
          <cell r="F372">
            <v>2</v>
          </cell>
          <cell r="G372" t="str">
            <v>KR 141 A No. 144 58 Bl 5 CASA 19</v>
          </cell>
          <cell r="H372">
            <v>4792544</v>
          </cell>
          <cell r="I372" t="str">
            <v>paolaricop@gmail.com</v>
          </cell>
          <cell r="J372" t="str">
            <v>No aplica</v>
          </cell>
          <cell r="K372" t="str">
            <v>No aplica</v>
          </cell>
          <cell r="L372" t="str">
            <v>Femenino</v>
          </cell>
          <cell r="M372" t="str">
            <v>No especifica</v>
          </cell>
          <cell r="N372" t="str">
            <v>No especifica</v>
          </cell>
          <cell r="O372" t="str">
            <v>No especifica</v>
          </cell>
          <cell r="P372" t="str">
            <v>No especifica</v>
          </cell>
          <cell r="Q372">
            <v>27990</v>
          </cell>
          <cell r="R372">
            <v>45.394520547945206</v>
          </cell>
          <cell r="S372" t="str">
            <v>Nacional</v>
          </cell>
          <cell r="T372" t="str">
            <v>Título profesional en áreas de la economía, administración, contaduría y afines, con título de posgrado en la modalidad de especialización</v>
          </cell>
          <cell r="U372" t="str">
            <v>UNIMINUTO Administrador de Empresas 14 de abril de 2010 UNIMINUTO Especialista en Gerencia de Proyectos 11 de abril de 2018</v>
          </cell>
          <cell r="V372">
            <v>402</v>
          </cell>
          <cell r="W372">
            <v>46750000</v>
          </cell>
          <cell r="X372">
            <v>44244</v>
          </cell>
          <cell r="Y372">
            <v>7685</v>
          </cell>
          <cell r="Z372" t="str">
            <v>Gobierno Abierto</v>
          </cell>
          <cell r="AA372" t="str">
            <v>51.</v>
          </cell>
          <cell r="AB372" t="str">
            <v>Propósito 5: Construir Bogotá - Región con gobierno abierto, transparente y ciudadanía consciente</v>
          </cell>
          <cell r="AC372" t="str">
            <v>13301160551000000-7685</v>
          </cell>
          <cell r="BJ372" t="str">
            <v>1 1. Inversión</v>
          </cell>
          <cell r="BK372" t="str">
            <v>Modernización del modelo de gestión y tecnológico de las Organizaciones Comunales y de Propiedad Horizontal para el ejercicio de la democracia activa digital en el Siglo XXI. Bogotá.</v>
          </cell>
          <cell r="BL372" t="str">
            <v xml:space="preserve">Servicios para la comunidad, sociales y personales
</v>
          </cell>
          <cell r="BM372" t="str">
            <v>0105</v>
          </cell>
          <cell r="CD372">
            <v>382</v>
          </cell>
          <cell r="CE372">
            <v>44270</v>
          </cell>
          <cell r="CF372">
            <v>46750000</v>
          </cell>
          <cell r="CS372" t="str">
            <v>424 - Implementar una (1) estrategia para fortalecer a las organizaciones comunales, sociales, comunitarias, de propiedad horizontal e instancias de participación promocionando la inclusión y el liderazgo de nuevas ciudadanías</v>
          </cell>
          <cell r="CT372" t="str">
            <v>Fortalecer a 7884 organizaciones Comunales de primer y segundo grado y de propiedad horizontal en el Distrito Capital.</v>
          </cell>
          <cell r="CU372" t="str">
            <v>Prestar los servicios profesionales con autonomía técnica y administrativa, para realizar el seguimiento en los asuntos transversales a los procesos misionales y dirigidos al fortalecimiento de las capacidades institucionales y la modernización de las organizaciones comunales de primer y segundo grado en el Distrito Capital.</v>
          </cell>
          <cell r="CV372">
            <v>44270</v>
          </cell>
          <cell r="CW372">
            <v>44270</v>
          </cell>
          <cell r="CX372">
            <v>2021</v>
          </cell>
          <cell r="CY372">
            <v>3</v>
          </cell>
          <cell r="CZ372">
            <v>15</v>
          </cell>
          <cell r="DB372">
            <v>8</v>
          </cell>
          <cell r="DC372">
            <v>15</v>
          </cell>
          <cell r="DD372">
            <v>2021</v>
          </cell>
          <cell r="DE372">
            <v>11</v>
          </cell>
          <cell r="DF372">
            <v>29</v>
          </cell>
          <cell r="DG372">
            <v>44529</v>
          </cell>
          <cell r="DH372">
            <v>255</v>
          </cell>
          <cell r="DI372">
            <v>46750000</v>
          </cell>
          <cell r="DM372">
            <v>5500000</v>
          </cell>
          <cell r="DN372" t="str">
            <v>Profesional 6</v>
          </cell>
          <cell r="DO372" t="str">
            <v>Marzo</v>
          </cell>
          <cell r="DP372" t="str">
            <v>1 1. Natural</v>
          </cell>
          <cell r="DQ372" t="str">
            <v>26 26-Persona Natural</v>
          </cell>
          <cell r="DR372" t="str">
            <v>3 3. Único Contratista</v>
          </cell>
          <cell r="DS372" t="str">
            <v>2 2. Contrato</v>
          </cell>
          <cell r="DT372" t="str">
            <v xml:space="preserve">31 31-Servicios Profesionales </v>
          </cell>
          <cell r="DU372" t="str">
            <v>5 5. Contratación directa</v>
          </cell>
          <cell r="DY372" t="str">
            <v>6 6: Prestacion de servicios</v>
          </cell>
          <cell r="DZ372" t="str">
            <v>3 3. Terminación anticipada</v>
          </cell>
          <cell r="EA372">
            <v>44412</v>
          </cell>
          <cell r="ER372">
            <v>44412</v>
          </cell>
          <cell r="ES372">
            <v>44270</v>
          </cell>
          <cell r="ET372" t="str">
            <v>Póliza</v>
          </cell>
          <cell r="EU372" t="str">
            <v>Seguros Mundial</v>
          </cell>
          <cell r="EV372" t="str">
            <v>CD-IDPAC-375-2021</v>
          </cell>
          <cell r="EW372">
            <v>80111600</v>
          </cell>
          <cell r="EX372" t="str">
            <v>CD-IDPAC-375-2021</v>
          </cell>
          <cell r="EY372" t="str">
            <v>Jorge Andres Pulido Barrios</v>
          </cell>
          <cell r="EZ372" t="str">
            <v>Pablo César Pacheco Rodríguez</v>
          </cell>
          <cell r="FA372" t="str">
            <v>1 1. Interna</v>
          </cell>
          <cell r="FB372" t="str">
            <v>Eduar David Martinez Segura</v>
          </cell>
          <cell r="FC372">
            <v>1033701435</v>
          </cell>
          <cell r="FD372">
            <v>1</v>
          </cell>
          <cell r="FE372" t="str">
            <v>No aplica</v>
          </cell>
          <cell r="FF372" t="str">
            <v>Subdirección de Asuntos Comunales</v>
          </cell>
          <cell r="FG372" t="str">
            <v>CO1.PCCNTR.2348511</v>
          </cell>
          <cell r="HR372">
            <v>0</v>
          </cell>
          <cell r="HS372">
            <v>44412</v>
          </cell>
          <cell r="HT372">
            <v>143</v>
          </cell>
          <cell r="HU372">
            <v>46750000</v>
          </cell>
          <cell r="HV372" t="str">
            <v>Plazo terminado</v>
          </cell>
          <cell r="HW372" t="str">
            <v>Terminado</v>
          </cell>
        </row>
        <row r="373">
          <cell r="C373">
            <v>368</v>
          </cell>
          <cell r="D373">
            <v>52896942</v>
          </cell>
          <cell r="E373" t="str">
            <v>Leidy Dayana Lopez Delgado</v>
          </cell>
          <cell r="F373">
            <v>7</v>
          </cell>
          <cell r="G373" t="str">
            <v>CR 11 27 19 SUR</v>
          </cell>
          <cell r="H373">
            <v>3168592454</v>
          </cell>
          <cell r="I373" t="str">
            <v>gioconda1017@gmail.com</v>
          </cell>
          <cell r="J373" t="str">
            <v>No aplica</v>
          </cell>
          <cell r="K373" t="str">
            <v>No aplica</v>
          </cell>
          <cell r="L373" t="str">
            <v>Femenino</v>
          </cell>
          <cell r="M373" t="str">
            <v>No especifica</v>
          </cell>
          <cell r="N373" t="str">
            <v>No especifica</v>
          </cell>
          <cell r="O373" t="str">
            <v>No especifica</v>
          </cell>
          <cell r="P373" t="str">
            <v>No especifica</v>
          </cell>
          <cell r="Q373">
            <v>33539</v>
          </cell>
          <cell r="R373">
            <v>30.19178082191781</v>
          </cell>
          <cell r="S373" t="str">
            <v>Nacional</v>
          </cell>
          <cell r="T373" t="str">
            <v>Título profesional en las áreas de ciencias naturales, sociales y humanas</v>
          </cell>
          <cell r="U373" t="str">
            <v>Bióloga Universidad INCCA de Colombia 28 de abril de 2006</v>
          </cell>
          <cell r="V373">
            <v>470</v>
          </cell>
          <cell r="W373">
            <v>36000000</v>
          </cell>
          <cell r="X373">
            <v>44197</v>
          </cell>
          <cell r="Y373">
            <v>7796</v>
          </cell>
          <cell r="Z373" t="str">
            <v>Cultura ciudadana para la confianza, la convivencia y la participación desde la vida cotidiana</v>
          </cell>
          <cell r="AA373" t="str">
            <v>43.</v>
          </cell>
          <cell r="AB373" t="str">
            <v>Propósito 3: Inspirar confianza y legitimidad para vivir sin miedo y ser epicentro de cultura ciudadana, paz y reconciliación</v>
          </cell>
          <cell r="AC373" t="str">
            <v>13301160343000000-7796</v>
          </cell>
          <cell r="BJ373" t="str">
            <v>1 1. Inversión</v>
          </cell>
          <cell r="BK373" t="str">
            <v>Construcción de procesos para la convivencia y la participación ciudadana incidente en los asuntos públicos locales, distritales y regionales Bogotá</v>
          </cell>
          <cell r="BL373" t="str">
            <v>Servicios para la comunidad, sociales y personales</v>
          </cell>
          <cell r="BM373" t="str">
            <v>0105</v>
          </cell>
          <cell r="CD373">
            <v>383</v>
          </cell>
          <cell r="CE373">
            <v>44270</v>
          </cell>
          <cell r="CF373">
            <v>34320000</v>
          </cell>
          <cell r="CS373" t="str">
            <v>329 - Implementar una (1) estrategia para promover expresiones y acciones diversas e innovadoras de participación ciudadana y social para aportar a sujetos y procesos activos en la sostenibilidad del nuevo contrato social.</v>
          </cell>
          <cell r="CT373" t="str">
            <v>3 - Realizar 200 obras con saldo pedagógico para el cuidado de incidencia ciudadana</v>
          </cell>
          <cell r="CU373" t="str">
            <v>Prestar los servicios profesionales con autonomía técnica y administrativa para el desarrollo, ejecución y despliegue de acciones desde el componente ambiental, en las diferentes actividades realizadas como parte de la metodología "Obras Con Saldo pedagógico Para el Cuidado y la Participación Ciudadana"</v>
          </cell>
          <cell r="CV373">
            <v>44270</v>
          </cell>
          <cell r="CW373">
            <v>44271</v>
          </cell>
          <cell r="CX373">
            <v>2021</v>
          </cell>
          <cell r="CY373">
            <v>3</v>
          </cell>
          <cell r="CZ373">
            <v>16</v>
          </cell>
          <cell r="DB373">
            <v>9</v>
          </cell>
          <cell r="DC373">
            <v>15</v>
          </cell>
          <cell r="DD373">
            <v>2021</v>
          </cell>
          <cell r="DE373">
            <v>12</v>
          </cell>
          <cell r="DF373">
            <v>30</v>
          </cell>
          <cell r="DG373">
            <v>44560</v>
          </cell>
          <cell r="DH373">
            <v>285</v>
          </cell>
          <cell r="DI373">
            <v>34320000</v>
          </cell>
          <cell r="DM373">
            <v>3600000</v>
          </cell>
          <cell r="DN373" t="str">
            <v>Profesional 1</v>
          </cell>
          <cell r="DO373" t="str">
            <v>Marzo</v>
          </cell>
          <cell r="DP373" t="str">
            <v>1 1. Natural</v>
          </cell>
          <cell r="DQ373" t="str">
            <v>26 26-Persona Natural</v>
          </cell>
          <cell r="DR373" t="str">
            <v>3 3. Único Contratista</v>
          </cell>
          <cell r="DS373" t="str">
            <v>2 2. Contrato</v>
          </cell>
          <cell r="DT373" t="str">
            <v xml:space="preserve">31 31-Servicios Profesionales </v>
          </cell>
          <cell r="DU373" t="str">
            <v>5 5. Contratación directa</v>
          </cell>
          <cell r="DY373" t="str">
            <v>6 6: Prestacion de servicios</v>
          </cell>
          <cell r="ES373">
            <v>44271</v>
          </cell>
          <cell r="ET373" t="str">
            <v>Póliza</v>
          </cell>
          <cell r="EU373" t="str">
            <v>Seguros Mundial</v>
          </cell>
          <cell r="EV373" t="str">
            <v>CD-IDPAC-376-2021</v>
          </cell>
          <cell r="EW373">
            <v>80111600</v>
          </cell>
          <cell r="EX373" t="str">
            <v>CD-IDPAC-376-2021</v>
          </cell>
          <cell r="EY373" t="str">
            <v>Elkin Leonardo Perez</v>
          </cell>
          <cell r="EZ373" t="str">
            <v>Pablo César Pacheco Rodríguez</v>
          </cell>
          <cell r="FA373" t="str">
            <v>1 1. Interna</v>
          </cell>
          <cell r="FB373" t="str">
            <v>Luis Fernando Rincon Castañeda</v>
          </cell>
          <cell r="FC373">
            <v>80232773</v>
          </cell>
          <cell r="FD373">
            <v>1</v>
          </cell>
          <cell r="FE373" t="str">
            <v>No aplica</v>
          </cell>
          <cell r="FF373" t="str">
            <v>Gerencia de Proyectos</v>
          </cell>
          <cell r="FG373" t="str">
            <v>CO1.PCCNTR.2348631</v>
          </cell>
          <cell r="HR373">
            <v>0</v>
          </cell>
          <cell r="HS373">
            <v>44560</v>
          </cell>
          <cell r="HT373">
            <v>285</v>
          </cell>
          <cell r="HU373">
            <v>34320000</v>
          </cell>
          <cell r="HV373" t="str">
            <v>Activo</v>
          </cell>
          <cell r="HW373" t="str">
            <v>En ejecución</v>
          </cell>
        </row>
        <row r="374">
          <cell r="C374">
            <v>369</v>
          </cell>
          <cell r="D374">
            <v>1024532544</v>
          </cell>
          <cell r="E374" t="str">
            <v>Daniela Velasquez Guzman</v>
          </cell>
          <cell r="F374">
            <v>6</v>
          </cell>
          <cell r="G374" t="str">
            <v>Calle 57 G sur N° 68 B - 03</v>
          </cell>
          <cell r="H374">
            <v>6264516</v>
          </cell>
          <cell r="I374" t="str">
            <v>velasda@hotmail.com</v>
          </cell>
          <cell r="J374" t="str">
            <v>No aplica</v>
          </cell>
          <cell r="K374" t="str">
            <v>No aplica</v>
          </cell>
          <cell r="L374" t="str">
            <v>Femenino</v>
          </cell>
          <cell r="M374" t="str">
            <v>No especifica</v>
          </cell>
          <cell r="N374" t="str">
            <v>No especifica</v>
          </cell>
          <cell r="O374" t="str">
            <v>No especifica</v>
          </cell>
          <cell r="P374" t="str">
            <v>No especifica</v>
          </cell>
          <cell r="Q374">
            <v>33851</v>
          </cell>
          <cell r="R374">
            <v>29.336986301369862</v>
          </cell>
          <cell r="S374" t="str">
            <v>Nacional</v>
          </cell>
          <cell r="T374" t="str">
            <v>Título de formación tecnológica o 
seis (6) semestres de formación 
profesional o aprobación del 60% 
del pensum académico de 
formación profesional en el área de 
Ciencias sociales, humanas y afines</v>
          </cell>
          <cell r="U374" t="str">
            <v>COMUNICADOR SOCIAL Y PERIODISTA Universidad Central Según Diploma del 25 de Agosto de 2020</v>
          </cell>
          <cell r="V374">
            <v>431</v>
          </cell>
          <cell r="W374">
            <v>22400000</v>
          </cell>
          <cell r="X374">
            <v>44251</v>
          </cell>
          <cell r="Y374">
            <v>7729</v>
          </cell>
          <cell r="Z374" t="str">
            <v>Gobierno Abierto</v>
          </cell>
          <cell r="AA374" t="str">
            <v>51.</v>
          </cell>
          <cell r="AB374" t="str">
            <v>Propósito 5: Construir Bogotá - Región con gobierno abierto, transparente y ciudadanía consciente</v>
          </cell>
          <cell r="AC374" t="str">
            <v>13301160551000000-7729</v>
          </cell>
          <cell r="BJ374" t="str">
            <v>1 1. Inversión</v>
          </cell>
          <cell r="BK374" t="str">
            <v>Optimización de la participación ciudadana incidente para los asuntos públicos Bogotá</v>
          </cell>
          <cell r="BL374" t="str">
            <v>Servicios para la comunidad, sociales y personales</v>
          </cell>
          <cell r="BM374" t="str">
            <v>0105</v>
          </cell>
          <cell r="CD374">
            <v>390</v>
          </cell>
          <cell r="CE374">
            <v>44271</v>
          </cell>
          <cell r="CF374">
            <v>22400000</v>
          </cell>
          <cell r="CS374" t="str">
            <v>424 - Implementar una (1) estrategia para fortalecer a las organizaciones comunales, sociales, comunitarias, de propiedad horizontal e instancias de participación promocionando la inclusión y el liderazgo de nuevas ciudadanías.</v>
          </cell>
          <cell r="CT374" t="str">
            <v>Desarrollar 550 acciones de fortalecimiento a instancias formales y no formales.</v>
          </cell>
          <cell r="CU374"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374">
            <v>44271</v>
          </cell>
          <cell r="CW374">
            <v>44272</v>
          </cell>
          <cell r="CX374">
            <v>2021</v>
          </cell>
          <cell r="CY374">
            <v>3</v>
          </cell>
          <cell r="CZ374">
            <v>17</v>
          </cell>
          <cell r="DB374">
            <v>7</v>
          </cell>
          <cell r="DD374">
            <v>2021</v>
          </cell>
          <cell r="DE374">
            <v>10</v>
          </cell>
          <cell r="DF374">
            <v>16</v>
          </cell>
          <cell r="DG374">
            <v>44485</v>
          </cell>
          <cell r="DH374">
            <v>210</v>
          </cell>
          <cell r="DI374">
            <v>22400000</v>
          </cell>
          <cell r="DM374">
            <v>3200000</v>
          </cell>
          <cell r="DN374" t="str">
            <v>Técnico 3</v>
          </cell>
          <cell r="DO374" t="str">
            <v>Marzo</v>
          </cell>
          <cell r="DP374" t="str">
            <v>1 1. Natural</v>
          </cell>
          <cell r="DQ374" t="str">
            <v>26 26-Persona Natural</v>
          </cell>
          <cell r="DR374" t="str">
            <v>3 3. Único Contratista</v>
          </cell>
          <cell r="DS374" t="str">
            <v>2 2. Contrato</v>
          </cell>
          <cell r="DT374" t="str">
            <v xml:space="preserve">33 33-Servicios Apoyo a la Gestion de la Entidad (servicios administrativos) </v>
          </cell>
          <cell r="DU374" t="str">
            <v>5 5. Contratación directa</v>
          </cell>
          <cell r="DY374" t="str">
            <v>6 6: Prestacion de servicios</v>
          </cell>
          <cell r="ES374" t="str">
            <v>No requirió garantías</v>
          </cell>
          <cell r="ET374" t="str">
            <v>No requirió garantías</v>
          </cell>
          <cell r="EU374" t="str">
            <v>No requirió garantías</v>
          </cell>
          <cell r="EV374" t="str">
            <v>CD-IDPAC-377-2021</v>
          </cell>
          <cell r="EW374">
            <v>80111600</v>
          </cell>
          <cell r="EX374" t="str">
            <v>CD-IDPAC-377-2021</v>
          </cell>
          <cell r="EY374" t="str">
            <v>Wilson Javier Ayure Otalora</v>
          </cell>
          <cell r="EZ374" t="str">
            <v>Pablo César Pacheco Rodríguez</v>
          </cell>
          <cell r="FA374" t="str">
            <v>1 1. Interna</v>
          </cell>
          <cell r="FB374" t="str">
            <v>Astrid Lorena Castañeda Peña</v>
          </cell>
          <cell r="FC374">
            <v>1010186337</v>
          </cell>
          <cell r="FD374">
            <v>2</v>
          </cell>
          <cell r="FE374" t="str">
            <v>No aplica</v>
          </cell>
          <cell r="FF374" t="str">
            <v>Gerencia de Instancias y Mecanismos de la Participación</v>
          </cell>
          <cell r="FG374" t="str">
            <v>CO1.PCCNTR.2351235</v>
          </cell>
          <cell r="FH374" t="str">
            <v>4 4. Adición / Prórroga</v>
          </cell>
          <cell r="FI374">
            <v>44484</v>
          </cell>
          <cell r="FJ374" t="str">
            <v>No requirió garantías</v>
          </cell>
          <cell r="GU374">
            <v>1124</v>
          </cell>
          <cell r="HB374">
            <v>955</v>
          </cell>
          <cell r="HI374">
            <v>6400000</v>
          </cell>
          <cell r="HL374">
            <v>2</v>
          </cell>
          <cell r="HR374">
            <v>60</v>
          </cell>
          <cell r="HS374">
            <v>44546</v>
          </cell>
          <cell r="HT374">
            <v>270</v>
          </cell>
          <cell r="HU374">
            <v>28800000</v>
          </cell>
          <cell r="HV374" t="str">
            <v>Plazo terminado</v>
          </cell>
          <cell r="HW374" t="str">
            <v>Terminado</v>
          </cell>
        </row>
        <row r="375">
          <cell r="C375">
            <v>370</v>
          </cell>
          <cell r="D375">
            <v>1012380839</v>
          </cell>
          <cell r="E375" t="str">
            <v>Diego Fernando Carabali Valdes</v>
          </cell>
          <cell r="F375">
            <v>6</v>
          </cell>
          <cell r="G375" t="str">
            <v>CL 83SUR 9489 TO 16 AP 103</v>
          </cell>
          <cell r="H375">
            <v>9211129</v>
          </cell>
          <cell r="I375" t="str">
            <v>eldiasho@gmail.com</v>
          </cell>
          <cell r="J375" t="str">
            <v>No aplica</v>
          </cell>
          <cell r="K375" t="str">
            <v>No aplica</v>
          </cell>
          <cell r="L375" t="str">
            <v>Masculino</v>
          </cell>
          <cell r="M375" t="str">
            <v>No especifica</v>
          </cell>
          <cell r="N375" t="str">
            <v>No especifica</v>
          </cell>
          <cell r="O375" t="str">
            <v>No especifica</v>
          </cell>
          <cell r="P375" t="str">
            <v>No especifica</v>
          </cell>
          <cell r="Q375">
            <v>33507</v>
          </cell>
          <cell r="R375">
            <v>30.279452054794522</v>
          </cell>
          <cell r="S375" t="str">
            <v>Nacional</v>
          </cell>
          <cell r="T375" t="str">
            <v>Título de formación Técnica o aprobación de cuatro (4) semestres de formación profesional o aprobación del 40% del pensum académico de formación profesional en ciencias sociales y humanas y/o su equivalencia .</v>
          </cell>
          <cell r="U375" t="str">
            <v>Título de formación Técnica o aprobación de cuatro (4) semestres de formación profesional o aprobación del 40% del pensum académico de formación profesional en ciencias sociales y humanas y/o su equivalencia .</v>
          </cell>
          <cell r="V375">
            <v>490</v>
          </cell>
          <cell r="W375">
            <v>8400000</v>
          </cell>
          <cell r="X375">
            <v>44256</v>
          </cell>
          <cell r="Y375">
            <v>7687</v>
          </cell>
          <cell r="Z375" t="str">
            <v>Gobierno Abierto</v>
          </cell>
          <cell r="AA375">
            <v>51</v>
          </cell>
          <cell r="AB375" t="str">
            <v>Propósito 5: Construir Bogotá - Región con gobierno abierto, transparente y ciudadanía consciente</v>
          </cell>
          <cell r="AC375" t="str">
            <v>13301160551000000-7687</v>
          </cell>
          <cell r="BJ375" t="str">
            <v>1 1. Inversión</v>
          </cell>
          <cell r="BK375" t="str">
            <v>Fortalecimiento a las organizaciones sociales y comunitarias para una participación ciudadana informada e incidente con enfoque diferencial en el Distrito Capital Bogotá</v>
          </cell>
          <cell r="BL375" t="str">
            <v>Servicios para la comunidad, sociales y personales</v>
          </cell>
          <cell r="BM375" t="str">
            <v>0105</v>
          </cell>
          <cell r="CD375">
            <v>391</v>
          </cell>
          <cell r="CE375">
            <v>44271</v>
          </cell>
          <cell r="CF375">
            <v>8400000</v>
          </cell>
          <cell r="CS375" t="str">
            <v>424 - Implementar una (1) estrategia para fortalecer a las organizaciones sociales, comunitarias, de propiedad horizontal y comunales, y las instancias de participación</v>
          </cell>
          <cell r="CT375" t="str">
            <v>3. Asesorar técnicamente a 900 organizaciones sociales y medios comunitarios y alternativos en el Distrito Capital</v>
          </cell>
          <cell r="CU375" t="str">
            <v>Prestar los servicios de apoyo a la gestión, con autonomía técnica y administrativa para desarrollar procesos de fortalecimiento de participación ciudadana en las localidades de Usme, Puente Aranda y Usaquén y/o aquellas que sean asignadas por el supervisor.</v>
          </cell>
          <cell r="CV375">
            <v>44271</v>
          </cell>
          <cell r="CW375">
            <v>44271</v>
          </cell>
          <cell r="CX375">
            <v>2021</v>
          </cell>
          <cell r="CY375">
            <v>3</v>
          </cell>
          <cell r="CZ375">
            <v>16</v>
          </cell>
          <cell r="DB375">
            <v>3</v>
          </cell>
          <cell r="DD375">
            <v>2021</v>
          </cell>
          <cell r="DE375">
            <v>6</v>
          </cell>
          <cell r="DF375">
            <v>15</v>
          </cell>
          <cell r="DG375">
            <v>44362</v>
          </cell>
          <cell r="DH375">
            <v>90</v>
          </cell>
          <cell r="DI375">
            <v>8400000</v>
          </cell>
          <cell r="DM375">
            <v>2800000</v>
          </cell>
          <cell r="DN375" t="str">
            <v>Técnico 2</v>
          </cell>
          <cell r="DO375" t="str">
            <v>Marzo</v>
          </cell>
          <cell r="DP375" t="str">
            <v>1 1. Natural</v>
          </cell>
          <cell r="DQ375" t="str">
            <v>26 26-Persona Natural</v>
          </cell>
          <cell r="DR375" t="str">
            <v>3 3. Único Contratista</v>
          </cell>
          <cell r="DS375" t="str">
            <v>2 2. Contrato</v>
          </cell>
          <cell r="DT375" t="str">
            <v xml:space="preserve">33 33-Servicios Apoyo a la Gestion de la Entidad (servicios administrativos) </v>
          </cell>
          <cell r="DU375" t="str">
            <v>5 5. Contratación directa</v>
          </cell>
          <cell r="DY375" t="str">
            <v>6 6: Prestacion de servicios</v>
          </cell>
          <cell r="ES375" t="str">
            <v>No requirió garantías</v>
          </cell>
          <cell r="ET375" t="str">
            <v>No requirió garantías</v>
          </cell>
          <cell r="EU375" t="str">
            <v>No requirió garantías</v>
          </cell>
          <cell r="EV375" t="str">
            <v>CD-IDPAC-378-2021</v>
          </cell>
          <cell r="EW375">
            <v>80111600</v>
          </cell>
          <cell r="EX375" t="str">
            <v>CD-IDPAC-378-2021</v>
          </cell>
          <cell r="EY375" t="str">
            <v>Wilson Javier Ayure Otalora</v>
          </cell>
          <cell r="EZ375" t="str">
            <v>Pablo César Pacheco Rodríguez</v>
          </cell>
          <cell r="FA375" t="str">
            <v>1 1. Interna</v>
          </cell>
          <cell r="FB375" t="str">
            <v>David Jair Angulo Cabezas</v>
          </cell>
          <cell r="FC375">
            <v>1089513164</v>
          </cell>
          <cell r="FD375">
            <v>6</v>
          </cell>
          <cell r="FE375" t="str">
            <v>No aplica</v>
          </cell>
          <cell r="FF375" t="str">
            <v>Gerencia de Etnias</v>
          </cell>
          <cell r="FG375" t="str">
            <v>CO1.PCCNTR.2352730</v>
          </cell>
          <cell r="HR375">
            <v>0</v>
          </cell>
          <cell r="HS375">
            <v>44362</v>
          </cell>
          <cell r="HT375">
            <v>90</v>
          </cell>
          <cell r="HU375">
            <v>8400000</v>
          </cell>
          <cell r="HV375" t="str">
            <v>Plazo terminado</v>
          </cell>
          <cell r="HW375" t="str">
            <v>Terminado</v>
          </cell>
        </row>
        <row r="376">
          <cell r="C376">
            <v>371</v>
          </cell>
          <cell r="D376">
            <v>1032463762</v>
          </cell>
          <cell r="E376" t="str">
            <v>Gloher Yamid Cruz Avendaño</v>
          </cell>
          <cell r="F376">
            <v>8</v>
          </cell>
          <cell r="G376" t="str">
            <v>cra 57a # 2c 24</v>
          </cell>
          <cell r="H376">
            <v>4143703</v>
          </cell>
          <cell r="I376" t="str">
            <v>gloher831@gmail.com</v>
          </cell>
          <cell r="J376" t="str">
            <v>No aplica</v>
          </cell>
          <cell r="K376" t="str">
            <v>No aplica</v>
          </cell>
          <cell r="L376" t="str">
            <v>Masculino</v>
          </cell>
          <cell r="M376" t="str">
            <v>No especifica</v>
          </cell>
          <cell r="N376" t="str">
            <v>No especifica</v>
          </cell>
          <cell r="O376" t="str">
            <v>No especifica</v>
          </cell>
          <cell r="P376" t="str">
            <v>No especifica</v>
          </cell>
          <cell r="Q376">
            <v>34475</v>
          </cell>
          <cell r="R376">
            <v>27.627397260273973</v>
          </cell>
          <cell r="S376" t="str">
            <v>Nacional</v>
          </cell>
          <cell r="T376" t="str">
            <v>Título de formación tecnológica o seis (6) semestres de formación profesional o aprobación del 60% del pensum académico de formación profesional en el área de Economía, administración contaduría y/o ciencias sociales, humanas y afines.</v>
          </cell>
          <cell r="U376" t="str">
            <v>ADMINISTRACIÓN PÚBLICA Escuela Superior de Administración Pública - ESAP (8 Semestres) Según certificación del 16 de Agosto de 2018</v>
          </cell>
          <cell r="V376">
            <v>509</v>
          </cell>
          <cell r="W376">
            <v>22400000</v>
          </cell>
          <cell r="X376">
            <v>44261</v>
          </cell>
          <cell r="Y376">
            <v>7729</v>
          </cell>
          <cell r="Z376" t="str">
            <v>Gobierno Abierto</v>
          </cell>
          <cell r="AA376" t="str">
            <v>51.</v>
          </cell>
          <cell r="AB376" t="str">
            <v>Propósito 5: Construir Bogotá - Región con gobierno abierto, transparente y ciudadanía consciente</v>
          </cell>
          <cell r="AC376" t="str">
            <v>13301160551000000-7729</v>
          </cell>
          <cell r="BJ376" t="str">
            <v>1 1. Inversión</v>
          </cell>
          <cell r="BK376" t="str">
            <v>Optimización de la participación ciudadana incidente para los asuntos públicos Bogotá</v>
          </cell>
          <cell r="BL376" t="str">
            <v>Servicios para la comunidad, sociales y personales</v>
          </cell>
          <cell r="BM376" t="str">
            <v>0105</v>
          </cell>
          <cell r="CD376">
            <v>392</v>
          </cell>
          <cell r="CE376">
            <v>44271</v>
          </cell>
          <cell r="CF376">
            <v>22400000</v>
          </cell>
          <cell r="CS376" t="str">
            <v>424 - Implementar una (1) estrategia para fortalecer a las organizaciones comunales, sociales, comunitarias, de propiedad horizontal e instancias de participación promocionando la inclusión y el liderazgo de nuevas ciudadanías.</v>
          </cell>
          <cell r="CT376" t="str">
            <v>Desarrollar 550 acciones de fortalecimiento a instancias formales y no formales.</v>
          </cell>
          <cell r="CU376"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376">
            <v>44271</v>
          </cell>
          <cell r="CW376">
            <v>44272</v>
          </cell>
          <cell r="CX376">
            <v>2021</v>
          </cell>
          <cell r="CY376">
            <v>3</v>
          </cell>
          <cell r="CZ376">
            <v>17</v>
          </cell>
          <cell r="DB376">
            <v>7</v>
          </cell>
          <cell r="DD376">
            <v>2021</v>
          </cell>
          <cell r="DE376">
            <v>10</v>
          </cell>
          <cell r="DF376">
            <v>16</v>
          </cell>
          <cell r="DG376">
            <v>44485</v>
          </cell>
          <cell r="DH376">
            <v>210</v>
          </cell>
          <cell r="DI376">
            <v>22400000</v>
          </cell>
          <cell r="DM376">
            <v>3200000</v>
          </cell>
          <cell r="DN376" t="str">
            <v>Técnico 3</v>
          </cell>
          <cell r="DO376" t="str">
            <v>Marzo</v>
          </cell>
          <cell r="DP376" t="str">
            <v>1 1. Natural</v>
          </cell>
          <cell r="DQ376" t="str">
            <v>26 26-Persona Natural</v>
          </cell>
          <cell r="DR376" t="str">
            <v>3 3. Único Contratista</v>
          </cell>
          <cell r="DS376" t="str">
            <v>2 2. Contrato</v>
          </cell>
          <cell r="DT376" t="str">
            <v xml:space="preserve">33 33-Servicios Apoyo a la Gestion de la Entidad (servicios administrativos) </v>
          </cell>
          <cell r="DU376" t="str">
            <v>5 5. Contratación directa</v>
          </cell>
          <cell r="DY376" t="str">
            <v>6 6: Prestacion de servicios</v>
          </cell>
          <cell r="ES376" t="str">
            <v>No requirió garantías</v>
          </cell>
          <cell r="ET376" t="str">
            <v>No requirió garantías</v>
          </cell>
          <cell r="EU376" t="str">
            <v>No requirió garantías</v>
          </cell>
          <cell r="EV376" t="str">
            <v>CD-IDPAC-379-2021</v>
          </cell>
          <cell r="EW376">
            <v>80111600</v>
          </cell>
          <cell r="EX376" t="str">
            <v>CD-IDPAC-379-2021</v>
          </cell>
          <cell r="EY376" t="str">
            <v>Wilson Javier Ayure Otalora</v>
          </cell>
          <cell r="EZ376" t="str">
            <v>Pablo César Pacheco Rodríguez</v>
          </cell>
          <cell r="FA376" t="str">
            <v>1 1. Interna</v>
          </cell>
          <cell r="FB376" t="str">
            <v>Astrid Lorena Castañeda Peña</v>
          </cell>
          <cell r="FC376">
            <v>1010186337</v>
          </cell>
          <cell r="FD376">
            <v>2</v>
          </cell>
          <cell r="FE376" t="str">
            <v>No aplica</v>
          </cell>
          <cell r="FF376" t="str">
            <v>Gerencia de Instancias y Mecanismos de la Participación</v>
          </cell>
          <cell r="FG376" t="str">
            <v>CO1.PCCNTR.2352857</v>
          </cell>
          <cell r="FH376" t="str">
            <v>4 4. Adición / Prórroga</v>
          </cell>
          <cell r="FI376">
            <v>44484</v>
          </cell>
          <cell r="FJ376" t="str">
            <v>No requirió garantías</v>
          </cell>
          <cell r="GU376">
            <v>1125</v>
          </cell>
          <cell r="HB376">
            <v>956</v>
          </cell>
          <cell r="HI376">
            <v>6400000</v>
          </cell>
          <cell r="HL376">
            <v>2</v>
          </cell>
          <cell r="HR376">
            <v>60</v>
          </cell>
          <cell r="HS376">
            <v>44546</v>
          </cell>
          <cell r="HT376">
            <v>270</v>
          </cell>
          <cell r="HU376">
            <v>28800000</v>
          </cell>
          <cell r="HV376" t="str">
            <v>Plazo terminado</v>
          </cell>
          <cell r="HW376" t="str">
            <v>Terminado</v>
          </cell>
        </row>
        <row r="377">
          <cell r="C377">
            <v>372</v>
          </cell>
          <cell r="D377">
            <v>1026265024</v>
          </cell>
          <cell r="E377" t="str">
            <v>Lucia Reina Villamil</v>
          </cell>
          <cell r="F377">
            <v>1</v>
          </cell>
          <cell r="G377" t="str">
            <v>cra 2 no 11 75</v>
          </cell>
          <cell r="H377">
            <v>2814372</v>
          </cell>
          <cell r="I377" t="str">
            <v>villamilreinalucia@gmail.com</v>
          </cell>
          <cell r="J377" t="str">
            <v>No aplica</v>
          </cell>
          <cell r="K377" t="str">
            <v>No aplica</v>
          </cell>
          <cell r="L377" t="str">
            <v>Femenino</v>
          </cell>
          <cell r="M377" t="str">
            <v>No especifica</v>
          </cell>
          <cell r="N377" t="str">
            <v>No especifica</v>
          </cell>
          <cell r="O377" t="str">
            <v>No especifica</v>
          </cell>
          <cell r="P377" t="str">
            <v>No especifica</v>
          </cell>
          <cell r="Q377">
            <v>32653</v>
          </cell>
          <cell r="R377">
            <v>32.61917808219178</v>
          </cell>
          <cell r="S377" t="str">
            <v>Nacional</v>
          </cell>
          <cell r="T377" t="str">
            <v>Título de formación Técnica o aprobación de cuatro (4) semestres de formación profesional o aprobación del 40% del pensum académico de formación profesional en Economía, Administración Contaduría y/o Ciencias Sociales y Humanas y afines o su equivalencia</v>
          </cell>
          <cell r="U377" t="str">
            <v>Bachiller Académico con Especialidad en Educación Artistica (música) Fundación Instituto Tecnológico del Sur 03/12/2005</v>
          </cell>
          <cell r="V377">
            <v>394</v>
          </cell>
          <cell r="W377">
            <v>15400000</v>
          </cell>
          <cell r="X377">
            <v>44244</v>
          </cell>
          <cell r="Y377">
            <v>7729</v>
          </cell>
          <cell r="Z377" t="str">
            <v>Gobierno Abierto</v>
          </cell>
          <cell r="AA377" t="str">
            <v>51.</v>
          </cell>
          <cell r="AB377" t="str">
            <v>Propósito 5: Construir Bogotá - Región con gobierno abierto, transparente y ciudadanía consciente</v>
          </cell>
          <cell r="AC377" t="str">
            <v>13301160551000000-7729</v>
          </cell>
          <cell r="BJ377" t="str">
            <v>1 1. Inversión</v>
          </cell>
          <cell r="BK377" t="str">
            <v>Optimización de la participación ciudadana incidente para los asuntos públicos Bogotá</v>
          </cell>
          <cell r="BL377" t="str">
            <v>Servicios para la comunidad, sociales y personales</v>
          </cell>
          <cell r="BM377" t="str">
            <v>0105</v>
          </cell>
          <cell r="CD377">
            <v>396</v>
          </cell>
          <cell r="CE377">
            <v>44272</v>
          </cell>
          <cell r="CF377">
            <v>15400000</v>
          </cell>
          <cell r="CS377" t="str">
            <v>424 - Implementar una (1) estrategia para fortalecer a las organizaciones comunales, sociales, comunitarias, de propiedad horizontal e instancias de participación promocionando la inclusión y el liderazgo de nuevas ciudadanías.</v>
          </cell>
          <cell r="CT377" t="str">
            <v>Desarrollar 550 acciones de fortalecimiento a instancias formales y no formales.</v>
          </cell>
          <cell r="CU377" t="str">
            <v>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v>
          </cell>
          <cell r="CV377">
            <v>44272</v>
          </cell>
          <cell r="CW377">
            <v>44273</v>
          </cell>
          <cell r="CX377">
            <v>2021</v>
          </cell>
          <cell r="CY377">
            <v>3</v>
          </cell>
          <cell r="CZ377">
            <v>18</v>
          </cell>
          <cell r="DB377">
            <v>7</v>
          </cell>
          <cell r="DD377">
            <v>2021</v>
          </cell>
          <cell r="DE377">
            <v>10</v>
          </cell>
          <cell r="DF377">
            <v>17</v>
          </cell>
          <cell r="DG377">
            <v>44486</v>
          </cell>
          <cell r="DH377">
            <v>210</v>
          </cell>
          <cell r="DI377">
            <v>15400000</v>
          </cell>
          <cell r="DM377">
            <v>2200000</v>
          </cell>
          <cell r="DN377" t="str">
            <v>Técnico 1</v>
          </cell>
          <cell r="DO377" t="str">
            <v>Marzo</v>
          </cell>
          <cell r="DP377" t="str">
            <v>1 1. Natural</v>
          </cell>
          <cell r="DQ377" t="str">
            <v>26 26-Persona Natural</v>
          </cell>
          <cell r="DR377" t="str">
            <v>3 3. Único Contratista</v>
          </cell>
          <cell r="DS377" t="str">
            <v>2 2. Contrato</v>
          </cell>
          <cell r="DT377" t="str">
            <v xml:space="preserve">33 33-Servicios Apoyo a la Gestion de la Entidad (servicios administrativos) </v>
          </cell>
          <cell r="DU377" t="str">
            <v>5 5. Contratación directa</v>
          </cell>
          <cell r="DY377" t="str">
            <v>6 6: Prestacion de servicios</v>
          </cell>
          <cell r="ES377" t="str">
            <v>No requirió garantías</v>
          </cell>
          <cell r="ET377" t="str">
            <v>No requirió garantías</v>
          </cell>
          <cell r="EU377" t="str">
            <v>No requirió garantías</v>
          </cell>
          <cell r="EV377" t="str">
            <v>CD-IDPAC-380-2021</v>
          </cell>
          <cell r="EW377">
            <v>80111600</v>
          </cell>
          <cell r="EX377" t="str">
            <v>CD-IDPAC-380-2021</v>
          </cell>
          <cell r="EY377" t="str">
            <v>Hector Junior Murillo Mosquera</v>
          </cell>
          <cell r="EZ377" t="str">
            <v>Pablo César Pacheco Rodríguez</v>
          </cell>
          <cell r="FA377" t="str">
            <v>1 1. Interna</v>
          </cell>
          <cell r="FB377" t="str">
            <v>Astrid Lorena Castañeda Peña</v>
          </cell>
          <cell r="FC377">
            <v>1010186337</v>
          </cell>
          <cell r="FD377">
            <v>2</v>
          </cell>
          <cell r="FE377" t="str">
            <v>No aplica</v>
          </cell>
          <cell r="FF377" t="str">
            <v>Gerencia de Instancias y Mecanismos de la Participación</v>
          </cell>
          <cell r="FG377" t="str">
            <v>CO1.PCCNTR.2356824</v>
          </cell>
          <cell r="FH377" t="str">
            <v>4 4. Adición / Prórroga</v>
          </cell>
          <cell r="FI377">
            <v>44483</v>
          </cell>
          <cell r="FJ377" t="str">
            <v>No requirió garantías</v>
          </cell>
          <cell r="GU377">
            <v>1157</v>
          </cell>
          <cell r="HB377">
            <v>939</v>
          </cell>
          <cell r="HI377">
            <v>4326667</v>
          </cell>
          <cell r="HL377">
            <v>1</v>
          </cell>
          <cell r="HM377">
            <v>29</v>
          </cell>
          <cell r="HR377">
            <v>59</v>
          </cell>
          <cell r="HS377">
            <v>44546</v>
          </cell>
          <cell r="HT377">
            <v>269</v>
          </cell>
          <cell r="HU377">
            <v>19726667</v>
          </cell>
          <cell r="HV377" t="str">
            <v>Plazo terminado</v>
          </cell>
          <cell r="HW377" t="str">
            <v>Terminado</v>
          </cell>
        </row>
        <row r="378">
          <cell r="C378">
            <v>373</v>
          </cell>
          <cell r="D378">
            <v>1013659629</v>
          </cell>
          <cell r="E378" t="str">
            <v>Carol Mayerly Mojica Gomez</v>
          </cell>
          <cell r="F378">
            <v>1</v>
          </cell>
          <cell r="G378" t="str">
            <v>CL 50SUR 122 ESTE</v>
          </cell>
          <cell r="H378">
            <v>7675695</v>
          </cell>
          <cell r="I378" t="str">
            <v>carolmojicagomez@hotmail.com</v>
          </cell>
          <cell r="J378" t="str">
            <v>No aplica</v>
          </cell>
          <cell r="K378" t="str">
            <v>No aplica</v>
          </cell>
          <cell r="L378" t="str">
            <v>Femenino</v>
          </cell>
          <cell r="M378" t="str">
            <v>No especifica</v>
          </cell>
          <cell r="N378" t="str">
            <v>No especifica</v>
          </cell>
          <cell r="O378" t="str">
            <v>No especifica</v>
          </cell>
          <cell r="P378" t="str">
            <v>No especifica</v>
          </cell>
          <cell r="Q378">
            <v>34883</v>
          </cell>
          <cell r="R378">
            <v>26.509589041095889</v>
          </cell>
          <cell r="S378" t="str">
            <v>Nacional</v>
          </cell>
          <cell r="T378" t="str">
            <v>Título de formación Técnica o aprobación de cuatro (4) semestres de formación profesional o aprobación del 40% del pensum académico de formación profesional en el área de las Ciencias Sociales y Humanas y afines</v>
          </cell>
          <cell r="U378" t="str">
            <v>Tecnico Laboral por Competencias en Asistente en Servicio Social y Comunitario Politécnico Agroindustrial 05 de Diciembre de 2020</v>
          </cell>
          <cell r="V378">
            <v>376</v>
          </cell>
          <cell r="W378">
            <v>15400000</v>
          </cell>
          <cell r="X378">
            <v>44243</v>
          </cell>
          <cell r="Y378">
            <v>7729</v>
          </cell>
          <cell r="Z378" t="str">
            <v>Gobierno Abierto</v>
          </cell>
          <cell r="AA378" t="str">
            <v>51.</v>
          </cell>
          <cell r="AB378" t="str">
            <v>Propósito 5: Construir Bogotá - Región con gobierno abierto, transparente y ciudadanía consciente</v>
          </cell>
          <cell r="AC378" t="str">
            <v>13301160551000000-7729</v>
          </cell>
          <cell r="BJ378" t="str">
            <v>1 1. Inversión</v>
          </cell>
          <cell r="BK378" t="str">
            <v>Optimización de la participación ciudadana incidente para los asuntos públicos Bogotá</v>
          </cell>
          <cell r="BL378" t="str">
            <v>Servicios para la comunidad, sociales y personales</v>
          </cell>
          <cell r="BM378" t="str">
            <v>0105</v>
          </cell>
          <cell r="CD378">
            <v>397</v>
          </cell>
          <cell r="CE378">
            <v>44268</v>
          </cell>
          <cell r="CF378">
            <v>15400000</v>
          </cell>
          <cell r="CS378" t="str">
            <v>424 - Implementar una (1) estrategia para fortalecer a las organizaciones comunales, sociales, comunitarias, de propiedad horizontal e instancias de participación promocionando la inclusión y el liderazgo de nuevas ciudadanías.</v>
          </cell>
          <cell r="CT378" t="str">
            <v>Desarrollar 550 acciones de fortalecimiento a instancias formales y no formales.</v>
          </cell>
          <cell r="CU378" t="str">
            <v>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v>
          </cell>
          <cell r="CV378">
            <v>44272</v>
          </cell>
          <cell r="CW378">
            <v>44273</v>
          </cell>
          <cell r="CX378">
            <v>2021</v>
          </cell>
          <cell r="CY378">
            <v>3</v>
          </cell>
          <cell r="CZ378">
            <v>18</v>
          </cell>
          <cell r="DB378">
            <v>7</v>
          </cell>
          <cell r="DD378">
            <v>2021</v>
          </cell>
          <cell r="DE378">
            <v>10</v>
          </cell>
          <cell r="DF378">
            <v>17</v>
          </cell>
          <cell r="DG378">
            <v>44486</v>
          </cell>
          <cell r="DH378">
            <v>210</v>
          </cell>
          <cell r="DI378">
            <v>15400000</v>
          </cell>
          <cell r="DM378">
            <v>2200000</v>
          </cell>
          <cell r="DN378" t="str">
            <v>Técnico 1</v>
          </cell>
          <cell r="DO378" t="str">
            <v>Marzo</v>
          </cell>
          <cell r="DP378" t="str">
            <v>1 1. Natural</v>
          </cell>
          <cell r="DQ378" t="str">
            <v>26 26-Persona Natural</v>
          </cell>
          <cell r="DR378" t="str">
            <v>3 3. Único Contratista</v>
          </cell>
          <cell r="DS378" t="str">
            <v>2 2. Contrato</v>
          </cell>
          <cell r="DT378" t="str">
            <v xml:space="preserve">33 33-Servicios Apoyo a la Gestion de la Entidad (servicios administrativos) </v>
          </cell>
          <cell r="DU378" t="str">
            <v>5 5. Contratación directa</v>
          </cell>
          <cell r="DY378" t="str">
            <v>6 6: Prestacion de servicios</v>
          </cell>
          <cell r="ES378" t="str">
            <v>No requirió garantías</v>
          </cell>
          <cell r="ET378" t="str">
            <v>No requirió garantías</v>
          </cell>
          <cell r="EU378" t="str">
            <v>No requirió garantías</v>
          </cell>
          <cell r="EV378" t="str">
            <v>CD-IDPAC-381-2021</v>
          </cell>
          <cell r="EW378">
            <v>80111600</v>
          </cell>
          <cell r="EX378" t="str">
            <v>CD-IDPAC-381-2021</v>
          </cell>
          <cell r="EY378" t="str">
            <v>Hector Junior Murillo Mosquera</v>
          </cell>
          <cell r="EZ378" t="str">
            <v>Pablo César Pacheco Rodríguez</v>
          </cell>
          <cell r="FA378" t="str">
            <v>1 1. Interna</v>
          </cell>
          <cell r="FB378" t="str">
            <v>Astrid Lorena Castañeda Peña</v>
          </cell>
          <cell r="FC378">
            <v>1010186337</v>
          </cell>
          <cell r="FD378">
            <v>2</v>
          </cell>
          <cell r="FE378" t="str">
            <v>No aplica</v>
          </cell>
          <cell r="FF378" t="str">
            <v>Gerencia de Instancias y Mecanismos de la Participación</v>
          </cell>
          <cell r="FG378" t="str">
            <v>CO1.PCCNTR.2356324</v>
          </cell>
          <cell r="FH378" t="str">
            <v>4 4. Adición / Prórroga</v>
          </cell>
          <cell r="FI378">
            <v>44483</v>
          </cell>
          <cell r="FJ378" t="str">
            <v>No requirió garantías</v>
          </cell>
          <cell r="GU378">
            <v>1128</v>
          </cell>
          <cell r="HB378">
            <v>957</v>
          </cell>
          <cell r="HI378">
            <v>4326667</v>
          </cell>
          <cell r="HL378">
            <v>1</v>
          </cell>
          <cell r="HM378">
            <v>29</v>
          </cell>
          <cell r="HR378">
            <v>59</v>
          </cell>
          <cell r="HS378">
            <v>44546</v>
          </cell>
          <cell r="HT378">
            <v>269</v>
          </cell>
          <cell r="HU378">
            <v>19726667</v>
          </cell>
          <cell r="HV378" t="str">
            <v>Plazo terminado</v>
          </cell>
          <cell r="HW378" t="str">
            <v>Terminado</v>
          </cell>
        </row>
        <row r="379">
          <cell r="C379">
            <v>374</v>
          </cell>
          <cell r="D379">
            <v>30016660</v>
          </cell>
          <cell r="E379" t="str">
            <v>Silvia Milena Patiño Leon</v>
          </cell>
          <cell r="F379">
            <v>0</v>
          </cell>
          <cell r="G379" t="str">
            <v>CL 79 B 111 A 71 IN 8 AP 102</v>
          </cell>
          <cell r="H379">
            <v>6404597</v>
          </cell>
          <cell r="I379" t="str">
            <v>ing.silviapatino@gmail.com</v>
          </cell>
          <cell r="J379" t="str">
            <v>No aplica</v>
          </cell>
          <cell r="K379" t="str">
            <v>No aplica</v>
          </cell>
          <cell r="L379" t="str">
            <v>Femenino</v>
          </cell>
          <cell r="M379" t="str">
            <v>No especifica</v>
          </cell>
          <cell r="N379" t="str">
            <v>No especifica</v>
          </cell>
          <cell r="O379" t="str">
            <v>No especifica</v>
          </cell>
          <cell r="P379" t="str">
            <v>No especifica</v>
          </cell>
          <cell r="Q379">
            <v>30381</v>
          </cell>
          <cell r="R379">
            <v>38.843835616438355</v>
          </cell>
          <cell r="S379" t="str">
            <v>Nacional</v>
          </cell>
          <cell r="T379" t="str">
            <v>Título profesional en Licenciatura en educación ambiental, Ingeniería ambiental y afines y título de posgrado al nivel de especialización.</v>
          </cell>
          <cell r="U379" t="str">
            <v>INGENIERA AMBIENTAL Universidad Libre Según Diploma del 16 de Diciembre de 2005 ESPECIALISTA EN DERECHO DEL MEDIO AMBIENTE Universidad Externado de Colombia Según Diploma del 24 de Mayo de 2007</v>
          </cell>
          <cell r="V379">
            <v>526</v>
          </cell>
          <cell r="W379">
            <v>51000000</v>
          </cell>
          <cell r="X379">
            <v>44264</v>
          </cell>
          <cell r="Y379">
            <v>7712</v>
          </cell>
          <cell r="Z379" t="str">
            <v>Gestión pública efectiva</v>
          </cell>
          <cell r="AA379" t="str">
            <v>56.</v>
          </cell>
          <cell r="AB379" t="str">
            <v>Propósito 5: Construir Bogotá - Región con gobierno abierto, transparente y ciudadanía consciente</v>
          </cell>
          <cell r="AC379" t="str">
            <v>13301160556000000-7712</v>
          </cell>
          <cell r="BJ379" t="str">
            <v>1 1. Inversión</v>
          </cell>
          <cell r="BK379" t="str">
            <v>Fortalecimiento Institucional de la Gestión Administrativa del Instituto Distrital de la Participación y Acción Comunal Bogotá</v>
          </cell>
          <cell r="BL379" t="str">
            <v>Servicios prestados a las empresas y servicios de producción</v>
          </cell>
          <cell r="BM379" t="str">
            <v>0104</v>
          </cell>
          <cell r="CD379">
            <v>393</v>
          </cell>
          <cell r="CE379">
            <v>44271</v>
          </cell>
          <cell r="CF379">
            <v>51000000</v>
          </cell>
          <cell r="CS379" t="str">
            <v>528 - Implementar una (1) estrategia para la sostenibilidad y mejora de las dimensiones y políticas del MIPG en el Sector Gobierno.</v>
          </cell>
          <cell r="CT379" t="str">
            <v>3 - Implementar 90 % las políticas de gestión y desempeño del modelo integrado de planeación y gestión</v>
          </cell>
          <cell r="CU379" t="str">
            <v>Prestar los servicios profesionales con autonomía técnica y administrativa, para continuar con la implementación, mantenimiento y mejora de los procesos del IDPAC desde el Sistema Integrado de Gestión y su articulación con el MIPG, así como orientar la implementación y seguimiento de la Gestión Ambiental, en el marco de las competencias de la Oficina Asesora de Planeación, conforme a los lineamientos y normatividad vigente en la materia.</v>
          </cell>
          <cell r="CV379">
            <v>44271</v>
          </cell>
          <cell r="CW379">
            <v>44271</v>
          </cell>
          <cell r="CX379">
            <v>2021</v>
          </cell>
          <cell r="CY379">
            <v>3</v>
          </cell>
          <cell r="CZ379">
            <v>16</v>
          </cell>
          <cell r="DB379">
            <v>8</v>
          </cell>
          <cell r="DC379">
            <v>15</v>
          </cell>
          <cell r="DD379">
            <v>2021</v>
          </cell>
          <cell r="DE379">
            <v>11</v>
          </cell>
          <cell r="DF379">
            <v>30</v>
          </cell>
          <cell r="DG379">
            <v>44530</v>
          </cell>
          <cell r="DH379">
            <v>255</v>
          </cell>
          <cell r="DI379">
            <v>51000000</v>
          </cell>
          <cell r="DM379">
            <v>6000000</v>
          </cell>
          <cell r="DN379" t="str">
            <v>Profesional 6</v>
          </cell>
          <cell r="DO379" t="str">
            <v>Marzo</v>
          </cell>
          <cell r="DP379" t="str">
            <v>1 1. Natural</v>
          </cell>
          <cell r="DQ379" t="str">
            <v>26 26-Persona Natural</v>
          </cell>
          <cell r="DR379" t="str">
            <v>3 3. Único Contratista</v>
          </cell>
          <cell r="DS379" t="str">
            <v>2 2. Contrato</v>
          </cell>
          <cell r="DT379" t="str">
            <v xml:space="preserve">31 31-Servicios Profesionales </v>
          </cell>
          <cell r="DU379" t="str">
            <v>5 5. Contratación directa</v>
          </cell>
          <cell r="DY379" t="str">
            <v>6 6: Prestacion de servicios</v>
          </cell>
          <cell r="ES379">
            <v>44271</v>
          </cell>
          <cell r="ET379" t="str">
            <v>Póliza</v>
          </cell>
          <cell r="EU379" t="str">
            <v>Seguros Mundial</v>
          </cell>
          <cell r="EV379" t="str">
            <v>CD-IDPAC-382-2021</v>
          </cell>
          <cell r="EW379">
            <v>80111600</v>
          </cell>
          <cell r="EX379" t="str">
            <v>CD-IDPAC-382-2021</v>
          </cell>
          <cell r="EY379" t="str">
            <v>Wilson Javier Ayure Otalora</v>
          </cell>
          <cell r="EZ379" t="str">
            <v>Pablo César Pacheco Rodríguez</v>
          </cell>
          <cell r="FA379" t="str">
            <v>1 1. Interna</v>
          </cell>
          <cell r="FB379" t="str">
            <v>Alvaro Enrique Romero Garcia</v>
          </cell>
          <cell r="FC379">
            <v>79300474</v>
          </cell>
          <cell r="FD379">
            <v>2</v>
          </cell>
          <cell r="FE379" t="str">
            <v>No aplica</v>
          </cell>
          <cell r="FF379" t="str">
            <v>Oficina Asesora de Planeación</v>
          </cell>
          <cell r="FG379" t="str">
            <v>CO1.PCCNTR.2353713</v>
          </cell>
          <cell r="FH379" t="str">
            <v>4 4. Adición / Prórroga</v>
          </cell>
          <cell r="FI379">
            <v>44530</v>
          </cell>
          <cell r="FJ379" t="str">
            <v>PUBLICADA</v>
          </cell>
          <cell r="FQ379" t="str">
            <v>Monica Cristina Muñoz Figueroa</v>
          </cell>
          <cell r="GU379">
            <v>1397</v>
          </cell>
          <cell r="HB379">
            <v>1156</v>
          </cell>
          <cell r="HI379">
            <v>9000000</v>
          </cell>
          <cell r="HL379">
            <v>1</v>
          </cell>
          <cell r="HM379">
            <v>15</v>
          </cell>
          <cell r="HR379">
            <v>45</v>
          </cell>
          <cell r="HS379">
            <v>44576</v>
          </cell>
          <cell r="HT379">
            <v>300</v>
          </cell>
          <cell r="HU379">
            <v>60000000</v>
          </cell>
          <cell r="HV379" t="str">
            <v>Activo</v>
          </cell>
          <cell r="HW379" t="str">
            <v>En ejecución</v>
          </cell>
        </row>
        <row r="380">
          <cell r="C380">
            <v>375</v>
          </cell>
          <cell r="D380">
            <v>1032442690</v>
          </cell>
          <cell r="E380" t="str">
            <v>Lizeth Sanchez Martinez</v>
          </cell>
          <cell r="F380">
            <v>6</v>
          </cell>
          <cell r="G380" t="str">
            <v>cra 38a # 2d 56</v>
          </cell>
          <cell r="H380">
            <v>4688339</v>
          </cell>
          <cell r="I380" t="str">
            <v>zezethajero08@gmail.com</v>
          </cell>
          <cell r="J380" t="str">
            <v>No aplica</v>
          </cell>
          <cell r="K380" t="str">
            <v>No aplica</v>
          </cell>
          <cell r="L380" t="str">
            <v>Femenino</v>
          </cell>
          <cell r="M380" t="str">
            <v>No especifica</v>
          </cell>
          <cell r="N380" t="str">
            <v>No especifica</v>
          </cell>
          <cell r="O380" t="str">
            <v>No especifica</v>
          </cell>
          <cell r="P380" t="str">
            <v>No especifica</v>
          </cell>
          <cell r="Q380">
            <v>33326</v>
          </cell>
          <cell r="R380">
            <v>30.775342465753425</v>
          </cell>
          <cell r="S380" t="str">
            <v>Nacional</v>
          </cell>
          <cell r="T380" t="str">
            <v>Título de formación técnica o aprobación de cuatro (04) semestres de formación profesional o aprobación del 40% del pensum académico de formación profesional en economía, administración, contaduría y afines</v>
          </cell>
          <cell r="U380" t="str">
            <v>Título de Técnico Laboral en Servicios Hoteleros y Gastronomía Instituto Colombiano de Aprendizaje INCAP 5 de Julio de 2010.</v>
          </cell>
          <cell r="V380">
            <v>475</v>
          </cell>
          <cell r="W380">
            <v>25000000</v>
          </cell>
          <cell r="X380">
            <v>44256</v>
          </cell>
          <cell r="Y380">
            <v>7712</v>
          </cell>
          <cell r="Z380" t="str">
            <v>Gestión pública efectiva</v>
          </cell>
          <cell r="AA380" t="str">
            <v>56.</v>
          </cell>
          <cell r="AB380" t="str">
            <v>Propósito 5: Construir Bogotá - Región con gobierno abierto, transparente y ciudadanía consciente</v>
          </cell>
          <cell r="AC380" t="str">
            <v>13301160556000000-7712</v>
          </cell>
          <cell r="BJ380" t="str">
            <v>1 1. Inversión</v>
          </cell>
          <cell r="BK380" t="str">
            <v>Fortalecimiento Institucional de la Gestión Administrativa del Instituto Distrital de la Participación y Acción Comunal Bogotá</v>
          </cell>
          <cell r="BL380" t="str">
            <v>Servicios prestados a las empresas y servicios de producción</v>
          </cell>
          <cell r="BM380" t="str">
            <v>0104</v>
          </cell>
          <cell r="CD380">
            <v>394</v>
          </cell>
          <cell r="CE380">
            <v>44271</v>
          </cell>
          <cell r="CF380">
            <v>23666667</v>
          </cell>
          <cell r="CS380" t="str">
            <v>526 - Implementar una (1) estrategia para fortalecer la capacidad operativa y de gestión administrativa del Sector Gobierno.</v>
          </cell>
          <cell r="CT380" t="str">
            <v>526 - Implementar una (1) estrategia para fortalecer la capacidad operativa y de gestión administrativa del Sector Gobierno.</v>
          </cell>
          <cell r="CU380" t="str">
            <v>Prestación de servicios de apoyo a la gestión, con autonomía técnica y administrativa, para atender, gestionar y desarrollar las actividades inherentes a los sistemas de información y comunicación del proceso como el sistema Bogotá Te Escucha, manteniendo actualizado el sistema de gestión documental derivado del sistema y coadyuvar en el desarrollo de las actividades programadas en el plan de acción y anticorrupción derivadas del proceso de atención a la ciudadanía de acuerdo con el Sistema Integrado de Gestión y los lineamientos del Modelo Integrado de Gestión y Planeación.</v>
          </cell>
          <cell r="CV380">
            <v>44271</v>
          </cell>
          <cell r="CW380">
            <v>44272</v>
          </cell>
          <cell r="CX380">
            <v>2021</v>
          </cell>
          <cell r="CY380">
            <v>3</v>
          </cell>
          <cell r="CZ380">
            <v>17</v>
          </cell>
          <cell r="DB380">
            <v>9</v>
          </cell>
          <cell r="DC380">
            <v>14</v>
          </cell>
          <cell r="DD380">
            <v>2021</v>
          </cell>
          <cell r="DE380">
            <v>12</v>
          </cell>
          <cell r="DF380">
            <v>30</v>
          </cell>
          <cell r="DG380">
            <v>44560</v>
          </cell>
          <cell r="DH380">
            <v>284</v>
          </cell>
          <cell r="DI380">
            <v>23666667</v>
          </cell>
          <cell r="DM380">
            <v>2500000</v>
          </cell>
          <cell r="DN380" t="str">
            <v>Técnico 1</v>
          </cell>
          <cell r="DO380" t="str">
            <v>Marzo</v>
          </cell>
          <cell r="DP380" t="str">
            <v>1 1. Natural</v>
          </cell>
          <cell r="DQ380" t="str">
            <v>26 26-Persona Natural</v>
          </cell>
          <cell r="DR380" t="str">
            <v>3 3. Único Contratista</v>
          </cell>
          <cell r="DS380" t="str">
            <v>2 2. Contrato</v>
          </cell>
          <cell r="DT380" t="str">
            <v xml:space="preserve">33 33-Servicios Apoyo a la Gestion de la Entidad (servicios administrativos) </v>
          </cell>
          <cell r="DU380" t="str">
            <v>5 5. Contratación directa</v>
          </cell>
          <cell r="DY380" t="str">
            <v>6 6: Prestacion de servicios</v>
          </cell>
          <cell r="ES380" t="str">
            <v>No requirió garantías</v>
          </cell>
          <cell r="ET380" t="str">
            <v>No requirió garantías</v>
          </cell>
          <cell r="EU380" t="str">
            <v>No requirió garantías</v>
          </cell>
          <cell r="EV380" t="str">
            <v>CD-IDPAC-383-2021</v>
          </cell>
          <cell r="EW380">
            <v>80111600</v>
          </cell>
          <cell r="EX380" t="str">
            <v>CD-IDPAC-383-2021</v>
          </cell>
          <cell r="EY380" t="str">
            <v>Ivanna Valentina Shaaryf Montenegro Moreno</v>
          </cell>
          <cell r="EZ380" t="str">
            <v>Pablo César Pacheco Rodríguez</v>
          </cell>
          <cell r="FA380" t="str">
            <v>1 1. Interna</v>
          </cell>
          <cell r="FB380" t="str">
            <v>Luis Fernando Angel Aros</v>
          </cell>
          <cell r="FC380">
            <v>79131035</v>
          </cell>
          <cell r="FD380">
            <v>7</v>
          </cell>
          <cell r="FE380" t="str">
            <v>No aplica</v>
          </cell>
          <cell r="FF380" t="str">
            <v>Secretaría General- Atención al Ciudadano</v>
          </cell>
          <cell r="FG380" t="str">
            <v>CO1.PCCNTR.2355134</v>
          </cell>
          <cell r="HR380">
            <v>0</v>
          </cell>
          <cell r="HS380">
            <v>44560</v>
          </cell>
          <cell r="HT380">
            <v>284</v>
          </cell>
          <cell r="HU380">
            <v>23666667</v>
          </cell>
          <cell r="HV380" t="str">
            <v>Activo</v>
          </cell>
          <cell r="HW380" t="str">
            <v>En ejecución</v>
          </cell>
        </row>
        <row r="381">
          <cell r="C381">
            <v>376</v>
          </cell>
          <cell r="D381">
            <v>66827428</v>
          </cell>
          <cell r="E381" t="str">
            <v>Maria Esther Sinisterra Quiñonez</v>
          </cell>
          <cell r="F381">
            <v>9</v>
          </cell>
          <cell r="G381" t="str">
            <v>Calle 30 sur 51A - 32</v>
          </cell>
          <cell r="H381">
            <v>3168456699</v>
          </cell>
          <cell r="I381" t="str">
            <v>esther6808@hotmail.com</v>
          </cell>
          <cell r="J381" t="str">
            <v>No aplica</v>
          </cell>
          <cell r="K381" t="str">
            <v>No aplica</v>
          </cell>
          <cell r="L381" t="str">
            <v>Femenino</v>
          </cell>
          <cell r="M381" t="str">
            <v>No especifica</v>
          </cell>
          <cell r="N381" t="str">
            <v>No especifica</v>
          </cell>
          <cell r="O381" t="str">
            <v>No especifica</v>
          </cell>
          <cell r="P381" t="str">
            <v>No especifica</v>
          </cell>
          <cell r="Q381">
            <v>25199</v>
          </cell>
          <cell r="R381">
            <v>53.041095890410958</v>
          </cell>
          <cell r="S381" t="str">
            <v>Nacional</v>
          </cell>
          <cell r="T381" t="str">
            <v>Título de formación técnica aprobación de cuatro (4) semestres de formación profesional o aprobación del 40% del pensum académico de formación profesional en ciencias sociales y humanas o ciencias de la educación o su equivalencia</v>
          </cell>
          <cell r="U381" t="str">
            <v>Titulo de Licenciado en pedagogía reeducativa expedido por la Fundación Universitaria Luis Amigó Acta general de graduación numero 392 folio 787 registro 1107 dl 20 de junio de 2003</v>
          </cell>
          <cell r="V381">
            <v>489</v>
          </cell>
          <cell r="W381">
            <v>8400000</v>
          </cell>
          <cell r="X381">
            <v>44258</v>
          </cell>
          <cell r="Y381">
            <v>7687</v>
          </cell>
          <cell r="Z381" t="str">
            <v>Gobierno Abierto</v>
          </cell>
          <cell r="AA381">
            <v>51</v>
          </cell>
          <cell r="AB381" t="str">
            <v>Propósito 5: Construir Bogotá - Región con gobierno abierto, transparente y ciudadanía consciente</v>
          </cell>
          <cell r="AC381" t="str">
            <v>13301160551000000-7687</v>
          </cell>
          <cell r="BJ381" t="str">
            <v>1 1. Inversión</v>
          </cell>
          <cell r="BK381" t="str">
            <v>Fortalecimiento a las organizaciones sociales y comunitarias para una participación ciudadana informada e incidente con enfoque diferencial en el Distrito Capital Bogotá</v>
          </cell>
          <cell r="BL381" t="str">
            <v>Servicios para la comunidad, sociales y personales</v>
          </cell>
          <cell r="BM381" t="str">
            <v>0105</v>
          </cell>
          <cell r="CD381">
            <v>398</v>
          </cell>
          <cell r="CE381">
            <v>44272</v>
          </cell>
          <cell r="CF381">
            <v>8400000</v>
          </cell>
          <cell r="CS381" t="str">
            <v>424 - Implementar una (1) estrategia para fortalecer a las organizaciones sociales, comunitarias, de propiedad horizontal y comunales, y las instancias de participación.</v>
          </cell>
          <cell r="CT381" t="str">
            <v>3. Asesorar técnicamente a 900 organizaciones sociales y medios comunitarios y alternativos en el Distrito Capital</v>
          </cell>
          <cell r="CU381" t="str">
            <v>Prestar los servicios de apoyo a la gestión, con autonomía técnica y administrativa para desarrollar procesos de fortalecimiento de participación ciudadana en las localidades de Antonio Nariño, Suba y Fontibón y/o aquellas que sean asignadas por e l supervisor.</v>
          </cell>
          <cell r="CV381">
            <v>44272</v>
          </cell>
          <cell r="CW381">
            <v>44272</v>
          </cell>
          <cell r="CX381">
            <v>2021</v>
          </cell>
          <cell r="CY381">
            <v>3</v>
          </cell>
          <cell r="CZ381">
            <v>17</v>
          </cell>
          <cell r="DB381">
            <v>3</v>
          </cell>
          <cell r="DD381">
            <v>2021</v>
          </cell>
          <cell r="DE381">
            <v>6</v>
          </cell>
          <cell r="DF381">
            <v>16</v>
          </cell>
          <cell r="DG381">
            <v>44363</v>
          </cell>
          <cell r="DH381">
            <v>90</v>
          </cell>
          <cell r="DI381">
            <v>8400000</v>
          </cell>
          <cell r="DM381">
            <v>2800000</v>
          </cell>
          <cell r="DN381" t="str">
            <v>Técnico 2</v>
          </cell>
          <cell r="DO381" t="str">
            <v>Marzo</v>
          </cell>
          <cell r="DP381" t="str">
            <v>1 1. Natural</v>
          </cell>
          <cell r="DQ381" t="str">
            <v>26 26-Persona Natural</v>
          </cell>
          <cell r="DR381" t="str">
            <v>3 3. Único Contratista</v>
          </cell>
          <cell r="DS381" t="str">
            <v>2 2. Contrato</v>
          </cell>
          <cell r="DT381" t="str">
            <v xml:space="preserve">33 33-Servicios Apoyo a la Gestion de la Entidad (servicios administrativos) </v>
          </cell>
          <cell r="DU381" t="str">
            <v>5 5. Contratación directa</v>
          </cell>
          <cell r="DY381" t="str">
            <v>6 6: Prestacion de servicios</v>
          </cell>
          <cell r="ES381" t="str">
            <v>No requirió garantías</v>
          </cell>
          <cell r="ET381" t="str">
            <v>No requirió garantías</v>
          </cell>
          <cell r="EU381" t="str">
            <v>No requirió garantías</v>
          </cell>
          <cell r="EV381" t="str">
            <v>CD-IDPAC-384-2021</v>
          </cell>
          <cell r="EW381">
            <v>80111600</v>
          </cell>
          <cell r="EX381" t="str">
            <v>CD-IDPAC-384-2021</v>
          </cell>
          <cell r="EY381" t="str">
            <v>Elkin Leonardo Perez</v>
          </cell>
          <cell r="EZ381" t="str">
            <v>Pablo César Pacheco Rodríguez</v>
          </cell>
          <cell r="FA381" t="str">
            <v>1 1. Interna</v>
          </cell>
          <cell r="FB381" t="str">
            <v>David Jair Angulo Cabezas</v>
          </cell>
          <cell r="FC381">
            <v>1089513164</v>
          </cell>
          <cell r="FD381">
            <v>6</v>
          </cell>
          <cell r="FE381" t="str">
            <v>No aplica</v>
          </cell>
          <cell r="FF381" t="str">
            <v>Gerencia de Etnias</v>
          </cell>
          <cell r="FG381" t="str">
            <v>CO1.PCCNTR.2357105</v>
          </cell>
          <cell r="HR381">
            <v>0</v>
          </cell>
          <cell r="HS381">
            <v>44363</v>
          </cell>
          <cell r="HT381">
            <v>90</v>
          </cell>
          <cell r="HU381">
            <v>8400000</v>
          </cell>
          <cell r="HV381" t="str">
            <v>Plazo terminado</v>
          </cell>
          <cell r="HW381" t="str">
            <v>Terminado</v>
          </cell>
        </row>
        <row r="382">
          <cell r="C382">
            <v>377</v>
          </cell>
          <cell r="D382">
            <v>52540545</v>
          </cell>
          <cell r="E382" t="str">
            <v>Alexandra Castillo Ardila</v>
          </cell>
          <cell r="F382">
            <v>8</v>
          </cell>
          <cell r="G382" t="str">
            <v>Kra 11a No 5-30 Sur apto 603</v>
          </cell>
          <cell r="H382">
            <v>8009827</v>
          </cell>
          <cell r="I382" t="str">
            <v>alexandracastillo9@hotmail.com</v>
          </cell>
          <cell r="J382" t="str">
            <v>No aplica</v>
          </cell>
          <cell r="K382" t="str">
            <v>No aplica</v>
          </cell>
          <cell r="L382" t="str">
            <v>Femenino</v>
          </cell>
          <cell r="M382" t="str">
            <v>No especifica</v>
          </cell>
          <cell r="N382" t="str">
            <v>No especifica</v>
          </cell>
          <cell r="O382" t="str">
            <v>No especifica</v>
          </cell>
          <cell r="P382" t="str">
            <v>No especifica</v>
          </cell>
          <cell r="Q382">
            <v>29217</v>
          </cell>
          <cell r="R382">
            <v>42.032876712328765</v>
          </cell>
          <cell r="S382" t="str">
            <v>Nacional</v>
          </cell>
          <cell r="T382" t="str">
            <v>Título de formación técnica o aprobación de cuatro (04) semestres de formación profesional o aprobación del 40% del pensum académico de formación profesional en áreas de derecho o su equivalencia</v>
          </cell>
          <cell r="U382" t="str">
            <v>UNIVERSIDAD LA GRAN COLOMBIA Aprobación de cuatro (04) semestres de Derecho 17 de febrero de 2011</v>
          </cell>
          <cell r="V382">
            <v>477</v>
          </cell>
          <cell r="W382">
            <v>29000000</v>
          </cell>
          <cell r="X382">
            <v>44256</v>
          </cell>
          <cell r="Y382">
            <v>7714</v>
          </cell>
          <cell r="Z382" t="str">
            <v>Gestión pública efectiva</v>
          </cell>
          <cell r="AA382" t="str">
            <v>56.</v>
          </cell>
          <cell r="AB382" t="str">
            <v>Propósito 5: Construir Bogotá - Región con gobierno abierto, transparente y ciudadanía consciente</v>
          </cell>
          <cell r="AC382" t="str">
            <v>133011605560000007714</v>
          </cell>
          <cell r="BJ382" t="str">
            <v>1 1. Inversión</v>
          </cell>
          <cell r="BK382" t="str">
            <v>Fortalecimiento de la capacidad tecnológica y administrativa del Instituto Distrital de la Participación y Acción Comunal - IDPAC. Bogotá</v>
          </cell>
          <cell r="BL382" t="str">
            <v>Servicios prestados a las empresas y servicios de producción</v>
          </cell>
          <cell r="BM382" t="str">
            <v>0104</v>
          </cell>
          <cell r="CD382">
            <v>399</v>
          </cell>
          <cell r="CE382">
            <v>44272</v>
          </cell>
          <cell r="CF382">
            <v>27453333</v>
          </cell>
          <cell r="CS382" t="str">
            <v>526 - Implementar una (1) estrategia para fortalecer la capacidad operativa y de gestión administrativa del Sector Gobierno</v>
          </cell>
          <cell r="CT382" t="str">
            <v>PI: 3 - Adquirir 100% los servicios e infraestructura TI de la entidad</v>
          </cell>
          <cell r="CU382" t="str">
            <v>Prestar los servicios de apoyo a la gestión con autonomía técnica y administrativa para la realización de labores de carácter operativo y administrativo en el proceso de gestión tecnologías de la información del Instituto Distrital de la Participación y Acción Comunal.</v>
          </cell>
          <cell r="CV382">
            <v>44272</v>
          </cell>
          <cell r="CW382">
            <v>44272</v>
          </cell>
          <cell r="CX382">
            <v>2021</v>
          </cell>
          <cell r="CY382">
            <v>3</v>
          </cell>
          <cell r="CZ382">
            <v>17</v>
          </cell>
          <cell r="DB382">
            <v>9</v>
          </cell>
          <cell r="DC382">
            <v>14</v>
          </cell>
          <cell r="DD382">
            <v>2021</v>
          </cell>
          <cell r="DE382">
            <v>12</v>
          </cell>
          <cell r="DF382">
            <v>30</v>
          </cell>
          <cell r="DG382">
            <v>44560</v>
          </cell>
          <cell r="DH382">
            <v>284</v>
          </cell>
          <cell r="DI382">
            <v>27453333</v>
          </cell>
          <cell r="DM382">
            <v>2900000</v>
          </cell>
          <cell r="DN382" t="str">
            <v>Técnico 2</v>
          </cell>
          <cell r="DO382" t="str">
            <v>Marzo</v>
          </cell>
          <cell r="DP382" t="str">
            <v>1 1. Natural</v>
          </cell>
          <cell r="DQ382" t="str">
            <v>26 26-Persona Natural</v>
          </cell>
          <cell r="DR382" t="str">
            <v>3 3. Único Contratista</v>
          </cell>
          <cell r="DS382" t="str">
            <v>2 2. Contrato</v>
          </cell>
          <cell r="DT382" t="str">
            <v xml:space="preserve">33 33-Servicios Apoyo a la Gestion de la Entidad (servicios administrativos) </v>
          </cell>
          <cell r="DU382" t="str">
            <v>5 5. Contratación directa</v>
          </cell>
          <cell r="DY382" t="str">
            <v>6 6: Prestacion de servicios</v>
          </cell>
          <cell r="ES382">
            <v>44272</v>
          </cell>
          <cell r="ET382" t="str">
            <v>Póliza</v>
          </cell>
          <cell r="EU382" t="str">
            <v>Seguros del Estado S.A</v>
          </cell>
          <cell r="EV382" t="str">
            <v>CD-IDPAC-385-2021</v>
          </cell>
          <cell r="EW382">
            <v>80111600</v>
          </cell>
          <cell r="EX382" t="str">
            <v>CD-IDPAC-385-2021</v>
          </cell>
          <cell r="EY382" t="str">
            <v>Jorge Andres Pulido Barrios</v>
          </cell>
          <cell r="EZ382" t="str">
            <v>Pablo César Pacheco Rodríguez</v>
          </cell>
          <cell r="FA382" t="str">
            <v>1 1. Interna</v>
          </cell>
          <cell r="FB382" t="str">
            <v>Jose Antonio Chaparro</v>
          </cell>
          <cell r="FC382">
            <v>9530301</v>
          </cell>
          <cell r="FD382">
            <v>9</v>
          </cell>
          <cell r="FE382" t="str">
            <v>No aplica</v>
          </cell>
          <cell r="FF382" t="str">
            <v>Secretaría General- Tecnologías de la Información</v>
          </cell>
          <cell r="FG382" t="str">
            <v>CO1.PCCNTR.2356406</v>
          </cell>
          <cell r="HR382">
            <v>0</v>
          </cell>
          <cell r="HS382">
            <v>44560</v>
          </cell>
          <cell r="HT382">
            <v>284</v>
          </cell>
          <cell r="HU382">
            <v>27453333</v>
          </cell>
          <cell r="HV382" t="str">
            <v>Activo</v>
          </cell>
          <cell r="HW382" t="str">
            <v>En ejecución</v>
          </cell>
        </row>
        <row r="383">
          <cell r="C383">
            <v>378</v>
          </cell>
          <cell r="D383">
            <v>1100952916</v>
          </cell>
          <cell r="E383" t="str">
            <v>Jairo Remolina Peñalosa</v>
          </cell>
          <cell r="F383">
            <v>1</v>
          </cell>
          <cell r="G383" t="str">
            <v>KR 66A # 67D 30</v>
          </cell>
          <cell r="H383">
            <v>7475463</v>
          </cell>
          <cell r="I383" t="str">
            <v>jore128@hotmail.com</v>
          </cell>
          <cell r="J383" t="str">
            <v>No aplica</v>
          </cell>
          <cell r="K383" t="str">
            <v>No aplica</v>
          </cell>
          <cell r="L383" t="str">
            <v>Masculino</v>
          </cell>
          <cell r="M383" t="str">
            <v>No especifica</v>
          </cell>
          <cell r="N383" t="str">
            <v>No especifica</v>
          </cell>
          <cell r="O383" t="str">
            <v>No especifica</v>
          </cell>
          <cell r="P383" t="str">
            <v>No especifica</v>
          </cell>
          <cell r="Q383">
            <v>32294</v>
          </cell>
          <cell r="R383">
            <v>33.602739726027394</v>
          </cell>
          <cell r="S383" t="str">
            <v>Nacional</v>
          </cell>
          <cell r="T383" t="str">
            <v>Título de formación Profesional en Ingeniería de Sistemas y título de posgrado a nivel de especialización o su equivalente</v>
          </cell>
          <cell r="U383" t="str">
            <v>INGENIERO DE SISTEMAS LA CORPORACIÓN UNIFICADA NACIONAL DE EDUCACIÓN SUPERIOR - CUN 29 de Abril de 2016</v>
          </cell>
          <cell r="V383">
            <v>474</v>
          </cell>
          <cell r="W383">
            <v>36550000</v>
          </cell>
          <cell r="X383">
            <v>44256</v>
          </cell>
          <cell r="Y383">
            <v>7685</v>
          </cell>
          <cell r="Z383" t="str">
            <v>Gobierno Abierto</v>
          </cell>
          <cell r="AA383" t="str">
            <v>51.</v>
          </cell>
          <cell r="AB383" t="str">
            <v>Propósito 5: Construir Bogotá - Región con gobierno abierto, transparente y ciudadanía consciente</v>
          </cell>
          <cell r="AC383" t="str">
            <v>13301160551000000-7685</v>
          </cell>
          <cell r="BJ383" t="str">
            <v>1 1. Inversión</v>
          </cell>
          <cell r="BK383" t="str">
            <v>Modernización del modelo de gestión y tecnológico de las Organizaciones Comunales y de Propiedad Horizontal para el ejercicio de la democracia activa digital en el Siglo XXI. Bogotá.</v>
          </cell>
          <cell r="BL383" t="str">
            <v xml:space="preserve">Servicios para la comunidad, sociales y personales
</v>
          </cell>
          <cell r="BM383" t="str">
            <v>0105</v>
          </cell>
          <cell r="CD383">
            <v>400</v>
          </cell>
          <cell r="CE383">
            <v>44272</v>
          </cell>
          <cell r="CF383">
            <v>36550000</v>
          </cell>
          <cell r="CS383" t="str">
            <v>424 - Implementar una (1) estrategia para fortalecer a las organizaciones comunales, sociales, comunitarias, de propiedad horizontal e instancias de participación promocionando la inclusión y el liderazgo de nuevas ciudadanías.</v>
          </cell>
          <cell r="CT383" t="str">
            <v>Fortalecer a 7884 organizaciones Comunales de primer y segundo grado y de propiedad horizontal en el Distrito Capital.</v>
          </cell>
          <cell r="CU383" t="str">
            <v>Prestar los servicios profesionales con autonomía técnica y administrativa como ingeniero de Sistemas, para brindar el soporte y atención requerida a la subdirección de Asuntos Comunales que apunten al cumplimiento de las metas establecidas dentro del proyecto de inversión 7685 - Modernización del modelo de gestión y tecnológico de las Organizaciones Comunales y de Propiedad Horizontal para el ejercicio de la democracia activa digital en el siglo xxi. Bogotá.</v>
          </cell>
          <cell r="CV383">
            <v>44272</v>
          </cell>
          <cell r="CW383">
            <v>44272</v>
          </cell>
          <cell r="CX383">
            <v>2021</v>
          </cell>
          <cell r="CY383">
            <v>3</v>
          </cell>
          <cell r="CZ383">
            <v>17</v>
          </cell>
          <cell r="DB383">
            <v>8</v>
          </cell>
          <cell r="DC383">
            <v>15</v>
          </cell>
          <cell r="DD383">
            <v>2021</v>
          </cell>
          <cell r="DE383">
            <v>11</v>
          </cell>
          <cell r="DF383">
            <v>31</v>
          </cell>
          <cell r="DG383">
            <v>44531</v>
          </cell>
          <cell r="DH383">
            <v>255</v>
          </cell>
          <cell r="DI383">
            <v>36550000</v>
          </cell>
          <cell r="DM383">
            <v>4300000</v>
          </cell>
          <cell r="DN383" t="str">
            <v>Profesional 3</v>
          </cell>
          <cell r="DO383" t="str">
            <v>Marzo</v>
          </cell>
          <cell r="DP383" t="str">
            <v>1 1. Natural</v>
          </cell>
          <cell r="DQ383" t="str">
            <v>26 26-Persona Natural</v>
          </cell>
          <cell r="DR383" t="str">
            <v>3 3. Único Contratista</v>
          </cell>
          <cell r="DS383" t="str">
            <v>2 2. Contrato</v>
          </cell>
          <cell r="DT383" t="str">
            <v xml:space="preserve">31 31-Servicios Profesionales </v>
          </cell>
          <cell r="DU383" t="str">
            <v>5 5. Contratación directa</v>
          </cell>
          <cell r="DY383" t="str">
            <v>6 6: Prestacion de servicios</v>
          </cell>
          <cell r="ES383">
            <v>44272</v>
          </cell>
          <cell r="ET383" t="str">
            <v>Póliza</v>
          </cell>
          <cell r="EU383" t="str">
            <v>Seguros del Estado S.A</v>
          </cell>
          <cell r="EV383" t="str">
            <v>CD-IDPAC-387-2021</v>
          </cell>
          <cell r="EW383">
            <v>80111600</v>
          </cell>
          <cell r="EX383" t="str">
            <v>CD-IDPAC-387-2021</v>
          </cell>
          <cell r="EY383" t="str">
            <v>Ivanna Valentina Shaaryf Montenegro Moreno</v>
          </cell>
          <cell r="EZ383" t="str">
            <v>Pablo César Pacheco Rodríguez</v>
          </cell>
          <cell r="FA383" t="str">
            <v>1 1. Interna</v>
          </cell>
          <cell r="FB383" t="str">
            <v>Eduar David Martinez Segura</v>
          </cell>
          <cell r="FC383">
            <v>1033701435</v>
          </cell>
          <cell r="FD383">
            <v>1</v>
          </cell>
          <cell r="FE383" t="str">
            <v>No aplica</v>
          </cell>
          <cell r="FF383" t="str">
            <v>Subdirección de Asuntos Comunales</v>
          </cell>
          <cell r="FG383" t="str">
            <v>CO1.PCCNTR.2356156</v>
          </cell>
          <cell r="FH383" t="str">
            <v>4 4. Adición / Prórroga</v>
          </cell>
          <cell r="FI383">
            <v>44531</v>
          </cell>
          <cell r="FJ383">
            <v>44545</v>
          </cell>
          <cell r="FQ383" t="str">
            <v>Wilson Javier Ayure Otalora</v>
          </cell>
          <cell r="GU383">
            <v>1433</v>
          </cell>
          <cell r="HB383">
            <v>1161</v>
          </cell>
          <cell r="HI383">
            <v>3440000</v>
          </cell>
          <cell r="HM383">
            <v>24</v>
          </cell>
          <cell r="HR383">
            <v>24</v>
          </cell>
          <cell r="HS383">
            <v>44555</v>
          </cell>
          <cell r="HT383">
            <v>279</v>
          </cell>
          <cell r="HU383">
            <v>39990000</v>
          </cell>
          <cell r="HV383" t="str">
            <v>Plazo terminado</v>
          </cell>
          <cell r="HW383" t="str">
            <v>Terminado</v>
          </cell>
        </row>
        <row r="384">
          <cell r="C384">
            <v>379</v>
          </cell>
          <cell r="D384">
            <v>52129432</v>
          </cell>
          <cell r="E384" t="str">
            <v>Diana Martinez Bocanegra</v>
          </cell>
          <cell r="F384">
            <v>3</v>
          </cell>
          <cell r="G384" t="str">
            <v>calle 25 b No 72-80 interior 10 apto 108</v>
          </cell>
          <cell r="H384">
            <v>7650057</v>
          </cell>
          <cell r="I384" t="str">
            <v>dianamartinezbocanegra@gmail.com</v>
          </cell>
          <cell r="J384" t="str">
            <v>No aplica</v>
          </cell>
          <cell r="K384" t="str">
            <v>No aplica</v>
          </cell>
          <cell r="L384" t="str">
            <v>Femenino</v>
          </cell>
          <cell r="M384" t="str">
            <v>No especifica</v>
          </cell>
          <cell r="N384" t="str">
            <v>No especifica</v>
          </cell>
          <cell r="O384" t="str">
            <v>No especifica</v>
          </cell>
          <cell r="P384" t="str">
            <v>No especifica</v>
          </cell>
          <cell r="Q384">
            <v>26559</v>
          </cell>
          <cell r="R384">
            <v>49.315068493150683</v>
          </cell>
          <cell r="S384" t="str">
            <v>Nacional</v>
          </cell>
          <cell r="T384" t="str">
            <v>Título de formación tecnológica o seis (6) semestres de formación profesional o aprobación del 60% del pensum académico de formación profesional en el área de ciencias sociales y humanas o su equivalencia</v>
          </cell>
          <cell r="U384" t="str">
            <v>Bachiller Academico Icfes 03-06-1995</v>
          </cell>
          <cell r="V384">
            <v>459</v>
          </cell>
          <cell r="W384">
            <v>16608000</v>
          </cell>
          <cell r="X384">
            <v>44256</v>
          </cell>
          <cell r="Y384">
            <v>7678</v>
          </cell>
          <cell r="Z384" t="str">
            <v>Más mujeres viven una vida libre de violencias, se sienten seguras y acceden con confianza al sistema de justicia</v>
          </cell>
          <cell r="AA384" t="str">
            <v>40.</v>
          </cell>
          <cell r="AB384" t="str">
            <v>Propósito 3: Inspirar confianza y legitimidad para vivir sin miedo y ser epicentro de cultura ciudadana, paz y reconciliación</v>
          </cell>
          <cell r="AC384" t="str">
            <v>133011601040000007678</v>
          </cell>
          <cell r="BJ384" t="str">
            <v>1 1. Inversión</v>
          </cell>
          <cell r="BK384" t="str">
            <v>Fortalecimiento a espacios (instancias) de participación para los grupos étnicos en las 20 localidades de Bogotá</v>
          </cell>
          <cell r="BL384" t="str">
            <v>Servicios para la comunidad, sociales y personales</v>
          </cell>
          <cell r="BM384" t="str">
            <v>0105</v>
          </cell>
          <cell r="CD384">
            <v>401</v>
          </cell>
          <cell r="CE384">
            <v>44272</v>
          </cell>
          <cell r="CF384">
            <v>16608000</v>
          </cell>
          <cell r="CS384" t="str">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384" t="str">
            <v>1 - Implementar en los espacios (instancias) la estrategia de fortalecimiento y promoción de capacidades organizativas, democráticas y de reconcomiendo de las formas propias de participación de las comunidades étnicas.</v>
          </cell>
          <cell r="CU384" t="str">
            <v>Prestar los servicios de apoyo a la gestión, con autonomía técnica y administrativa, para acompañar las acciones de fortalecimiento de las organizaciones sociales étnicas, en el marco del proyecto “Fortalecimiento a espacios (instancias) de participación para los grupos étnicos en las 20 localidades de Bogotá</v>
          </cell>
          <cell r="CV384">
            <v>44272</v>
          </cell>
          <cell r="CW384">
            <v>44272</v>
          </cell>
          <cell r="CX384">
            <v>2021</v>
          </cell>
          <cell r="CY384">
            <v>3</v>
          </cell>
          <cell r="CZ384">
            <v>17</v>
          </cell>
          <cell r="DB384">
            <v>5</v>
          </cell>
          <cell r="DD384">
            <v>2021</v>
          </cell>
          <cell r="DE384">
            <v>8</v>
          </cell>
          <cell r="DF384">
            <v>16</v>
          </cell>
          <cell r="DG384">
            <v>44424</v>
          </cell>
          <cell r="DH384">
            <v>150</v>
          </cell>
          <cell r="DI384">
            <v>16608000</v>
          </cell>
          <cell r="DM384">
            <v>3321600</v>
          </cell>
          <cell r="DN384" t="str">
            <v>Técnico 3</v>
          </cell>
          <cell r="DO384" t="str">
            <v>Marzo</v>
          </cell>
          <cell r="DP384" t="str">
            <v>1 1. Natural</v>
          </cell>
          <cell r="DQ384" t="str">
            <v>26 26-Persona Natural</v>
          </cell>
          <cell r="DR384" t="str">
            <v>3 3. Único Contratista</v>
          </cell>
          <cell r="DS384" t="str">
            <v>2 2. Contrato</v>
          </cell>
          <cell r="DT384" t="str">
            <v xml:space="preserve">33 33-Servicios Apoyo a la Gestion de la Entidad (servicios administrativos) </v>
          </cell>
          <cell r="DU384" t="str">
            <v>5 5. Contratación directa</v>
          </cell>
          <cell r="DY384" t="str">
            <v>6 6: Prestacion de servicios</v>
          </cell>
          <cell r="ES384" t="str">
            <v>No requirió garantías</v>
          </cell>
          <cell r="ET384" t="str">
            <v>No requirió garantías</v>
          </cell>
          <cell r="EU384" t="str">
            <v>No requirió garantías</v>
          </cell>
          <cell r="EV384" t="str">
            <v>CD-IDPAC-388-2021</v>
          </cell>
          <cell r="EW384">
            <v>80111600</v>
          </cell>
          <cell r="EX384" t="str">
            <v>CD-IDPAC-388-2021</v>
          </cell>
          <cell r="EY384" t="str">
            <v>Hector Junior Murillo Mosquera</v>
          </cell>
          <cell r="EZ384" t="str">
            <v>Pablo César Pacheco Rodríguez</v>
          </cell>
          <cell r="FA384" t="str">
            <v>1 1. Interna</v>
          </cell>
          <cell r="FB384" t="str">
            <v>David Jair Angulo Cabezas</v>
          </cell>
          <cell r="FC384">
            <v>1089513164</v>
          </cell>
          <cell r="FD384">
            <v>6</v>
          </cell>
          <cell r="FE384" t="str">
            <v>No aplica</v>
          </cell>
          <cell r="FF384" t="str">
            <v>Gerencia de Etnias</v>
          </cell>
          <cell r="FG384" t="str">
            <v>CO1.PCCNTR.2357226</v>
          </cell>
          <cell r="HR384">
            <v>0</v>
          </cell>
          <cell r="HS384">
            <v>44424</v>
          </cell>
          <cell r="HT384">
            <v>150</v>
          </cell>
          <cell r="HU384">
            <v>16608000</v>
          </cell>
          <cell r="HV384" t="str">
            <v>Plazo terminado</v>
          </cell>
          <cell r="HW384" t="str">
            <v>Terminado</v>
          </cell>
        </row>
        <row r="385">
          <cell r="C385">
            <v>380</v>
          </cell>
          <cell r="D385">
            <v>80903045</v>
          </cell>
          <cell r="E385" t="str">
            <v>Jorge Armando Oyola Parrado</v>
          </cell>
          <cell r="F385">
            <v>8</v>
          </cell>
          <cell r="G385" t="str">
            <v>CALLE 1F NO. 19C-03</v>
          </cell>
          <cell r="H385">
            <v>3506660083</v>
          </cell>
          <cell r="I385" t="str">
            <v>jorgear85@gmail.com</v>
          </cell>
          <cell r="J385" t="str">
            <v>No aplica</v>
          </cell>
          <cell r="K385" t="str">
            <v>No aplica</v>
          </cell>
          <cell r="L385" t="str">
            <v>Masculino</v>
          </cell>
          <cell r="M385" t="str">
            <v>No especifica</v>
          </cell>
          <cell r="N385" t="str">
            <v>No especifica</v>
          </cell>
          <cell r="O385" t="str">
            <v>No especifica</v>
          </cell>
          <cell r="P385" t="str">
            <v>No especifica</v>
          </cell>
          <cell r="Q385">
            <v>31263</v>
          </cell>
          <cell r="R385">
            <v>36.42739726027397</v>
          </cell>
          <cell r="S385" t="str">
            <v>Nacional</v>
          </cell>
          <cell r="T385" t="str">
            <v>Titulo profesional en las áreas de economía, administración, contaduría y afines o ciencias sociales y humanas con título de posgrado a nivel de especialización</v>
          </cell>
          <cell r="U385" t="str">
            <v>Abogado Institucion Universitaria Colegios de Colombia UNICOC Acta de grado del 18 de agosto de 2017 Especialización en Ciencias Tributarias Universidad Central Acta de grado 30 de marzo de 2020</v>
          </cell>
          <cell r="V385">
            <v>493</v>
          </cell>
          <cell r="W385">
            <v>38250000</v>
          </cell>
          <cell r="X385">
            <v>44258</v>
          </cell>
          <cell r="Y385">
            <v>7685</v>
          </cell>
          <cell r="Z385" t="str">
            <v>Gobierno Abierto</v>
          </cell>
          <cell r="AA385" t="str">
            <v>51.</v>
          </cell>
          <cell r="AB385" t="str">
            <v>Propósito 5: Construir Bogotá - Región con gobierno abierto, transparente y ciudadanía consciente</v>
          </cell>
          <cell r="AC385" t="str">
            <v>13301160551000000-7685</v>
          </cell>
          <cell r="BJ385" t="str">
            <v>1 1. Inversión</v>
          </cell>
          <cell r="BK385" t="str">
            <v>Modernización del modelo de gestión y tecnológico de las Organizaciones Comunales y de Propiedad Horizontal para el ejercicio de la democracia activa digital en el Siglo XXI. Bogotá.</v>
          </cell>
          <cell r="BL385" t="str">
            <v xml:space="preserve">Servicios para la comunidad, sociales y personales
</v>
          </cell>
          <cell r="BM385" t="str">
            <v>0105</v>
          </cell>
          <cell r="CD385">
            <v>402</v>
          </cell>
          <cell r="CE385">
            <v>44272</v>
          </cell>
          <cell r="CF385">
            <v>38250000</v>
          </cell>
          <cell r="CS385" t="str">
            <v>424 - Implementar una (1) estrategia para fortalecer a las organizaciones comunales, sociales, comunitarias, de propiedad horizontal e instancias de participación promocionando la inclusión y el liderazgo de nuevas ciudadanías</v>
          </cell>
          <cell r="CT385" t="str">
            <v>3 - Fortalecer a 7884 Organizaciones Comunales de primer y segundo grado y de Propiedad Horizontal en el distrito capital</v>
          </cell>
          <cell r="CU385" t="str">
            <v>Prestar los servicios profesionales con autonomía técnica y administrativa para realizar las actividades asociadas al fortalecimiento así como a la inspección, vigilancia y control de las organizaciones comunales de primer y segundo que sean asignadas por el supervisor del contrato en el marco de la ejecución del proyecto de inversión vigente para la Subdirección de Asuntos Comunales.</v>
          </cell>
          <cell r="CV385">
            <v>44272</v>
          </cell>
          <cell r="CW385">
            <v>44272</v>
          </cell>
          <cell r="CX385">
            <v>2021</v>
          </cell>
          <cell r="CY385">
            <v>3</v>
          </cell>
          <cell r="CZ385">
            <v>17</v>
          </cell>
          <cell r="DB385">
            <v>8</v>
          </cell>
          <cell r="DC385">
            <v>15</v>
          </cell>
          <cell r="DD385">
            <v>2021</v>
          </cell>
          <cell r="DE385">
            <v>11</v>
          </cell>
          <cell r="DF385">
            <v>31</v>
          </cell>
          <cell r="DG385">
            <v>44531</v>
          </cell>
          <cell r="DH385">
            <v>255</v>
          </cell>
          <cell r="DI385">
            <v>38250000</v>
          </cell>
          <cell r="DM385">
            <v>4500000</v>
          </cell>
          <cell r="DN385" t="str">
            <v>Profesional 4</v>
          </cell>
          <cell r="DO385" t="str">
            <v>Marzo</v>
          </cell>
          <cell r="DP385" t="str">
            <v>1 1. Natural</v>
          </cell>
          <cell r="DQ385" t="str">
            <v>26 26-Persona Natural</v>
          </cell>
          <cell r="DR385" t="str">
            <v>3 3. Único Contratista</v>
          </cell>
          <cell r="DS385" t="str">
            <v>2 2. Contrato</v>
          </cell>
          <cell r="DT385" t="str">
            <v xml:space="preserve">31 31-Servicios Profesionales </v>
          </cell>
          <cell r="DU385" t="str">
            <v>5 5. Contratación directa</v>
          </cell>
          <cell r="DY385" t="str">
            <v>6 6: Prestacion de servicios</v>
          </cell>
          <cell r="ES385">
            <v>44272</v>
          </cell>
          <cell r="ET385" t="str">
            <v>Póliza</v>
          </cell>
          <cell r="EU385" t="str">
            <v>Seguros del Estado SA</v>
          </cell>
          <cell r="EV385" t="str">
            <v>CD-IDPAC-389-2021</v>
          </cell>
          <cell r="EW385">
            <v>80111600</v>
          </cell>
          <cell r="EX385" t="str">
            <v>CD-IDPAC-389-2021</v>
          </cell>
          <cell r="EY385" t="str">
            <v>Ivanna Valentina Shaaryf Montenegro Moreno</v>
          </cell>
          <cell r="EZ385" t="str">
            <v>Pablo César Pacheco Rodríguez</v>
          </cell>
          <cell r="FA385" t="str">
            <v>1 1. Interna</v>
          </cell>
          <cell r="FB385" t="str">
            <v>Eduar David Martinez Segura</v>
          </cell>
          <cell r="FC385">
            <v>1033701435</v>
          </cell>
          <cell r="FD385">
            <v>1</v>
          </cell>
          <cell r="FE385" t="str">
            <v>No aplica</v>
          </cell>
          <cell r="FF385" t="str">
            <v>Subdirección de Asuntos Comunales</v>
          </cell>
          <cell r="FG385" t="str">
            <v>CO1.PCCNTR.2357062</v>
          </cell>
          <cell r="FH385" t="str">
            <v>4 4. Adición / Prórroga</v>
          </cell>
          <cell r="FI385">
            <v>44531</v>
          </cell>
          <cell r="FJ385" t="str">
            <v>sin publicar</v>
          </cell>
          <cell r="FQ385" t="str">
            <v>Jorge Andrés Pulido Barrios</v>
          </cell>
          <cell r="GU385">
            <v>1343</v>
          </cell>
          <cell r="HB385">
            <v>1162</v>
          </cell>
          <cell r="HI385">
            <v>3600000</v>
          </cell>
          <cell r="HM385">
            <v>24</v>
          </cell>
          <cell r="HR385">
            <v>24</v>
          </cell>
          <cell r="HS385">
            <v>44555</v>
          </cell>
          <cell r="HT385">
            <v>279</v>
          </cell>
          <cell r="HU385">
            <v>41850000</v>
          </cell>
          <cell r="HV385" t="str">
            <v>Plazo terminado</v>
          </cell>
          <cell r="HW385" t="str">
            <v>Terminado</v>
          </cell>
        </row>
        <row r="386">
          <cell r="C386">
            <v>381</v>
          </cell>
          <cell r="D386">
            <v>79748954</v>
          </cell>
          <cell r="E386" t="str">
            <v xml:space="preserve">Luis Alberto Cardozo Acosta </v>
          </cell>
          <cell r="F386">
            <v>1</v>
          </cell>
          <cell r="G386" t="str">
            <v>CL 1 B 26 26 BRR SANTA ISABEL</v>
          </cell>
          <cell r="H386">
            <v>2370811</v>
          </cell>
          <cell r="I386" t="str">
            <v>melomaniacol@hotmail.com</v>
          </cell>
          <cell r="J386" t="str">
            <v>No aplica</v>
          </cell>
          <cell r="K386" t="str">
            <v>No aplica</v>
          </cell>
          <cell r="L386" t="str">
            <v>Masculino</v>
          </cell>
          <cell r="M386" t="str">
            <v>No especifica</v>
          </cell>
          <cell r="N386" t="str">
            <v>No especifica</v>
          </cell>
          <cell r="O386" t="str">
            <v>No especifica</v>
          </cell>
          <cell r="P386" t="str">
            <v>No especifica</v>
          </cell>
          <cell r="Q386">
            <v>28612</v>
          </cell>
          <cell r="R386">
            <v>43.69041095890411</v>
          </cell>
          <cell r="S386" t="str">
            <v>Nacional</v>
          </cell>
          <cell r="T386" t="str">
            <v>Título profesional en Bellas Artes y/o Ciencias sociales y humanas y título de posgrado a nivel de maestría</v>
          </cell>
          <cell r="U386" t="str">
            <v>POLITOLOGO Univerdad del Rosario Colegio Mayor Nuestra Señora del Rosario 17 de Noviembre de 2006 MAGÍSTER EN ESTUDIOS SOCIALES Univerdad del Rosario Colegio Mayor Nuestra Señora del Rosario 14 de diciembre de 2018</v>
          </cell>
          <cell r="V386">
            <v>411</v>
          </cell>
          <cell r="W386">
            <v>18000000</v>
          </cell>
          <cell r="X386">
            <v>44246</v>
          </cell>
          <cell r="Y386">
            <v>7688</v>
          </cell>
          <cell r="Z386" t="str">
            <v>Gobierno Abierto</v>
          </cell>
          <cell r="AA386" t="str">
            <v>51.</v>
          </cell>
          <cell r="AB386" t="str">
            <v>Propósito 5: Construir Bogotá - Región con gobierno abierto, transparente y ciudadanía consciente</v>
          </cell>
          <cell r="AC386" t="str">
            <v>13301160551000000-7688</v>
          </cell>
          <cell r="BJ386" t="str">
            <v>1 1. Inversión</v>
          </cell>
          <cell r="BK386" t="str">
            <v>Fortalecimiento de las capacidades democráticas de la ciudadanía para la participación incidente y la gobernanza, con enfoque de innovación social, en Bogotá.</v>
          </cell>
          <cell r="BL386" t="str">
            <v>Servicios para la comunidad, sociales y personales</v>
          </cell>
          <cell r="BM386" t="str">
            <v>0105</v>
          </cell>
          <cell r="CD386">
            <v>406</v>
          </cell>
          <cell r="CE386">
            <v>44273</v>
          </cell>
          <cell r="CF386">
            <v>18000000</v>
          </cell>
          <cell r="CS386" t="str">
            <v>422 - Implementar la Escuela de Formación Ciudadana Distrital</v>
          </cell>
          <cell r="CT386" t="str">
            <v>Formar 100.000 ciudadanos en la modalidad presencial y virtual para el fortalecimiento capacidades democráticas en la ciudadanía</v>
          </cell>
          <cell r="CU386" t="str">
            <v>Prestar servicios profesionales con autonomía técnica y administrativa para la generación de contenidos audiovisuales, radiales y demás herramientas comunicativas que impulsen los procesos de formación de la Gerencia Escuela de Participación</v>
          </cell>
          <cell r="CV386">
            <v>44273</v>
          </cell>
          <cell r="CW386">
            <v>44273</v>
          </cell>
          <cell r="CX386">
            <v>2021</v>
          </cell>
          <cell r="CY386">
            <v>3</v>
          </cell>
          <cell r="CZ386">
            <v>18</v>
          </cell>
          <cell r="DB386">
            <v>3</v>
          </cell>
          <cell r="DD386">
            <v>2021</v>
          </cell>
          <cell r="DE386">
            <v>6</v>
          </cell>
          <cell r="DF386">
            <v>17</v>
          </cell>
          <cell r="DG386">
            <v>44364</v>
          </cell>
          <cell r="DH386">
            <v>90</v>
          </cell>
          <cell r="DI386">
            <v>18000000</v>
          </cell>
          <cell r="DM386">
            <v>6000000</v>
          </cell>
          <cell r="DN386" t="str">
            <v>Profesional 6</v>
          </cell>
          <cell r="DO386" t="str">
            <v>Marzo</v>
          </cell>
          <cell r="DP386" t="str">
            <v>1 1. Natural</v>
          </cell>
          <cell r="DQ386" t="str">
            <v>26 26-Persona Natural</v>
          </cell>
          <cell r="DR386" t="str">
            <v>3 3. Único Contratista</v>
          </cell>
          <cell r="DS386" t="str">
            <v>2 2. Contrato</v>
          </cell>
          <cell r="DT386" t="str">
            <v xml:space="preserve">31 31-Servicios Profesionales </v>
          </cell>
          <cell r="DU386" t="str">
            <v>5 5. Contratación directa</v>
          </cell>
          <cell r="DY386" t="str">
            <v>6 6: Prestacion de servicios</v>
          </cell>
          <cell r="ES386" t="str">
            <v>No requirió garantías</v>
          </cell>
          <cell r="ET386" t="str">
            <v>No requirió garantías</v>
          </cell>
          <cell r="EU386" t="str">
            <v>No requirió garantías</v>
          </cell>
          <cell r="EV386" t="str">
            <v>CD-IDPAC-390-2021</v>
          </cell>
          <cell r="EW386">
            <v>80111600</v>
          </cell>
          <cell r="EX386" t="str">
            <v>CD-IDPAC-390-2021</v>
          </cell>
          <cell r="EY386" t="str">
            <v>Francisco Alejandro Almanza Alfonso</v>
          </cell>
          <cell r="EZ386" t="str">
            <v>Pablo César Pacheco Rodríguez</v>
          </cell>
          <cell r="FA386" t="str">
            <v>1 1. Interna</v>
          </cell>
          <cell r="FB386" t="str">
            <v>Adriana Mejía</v>
          </cell>
          <cell r="FC386">
            <v>52272011</v>
          </cell>
          <cell r="FD386">
            <v>7</v>
          </cell>
          <cell r="FE386" t="str">
            <v>No aplica</v>
          </cell>
          <cell r="FF386" t="str">
            <v>Gerencia de Escuela de la Participación</v>
          </cell>
          <cell r="FG386" t="str">
            <v xml:space="preserve"> CO1.PCCNTR.2360794</v>
          </cell>
          <cell r="HR386">
            <v>0</v>
          </cell>
          <cell r="HS386">
            <v>44364</v>
          </cell>
          <cell r="HT386">
            <v>90</v>
          </cell>
          <cell r="HU386">
            <v>18000000</v>
          </cell>
          <cell r="HV386" t="str">
            <v>Plazo terminado</v>
          </cell>
          <cell r="HW386" t="str">
            <v>Terminado</v>
          </cell>
        </row>
        <row r="387">
          <cell r="C387">
            <v>382</v>
          </cell>
          <cell r="D387">
            <v>1020752215</v>
          </cell>
          <cell r="E387" t="str">
            <v>Cindy Fernanda Salinas Londoño</v>
          </cell>
          <cell r="F387">
            <v>7</v>
          </cell>
          <cell r="G387" t="str">
            <v>CL 145 A 13 A 75 AP 401</v>
          </cell>
          <cell r="H387">
            <v>3165387854</v>
          </cell>
          <cell r="I387" t="str">
            <v>andita20-07@hotmail.com</v>
          </cell>
          <cell r="J387" t="str">
            <v>No aplica</v>
          </cell>
          <cell r="K387" t="str">
            <v>No aplica</v>
          </cell>
          <cell r="L387" t="str">
            <v>Femenino</v>
          </cell>
          <cell r="M387" t="str">
            <v>No especifica</v>
          </cell>
          <cell r="N387" t="str">
            <v>No especifica</v>
          </cell>
          <cell r="O387" t="str">
            <v>No especifica</v>
          </cell>
          <cell r="P387" t="str">
            <v>No especifica</v>
          </cell>
          <cell r="Q387">
            <v>32994</v>
          </cell>
          <cell r="R387">
            <v>31.684931506849313</v>
          </cell>
          <cell r="S387" t="str">
            <v>Nacional</v>
          </cell>
          <cell r="T387" t="str">
            <v>Título de formación Profesional en ciencias sociales, humanas y afines</v>
          </cell>
          <cell r="U387" t="str">
            <v>Comunicador Social - Periodista Universidad de la Sabana Acta de Grado del 25 de agosto de 2015</v>
          </cell>
          <cell r="V387">
            <v>487</v>
          </cell>
          <cell r="W387">
            <v>40000000</v>
          </cell>
          <cell r="X387">
            <v>44256</v>
          </cell>
          <cell r="Y387">
            <v>7796</v>
          </cell>
          <cell r="Z387" t="str">
            <v>Cultura ciudadana para la confianza, la convivencia y la participación desde la vida cotidiana</v>
          </cell>
          <cell r="AA387" t="str">
            <v>43.</v>
          </cell>
          <cell r="AB387" t="str">
            <v>Propósito 3: Inspirar confianza y legitimidad para vivir sin miedo y ser epicentro de cultura ciudadana, paz y reconciliación</v>
          </cell>
          <cell r="AC387" t="str">
            <v>13301160343000000-7796</v>
          </cell>
          <cell r="BJ387" t="str">
            <v>1 1. Inversión</v>
          </cell>
          <cell r="BK387" t="str">
            <v>Construcción de procesos para la convivencia y la participación ciudadana incidente en los asuntos públicos locales, distritales y regionales Bogotá</v>
          </cell>
          <cell r="BL387" t="str">
            <v>Servicios para la comunidad, sociales y personales</v>
          </cell>
          <cell r="BM387" t="str">
            <v>0105</v>
          </cell>
          <cell r="CD387">
            <v>419</v>
          </cell>
          <cell r="CE387">
            <v>44274</v>
          </cell>
          <cell r="CF387">
            <v>37066667</v>
          </cell>
          <cell r="CS387" t="str">
            <v>329 - Implementar una (1) estrategia para promover expresiones y acciones diversas e innovadoras de participación ciudadana y social para aportar a sujetos y procesos activos en la sostenibilidad del nuevo contrato social.</v>
          </cell>
          <cell r="CT387" t="str">
            <v>3 - Realizar 200 obras con saldo pedagógico para el cuidado de incidencia ciudadan</v>
          </cell>
          <cell r="CU387" t="str">
            <v>Prestar los servicios profesionales con autonomía técnica y administrativa para la realización de acciones pedagógicas, de articulación y acompañamiento a las comunidades y organizaciones sociales en territorio, como parte de la metodología "Obras Con Saldo Pedagógico Para el Cuidado y la Participación Ciudadana</v>
          </cell>
          <cell r="CV387">
            <v>44274</v>
          </cell>
          <cell r="CW387">
            <v>44278</v>
          </cell>
          <cell r="CX387">
            <v>2021</v>
          </cell>
          <cell r="CY387">
            <v>3</v>
          </cell>
          <cell r="CZ387">
            <v>23</v>
          </cell>
          <cell r="DB387">
            <v>9</v>
          </cell>
          <cell r="DC387">
            <v>8</v>
          </cell>
          <cell r="DD387">
            <v>2021</v>
          </cell>
          <cell r="DE387">
            <v>12</v>
          </cell>
          <cell r="DF387">
            <v>30</v>
          </cell>
          <cell r="DG387">
            <v>44560</v>
          </cell>
          <cell r="DH387">
            <v>278</v>
          </cell>
          <cell r="DI387">
            <v>37066667</v>
          </cell>
          <cell r="DM387">
            <v>4000000</v>
          </cell>
          <cell r="DN387" t="str">
            <v>Profesional 2</v>
          </cell>
          <cell r="DO387" t="str">
            <v>Marzo</v>
          </cell>
          <cell r="DP387" t="str">
            <v>1 1. Natural</v>
          </cell>
          <cell r="DQ387" t="str">
            <v>26 26-Persona Natural</v>
          </cell>
          <cell r="DR387" t="str">
            <v>3 3. Único Contratista</v>
          </cell>
          <cell r="DS387" t="str">
            <v>2 2. Contrato</v>
          </cell>
          <cell r="DT387" t="str">
            <v xml:space="preserve">31 31-Servicios Profesionales </v>
          </cell>
          <cell r="DU387" t="str">
            <v>5 5. Contratación directa</v>
          </cell>
          <cell r="DY387" t="str">
            <v>6 6: Prestacion de servicios</v>
          </cell>
          <cell r="ES387">
            <v>44274</v>
          </cell>
          <cell r="ET387" t="str">
            <v>Póliza</v>
          </cell>
          <cell r="EU387" t="str">
            <v>Aseguradora Solidaria</v>
          </cell>
          <cell r="EV387" t="str">
            <v>CD-IDPAC-391-2021</v>
          </cell>
          <cell r="EW387">
            <v>80111600</v>
          </cell>
          <cell r="EX387" t="str">
            <v>CD-IDPAC-391-2021</v>
          </cell>
          <cell r="EY387" t="str">
            <v>Francisco Alejandro Almanza Alfonso</v>
          </cell>
          <cell r="EZ387" t="str">
            <v>Pablo César Pacheco Rodríguez</v>
          </cell>
          <cell r="FA387" t="str">
            <v>1 1. Interna</v>
          </cell>
          <cell r="FB387" t="str">
            <v>Luis Fernando Rincon Castañeda</v>
          </cell>
          <cell r="FC387">
            <v>80232773</v>
          </cell>
          <cell r="FD387">
            <v>1</v>
          </cell>
          <cell r="FE387" t="str">
            <v>No aplica</v>
          </cell>
          <cell r="FF387" t="str">
            <v>Gerencia de Proyectos</v>
          </cell>
          <cell r="FG387" t="str">
            <v>CO1.PCCNTR.2362700</v>
          </cell>
          <cell r="HR387">
            <v>0</v>
          </cell>
          <cell r="HS387">
            <v>44560</v>
          </cell>
          <cell r="HT387">
            <v>278</v>
          </cell>
          <cell r="HU387">
            <v>37066667</v>
          </cell>
          <cell r="HV387" t="str">
            <v>Activo</v>
          </cell>
          <cell r="HW387" t="str">
            <v>En ejecución</v>
          </cell>
        </row>
        <row r="388">
          <cell r="C388">
            <v>383</v>
          </cell>
          <cell r="D388">
            <v>1030602494</v>
          </cell>
          <cell r="E388" t="str">
            <v>Yessica Johana Cristo Lombana</v>
          </cell>
          <cell r="F388">
            <v>9</v>
          </cell>
          <cell r="G388" t="str">
            <v>CL 4 D 66 32</v>
          </cell>
          <cell r="H388">
            <v>2900812</v>
          </cell>
          <cell r="I388" t="str">
            <v>yessicalombana@hotmail.com</v>
          </cell>
          <cell r="J388" t="str">
            <v>No aplica</v>
          </cell>
          <cell r="K388" t="str">
            <v>No aplica</v>
          </cell>
          <cell r="L388" t="str">
            <v>Femenino</v>
          </cell>
          <cell r="M388" t="str">
            <v>No especifica</v>
          </cell>
          <cell r="N388" t="str">
            <v>No especifica</v>
          </cell>
          <cell r="O388" t="str">
            <v>No especifica</v>
          </cell>
          <cell r="P388" t="str">
            <v>No especifica</v>
          </cell>
          <cell r="Q388">
            <v>33501</v>
          </cell>
          <cell r="R388">
            <v>30.295890410958904</v>
          </cell>
          <cell r="S388" t="str">
            <v>Nacional</v>
          </cell>
          <cell r="T388" t="str">
            <v>Título de bachiller</v>
          </cell>
          <cell r="U388" t="str">
            <v>Bachiller Académico COLEGIO NACIONAL NICOLÁS ESGUERRA 20 de noviembre de 2019</v>
          </cell>
          <cell r="V388">
            <v>430</v>
          </cell>
          <cell r="W388">
            <v>6000000</v>
          </cell>
          <cell r="X388">
            <v>44251</v>
          </cell>
          <cell r="Y388">
            <v>7687</v>
          </cell>
          <cell r="Z388" t="str">
            <v>Gobierno Abierto</v>
          </cell>
          <cell r="AA388">
            <v>51</v>
          </cell>
          <cell r="AB388" t="str">
            <v>Propósito 5: Construir Bogotá - Región con gobierno abierto, transparente y ciudadanía consciente</v>
          </cell>
          <cell r="AC388" t="str">
            <v>13301160551000000-7687</v>
          </cell>
          <cell r="BJ388" t="str">
            <v>1 1. Inversión</v>
          </cell>
          <cell r="BK388" t="str">
            <v>Fortalecimiento a las organizaciones sociales y comunitarias para una participación ciudadana informada e incidente con enfoque diferencial en el Distrito Capital Bogotá</v>
          </cell>
          <cell r="BL388" t="str">
            <v>Servicios para la comunidad, sociales y personales</v>
          </cell>
          <cell r="BM388" t="str">
            <v>0105</v>
          </cell>
          <cell r="CD388">
            <v>407</v>
          </cell>
          <cell r="CE388">
            <v>44273</v>
          </cell>
          <cell r="CF388">
            <v>6000000</v>
          </cell>
          <cell r="CS388" t="str">
            <v>424 - Implementar una (1) estrategia para fortalecer a las organizaciones sociales, comunitarias, de propiedad horizontal y comunales, y las instancias de participación.</v>
          </cell>
          <cell r="CT388" t="str">
            <v>3. Asesorar técnicamente a 900 organizaciones sociales y medios comunitarios y alternativos en el Distrito Capital</v>
          </cell>
          <cell r="CU388" t="str">
            <v>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v>
          </cell>
          <cell r="CV388">
            <v>44272</v>
          </cell>
          <cell r="CW388">
            <v>44273</v>
          </cell>
          <cell r="CX388">
            <v>2021</v>
          </cell>
          <cell r="CY388">
            <v>3</v>
          </cell>
          <cell r="CZ388">
            <v>18</v>
          </cell>
          <cell r="DB388">
            <v>3</v>
          </cell>
          <cell r="DD388">
            <v>2021</v>
          </cell>
          <cell r="DE388">
            <v>6</v>
          </cell>
          <cell r="DF388">
            <v>17</v>
          </cell>
          <cell r="DG388">
            <v>44364</v>
          </cell>
          <cell r="DH388">
            <v>90</v>
          </cell>
          <cell r="DI388">
            <v>6000000</v>
          </cell>
          <cell r="DM388">
            <v>2000000</v>
          </cell>
          <cell r="DN388" t="str">
            <v>Asistencial 4</v>
          </cell>
          <cell r="DO388" t="str">
            <v>Marzo</v>
          </cell>
          <cell r="DP388" t="str">
            <v>1 1. Natural</v>
          </cell>
          <cell r="DQ388" t="str">
            <v>26 26-Persona Natural</v>
          </cell>
          <cell r="DR388" t="str">
            <v>3 3. Único Contratista</v>
          </cell>
          <cell r="DS388" t="str">
            <v>2 2. Contrato</v>
          </cell>
          <cell r="DT388" t="str">
            <v xml:space="preserve">33 33-Servicios Apoyo a la Gestion de la Entidad (servicios administrativos) </v>
          </cell>
          <cell r="DU388" t="str">
            <v>5 5. Contratación directa</v>
          </cell>
          <cell r="DY388" t="str">
            <v>6 6: Prestacion de servicios</v>
          </cell>
          <cell r="ES388" t="str">
            <v>No requirió garantías</v>
          </cell>
          <cell r="ET388" t="str">
            <v>No requirió garantías</v>
          </cell>
          <cell r="EU388" t="str">
            <v>No requirió garantías</v>
          </cell>
          <cell r="EV388" t="str">
            <v>CD-IDPAC-392-2021</v>
          </cell>
          <cell r="EW388">
            <v>80111600</v>
          </cell>
          <cell r="EX388" t="str">
            <v>CD-IDPAC-392-2021</v>
          </cell>
          <cell r="EY388" t="str">
            <v>Jorge Andres Pulido Barrios</v>
          </cell>
          <cell r="EZ388" t="str">
            <v>Pablo César Pacheco Rodríguez</v>
          </cell>
          <cell r="FA388" t="str">
            <v>1 1. Interna</v>
          </cell>
          <cell r="FB388" t="str">
            <v>David Jair Angulo Cabezas</v>
          </cell>
          <cell r="FC388">
            <v>1089513164</v>
          </cell>
          <cell r="FD388">
            <v>6</v>
          </cell>
          <cell r="FE388" t="str">
            <v>No aplica</v>
          </cell>
          <cell r="FF388" t="str">
            <v>Gerencia de Etnias</v>
          </cell>
          <cell r="FG388" t="str">
            <v>CO1.PCCNTR.2358397</v>
          </cell>
          <cell r="HR388">
            <v>0</v>
          </cell>
          <cell r="HS388">
            <v>44364</v>
          </cell>
          <cell r="HT388">
            <v>90</v>
          </cell>
          <cell r="HU388">
            <v>6000000</v>
          </cell>
          <cell r="HV388" t="str">
            <v>Plazo terminado</v>
          </cell>
          <cell r="HW388" t="str">
            <v>Terminado</v>
          </cell>
        </row>
        <row r="389">
          <cell r="C389">
            <v>384</v>
          </cell>
          <cell r="D389">
            <v>1032442837</v>
          </cell>
          <cell r="E389" t="str">
            <v>Erika Joana Velez Saldaña</v>
          </cell>
          <cell r="F389">
            <v>1</v>
          </cell>
          <cell r="G389" t="str">
            <v>cra 53d # 2b-68</v>
          </cell>
          <cell r="H389">
            <v>7358730</v>
          </cell>
          <cell r="I389" t="str">
            <v xml:space="preserve">ejvelezs@gmail.com </v>
          </cell>
          <cell r="J389" t="str">
            <v>No aplica</v>
          </cell>
          <cell r="K389" t="str">
            <v>No aplica</v>
          </cell>
          <cell r="L389" t="str">
            <v>Femenino</v>
          </cell>
          <cell r="M389" t="str">
            <v>No especifica</v>
          </cell>
          <cell r="N389" t="str">
            <v>No especifica</v>
          </cell>
          <cell r="O389" t="str">
            <v>No especifica</v>
          </cell>
          <cell r="P389" t="str">
            <v>No especifica</v>
          </cell>
          <cell r="Q389">
            <v>33316</v>
          </cell>
          <cell r="R389">
            <v>30.802739726027397</v>
          </cell>
          <cell r="S389" t="str">
            <v>Nacional</v>
          </cell>
          <cell r="T389" t="str">
            <v>Título de formación tecnológica o seis (6) semestres de formación profesional o aprobación del 60% del pensum académico de formación profesional en el área de Economía, Administración, Contaduría o ciencias sociales y humanas y afines</v>
          </cell>
          <cell r="U389" t="str">
            <v>Tecnólogo en Administración Empresarial El Servicio Nacional de Aprendizaje SENA 06 de mayo de 2011</v>
          </cell>
          <cell r="V389">
            <v>347</v>
          </cell>
          <cell r="W389">
            <v>22400000</v>
          </cell>
          <cell r="X389">
            <v>44239</v>
          </cell>
          <cell r="Y389">
            <v>7729</v>
          </cell>
          <cell r="Z389" t="str">
            <v>Gobierno Abierto</v>
          </cell>
          <cell r="AA389" t="str">
            <v>51.</v>
          </cell>
          <cell r="AB389" t="str">
            <v>Propósito 5: Construir Bogotá - Región con gobierno abierto, transparente y ciudadanía consciente</v>
          </cell>
          <cell r="AC389" t="str">
            <v>13301160551000000-7729</v>
          </cell>
          <cell r="BJ389" t="str">
            <v>1 1. Inversión</v>
          </cell>
          <cell r="BK389" t="str">
            <v>Optimización de la participación ciudadana incidente para los asuntos públicos Bogotá</v>
          </cell>
          <cell r="BL389" t="str">
            <v>Servicios para la comunidad, sociales y personales</v>
          </cell>
          <cell r="BM389" t="str">
            <v>0105</v>
          </cell>
          <cell r="CD389">
            <v>408</v>
          </cell>
          <cell r="CE389">
            <v>44273</v>
          </cell>
          <cell r="CF389">
            <v>22400000</v>
          </cell>
          <cell r="CS389" t="str">
            <v>424 - Implementar una (1) estrategia para fortalecer a las organizaciones comunales, sociales, comunitarias, de propiedad horizontal e instancias de participación promocionando la inclusión y el liderazgo de nuevas ciudadanías.</v>
          </cell>
          <cell r="CT389" t="str">
            <v>Desarrollar 550 acciones de fortalecimiento a instancias formales y no formales.</v>
          </cell>
          <cell r="CU389"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389">
            <v>44272</v>
          </cell>
          <cell r="CW389">
            <v>44273</v>
          </cell>
          <cell r="CX389">
            <v>2021</v>
          </cell>
          <cell r="CY389">
            <v>3</v>
          </cell>
          <cell r="CZ389">
            <v>18</v>
          </cell>
          <cell r="DB389">
            <v>7</v>
          </cell>
          <cell r="DD389">
            <v>2021</v>
          </cell>
          <cell r="DE389">
            <v>10</v>
          </cell>
          <cell r="DF389">
            <v>17</v>
          </cell>
          <cell r="DG389">
            <v>44486</v>
          </cell>
          <cell r="DH389">
            <v>210</v>
          </cell>
          <cell r="DI389">
            <v>22400000</v>
          </cell>
          <cell r="DM389">
            <v>3200000</v>
          </cell>
          <cell r="DN389" t="str">
            <v>Técnico 3</v>
          </cell>
          <cell r="DO389" t="str">
            <v>Marzo</v>
          </cell>
          <cell r="DP389" t="str">
            <v>1 1. Natural</v>
          </cell>
          <cell r="DQ389" t="str">
            <v>26 26-Persona Natural</v>
          </cell>
          <cell r="DR389" t="str">
            <v>3 3. Único Contratista</v>
          </cell>
          <cell r="DS389" t="str">
            <v>2 2. Contrato</v>
          </cell>
          <cell r="DT389" t="str">
            <v xml:space="preserve">33 33-Servicios Apoyo a la Gestion de la Entidad (servicios administrativos) </v>
          </cell>
          <cell r="DU389" t="str">
            <v>5 5. Contratación directa</v>
          </cell>
          <cell r="DY389" t="str">
            <v>6 6: Prestacion de servicios</v>
          </cell>
          <cell r="ES389" t="str">
            <v>No requirió garantías</v>
          </cell>
          <cell r="ET389" t="str">
            <v>No requirió garantías</v>
          </cell>
          <cell r="EU389" t="str">
            <v>No requirió garantías</v>
          </cell>
          <cell r="EV389" t="str">
            <v>CD-IDPAC-393-2021</v>
          </cell>
          <cell r="EW389">
            <v>80111600</v>
          </cell>
          <cell r="EX389" t="str">
            <v>CD-IDPAC-393-2021</v>
          </cell>
          <cell r="EY389" t="str">
            <v>Elkin Leonardo Perez</v>
          </cell>
          <cell r="EZ389" t="str">
            <v>Pablo César Pacheco Rodríguez</v>
          </cell>
          <cell r="FA389" t="str">
            <v>1 1. Interna</v>
          </cell>
          <cell r="FB389" t="str">
            <v>Astrid Lorena Castañeda Peña</v>
          </cell>
          <cell r="FC389">
            <v>1010186337</v>
          </cell>
          <cell r="FD389">
            <v>2</v>
          </cell>
          <cell r="FE389" t="str">
            <v>No aplica</v>
          </cell>
          <cell r="FF389" t="str">
            <v>Gerencia de Instancias y Mecanismos de la Participación</v>
          </cell>
          <cell r="FG389" t="str">
            <v>CO1.PCCNTR.2359039</v>
          </cell>
          <cell r="FH389" t="str">
            <v>4 4. Adición / Prórroga</v>
          </cell>
          <cell r="FI389">
            <v>44483</v>
          </cell>
          <cell r="FJ389" t="str">
            <v>No requirió garantías</v>
          </cell>
          <cell r="GU389">
            <v>1127</v>
          </cell>
          <cell r="HB389">
            <v>934</v>
          </cell>
          <cell r="HI389">
            <v>6293333</v>
          </cell>
          <cell r="HL389">
            <v>1</v>
          </cell>
          <cell r="HM389">
            <v>29</v>
          </cell>
          <cell r="HR389">
            <v>59</v>
          </cell>
          <cell r="HS389">
            <v>44546</v>
          </cell>
          <cell r="HT389">
            <v>269</v>
          </cell>
          <cell r="HU389">
            <v>28693333</v>
          </cell>
          <cell r="HV389" t="str">
            <v>Plazo terminado</v>
          </cell>
          <cell r="HW389" t="str">
            <v>Terminado</v>
          </cell>
        </row>
        <row r="390">
          <cell r="C390">
            <v>385</v>
          </cell>
          <cell r="D390">
            <v>1032441853</v>
          </cell>
          <cell r="E390" t="str">
            <v>Carolina Morris Prieto</v>
          </cell>
          <cell r="F390">
            <v>5</v>
          </cell>
          <cell r="G390" t="str">
            <v>Carrera 87B No 19 a 21</v>
          </cell>
          <cell r="H390">
            <v>7528844</v>
          </cell>
          <cell r="I390" t="str">
            <v>karomp18@hotmail.com</v>
          </cell>
          <cell r="J390" t="str">
            <v>No aplica</v>
          </cell>
          <cell r="K390" t="str">
            <v>No aplica</v>
          </cell>
          <cell r="L390" t="str">
            <v>Femenino</v>
          </cell>
          <cell r="M390" t="str">
            <v>No especifica</v>
          </cell>
          <cell r="N390" t="str">
            <v>No especifica</v>
          </cell>
          <cell r="O390" t="str">
            <v>No especifica</v>
          </cell>
          <cell r="P390" t="str">
            <v>No especifica</v>
          </cell>
          <cell r="Q390">
            <v>33282</v>
          </cell>
          <cell r="R390">
            <v>30.895890410958906</v>
          </cell>
          <cell r="S390" t="str">
            <v>Nacional</v>
          </cell>
          <cell r="T390" t="str">
            <v>Título de formación Profesional en Derecho</v>
          </cell>
          <cell r="U390" t="str">
            <v>Universidad Sergio Arboleda Titulo de Abogada según diploma del 6 de julio de 2016</v>
          </cell>
          <cell r="V390">
            <v>500</v>
          </cell>
          <cell r="W390">
            <v>34000000</v>
          </cell>
          <cell r="X390">
            <v>44258</v>
          </cell>
          <cell r="Y390">
            <v>7685</v>
          </cell>
          <cell r="Z390" t="str">
            <v>Gobierno Abierto</v>
          </cell>
          <cell r="AA390" t="str">
            <v>51.</v>
          </cell>
          <cell r="AB390" t="str">
            <v>Propósito 5: Construir Bogotá - Región con gobierno abierto, transparente y ciudadanía consciente</v>
          </cell>
          <cell r="AC390" t="str">
            <v>13301160551000000-7685</v>
          </cell>
          <cell r="BJ390" t="str">
            <v>1 1. Inversión</v>
          </cell>
          <cell r="BK390" t="str">
            <v>Modernización del modelo de gestión y tecnológico de las Organizaciones Comunales y de Propiedad Horizontal para el ejercicio de la democracia activa digital en el Siglo XXI. Bogotá.</v>
          </cell>
          <cell r="BL390" t="str">
            <v xml:space="preserve">Servicios para la comunidad, sociales y personales
</v>
          </cell>
          <cell r="BM390" t="str">
            <v>0105</v>
          </cell>
          <cell r="CD390">
            <v>409</v>
          </cell>
          <cell r="CE390">
            <v>44273</v>
          </cell>
          <cell r="CF390">
            <v>34000000</v>
          </cell>
          <cell r="CS390" t="str">
            <v>424 - Implementar una (1) estrategia para fortalecer a las organizaciones comunales, sociales, comunitarias, de propiedad horizontal e instancias de participación promocionando la inclusión y el liderazgo de nuevas ciudadanías.</v>
          </cell>
          <cell r="CT390" t="str">
            <v>Fortalecer a 7884 organizaciones Comunales de primer y segundo grado y de propiedad horizontal en el Distrito Capital.</v>
          </cell>
          <cell r="CU390" t="str">
            <v>Prestar los servicios profesionales con autonomía técnica y administrativa para acompañar jurídicamente a la Subdirección de Asuntos Comunales dentro de los procesos de inspección, vigilancia y control así como de fortalecimientos a las organizaciones comunales de primer y segundo grado del Distrito Capital.</v>
          </cell>
          <cell r="CV390">
            <v>44272</v>
          </cell>
          <cell r="CW390">
            <v>44273</v>
          </cell>
          <cell r="CX390">
            <v>2021</v>
          </cell>
          <cell r="CY390">
            <v>3</v>
          </cell>
          <cell r="CZ390">
            <v>18</v>
          </cell>
          <cell r="DB390">
            <v>8</v>
          </cell>
          <cell r="DC390">
            <v>15</v>
          </cell>
          <cell r="DD390">
            <v>2021</v>
          </cell>
          <cell r="DE390">
            <v>11</v>
          </cell>
          <cell r="DF390">
            <v>32</v>
          </cell>
          <cell r="DG390">
            <v>44532</v>
          </cell>
          <cell r="DH390">
            <v>255</v>
          </cell>
          <cell r="DI390">
            <v>34000000</v>
          </cell>
          <cell r="DM390">
            <v>4000000</v>
          </cell>
          <cell r="DN390" t="str">
            <v>Profesional 2</v>
          </cell>
          <cell r="DO390" t="str">
            <v>Marzo</v>
          </cell>
          <cell r="DP390" t="str">
            <v>1 1. Natural</v>
          </cell>
          <cell r="DQ390" t="str">
            <v>26 26-Persona Natural</v>
          </cell>
          <cell r="DR390" t="str">
            <v>3 3. Único Contratista</v>
          </cell>
          <cell r="DS390" t="str">
            <v>2 2. Contrato</v>
          </cell>
          <cell r="DT390" t="str">
            <v xml:space="preserve">31 31-Servicios Profesionales </v>
          </cell>
          <cell r="DU390" t="str">
            <v>5 5. Contratación directa</v>
          </cell>
          <cell r="DY390" t="str">
            <v>6 6: Prestacion de servicios</v>
          </cell>
          <cell r="ES390">
            <v>44272</v>
          </cell>
          <cell r="ET390" t="str">
            <v>Póliza</v>
          </cell>
          <cell r="EU390" t="str">
            <v>Seguros del Estado S.A</v>
          </cell>
          <cell r="EV390" t="str">
            <v>CD-IDPAC-394-2021</v>
          </cell>
          <cell r="EW390">
            <v>80111600</v>
          </cell>
          <cell r="EX390" t="str">
            <v>CD-IDPAC-394-2021</v>
          </cell>
          <cell r="EY390" t="str">
            <v>Ivanna Valentina Shaaryf Montenegro Moreno</v>
          </cell>
          <cell r="EZ390" t="str">
            <v>Pablo César Pacheco Rodríguez</v>
          </cell>
          <cell r="FA390" t="str">
            <v>1 1. Interna</v>
          </cell>
          <cell r="FB390" t="str">
            <v>Eduar David Martinez Segura</v>
          </cell>
          <cell r="FC390">
            <v>1033701435</v>
          </cell>
          <cell r="FD390">
            <v>1</v>
          </cell>
          <cell r="FE390" t="str">
            <v>No aplica</v>
          </cell>
          <cell r="FF390" t="str">
            <v>Subdirección de Asuntos Comunales</v>
          </cell>
          <cell r="FG390" t="str">
            <v>CO1.PCCNTR.2360612</v>
          </cell>
          <cell r="FH390" t="str">
            <v>4 4. Adición / Prórroga</v>
          </cell>
          <cell r="FI390">
            <v>44532</v>
          </cell>
          <cell r="FJ390" t="str">
            <v>PUBLICADA</v>
          </cell>
          <cell r="FQ390" t="str">
            <v>Monica Crsitina Muñoz</v>
          </cell>
          <cell r="GU390">
            <v>1342</v>
          </cell>
          <cell r="HB390">
            <v>1168</v>
          </cell>
          <cell r="HI390">
            <v>3066667</v>
          </cell>
          <cell r="HM390">
            <v>23</v>
          </cell>
          <cell r="HR390">
            <v>23</v>
          </cell>
          <cell r="HS390">
            <v>44555</v>
          </cell>
          <cell r="HT390">
            <v>278</v>
          </cell>
          <cell r="HU390">
            <v>37066667</v>
          </cell>
          <cell r="HV390" t="str">
            <v>Plazo terminado</v>
          </cell>
          <cell r="HW390" t="str">
            <v>Terminado</v>
          </cell>
        </row>
        <row r="391">
          <cell r="C391">
            <v>386</v>
          </cell>
          <cell r="D391">
            <v>79504154</v>
          </cell>
          <cell r="E391" t="str">
            <v>Francisco Jose Saade Granados</v>
          </cell>
          <cell r="F391">
            <v>7</v>
          </cell>
          <cell r="G391" t="str">
            <v>diagonal 48 19 - 41 apto 101</v>
          </cell>
          <cell r="H391">
            <v>3135726071</v>
          </cell>
          <cell r="I391" t="str">
            <v>altoventos@gmail.com</v>
          </cell>
          <cell r="J391" t="str">
            <v>No aplica</v>
          </cell>
          <cell r="K391" t="str">
            <v>No aplica</v>
          </cell>
          <cell r="L391" t="str">
            <v>Masculino</v>
          </cell>
          <cell r="M391" t="str">
            <v>No especifica</v>
          </cell>
          <cell r="N391" t="str">
            <v>No especifica</v>
          </cell>
          <cell r="O391" t="str">
            <v>No especifica</v>
          </cell>
          <cell r="P391" t="str">
            <v>No especifica</v>
          </cell>
          <cell r="Q391">
            <v>25952</v>
          </cell>
          <cell r="R391">
            <v>50.978082191780821</v>
          </cell>
          <cell r="S391" t="str">
            <v>Nacional</v>
          </cell>
          <cell r="T391" t="str">
            <v>Título de formación técnica o cuatro (4) semestres de formación profesional o aprobación del 40% del pensum académico de formación profesional en el área de las Ingeniería, Arquitectura, Urbanismo y afines</v>
          </cell>
          <cell r="U391" t="str">
            <v>Programa de Arquitectura PONTIFICIA UNIVERSIDAD JAVERIANA Según certificado de fecha 17 de febrero de 2021 cuenta con aprobación de 77 créditos de 106 matriculados del programa académico</v>
          </cell>
          <cell r="V391">
            <v>508</v>
          </cell>
          <cell r="W391">
            <v>6600000</v>
          </cell>
          <cell r="X391">
            <v>44261</v>
          </cell>
          <cell r="Y391">
            <v>7729</v>
          </cell>
          <cell r="Z391" t="str">
            <v>Gobierno Abierto</v>
          </cell>
          <cell r="AA391" t="str">
            <v>51.</v>
          </cell>
          <cell r="AB391" t="str">
            <v>Propósito 5: Construir Bogotá - Región con gobierno abierto, transparente y ciudadanía consciente</v>
          </cell>
          <cell r="AC391" t="str">
            <v>13301160551000000-7729</v>
          </cell>
          <cell r="BJ391" t="str">
            <v>1 1. Inversión</v>
          </cell>
          <cell r="BK391" t="str">
            <v>Optimización de la participación ciudadana incidente para los asuntos públicos Bogotá</v>
          </cell>
          <cell r="BL391" t="str">
            <v xml:space="preserve">Servicios para la comunidad, sociales y personales
</v>
          </cell>
          <cell r="BM391" t="str">
            <v>0105</v>
          </cell>
          <cell r="CD391">
            <v>427</v>
          </cell>
          <cell r="CE391">
            <v>44279</v>
          </cell>
          <cell r="CF391">
            <v>6600000</v>
          </cell>
          <cell r="CS391" t="str">
            <v>424 - Implementar una (1) estrategia para fortalecer a las organizaciones comunales, sociales, comunitarias, de propiedad horizontal e instancias de participación promocionando la inclusión y el liderazgo de nuevas ciudadanías</v>
          </cell>
          <cell r="CT391" t="str">
            <v>Desarrollar 550 acciones de fortalecimiento a instancias formales y no formales.</v>
          </cell>
          <cell r="CU391" t="str">
            <v>Prestar los servicios de apoyo a la gestión con autonomía técnica y administrativa en la promoción de procesos de movilización institucional y social de interés público sobre temas estratégicos de planeación participativa local y el desarrollo de pactos por la participación y convivencia en sus diferentes escalas en Bogotá Región.</v>
          </cell>
          <cell r="CV391">
            <v>44279</v>
          </cell>
          <cell r="CW391">
            <v>44280</v>
          </cell>
          <cell r="CX391">
            <v>2021</v>
          </cell>
          <cell r="CY391">
            <v>3</v>
          </cell>
          <cell r="CZ391">
            <v>25</v>
          </cell>
          <cell r="DB391">
            <v>3</v>
          </cell>
          <cell r="DD391">
            <v>2021</v>
          </cell>
          <cell r="DE391">
            <v>6</v>
          </cell>
          <cell r="DF391">
            <v>24</v>
          </cell>
          <cell r="DG391">
            <v>44371</v>
          </cell>
          <cell r="DH391">
            <v>90</v>
          </cell>
          <cell r="DI391">
            <v>6600000</v>
          </cell>
          <cell r="DM391">
            <v>2200000</v>
          </cell>
          <cell r="DN391" t="str">
            <v>Técnico 1</v>
          </cell>
          <cell r="DO391" t="str">
            <v>Marzo</v>
          </cell>
          <cell r="DP391" t="str">
            <v>1 1. Natural</v>
          </cell>
          <cell r="DQ391" t="str">
            <v>26 26-Persona Natural</v>
          </cell>
          <cell r="DR391" t="str">
            <v>3 3. Único Contratista</v>
          </cell>
          <cell r="DS391" t="str">
            <v>2 2. Contrato</v>
          </cell>
          <cell r="DT391" t="str">
            <v xml:space="preserve">33 33-Servicios Apoyo a la Gestion de la Entidad (servicios administrativos) </v>
          </cell>
          <cell r="DU391" t="str">
            <v>5 5. Contratación directa</v>
          </cell>
          <cell r="DY391" t="str">
            <v>6 6: Prestacion de servicios</v>
          </cell>
          <cell r="ES391" t="str">
            <v>No requirió garantías</v>
          </cell>
          <cell r="ET391" t="str">
            <v>No requirió garantías</v>
          </cell>
          <cell r="EU391" t="str">
            <v>No requirió garantías</v>
          </cell>
          <cell r="EV391" t="str">
            <v>CD-IDPAC-395-2021</v>
          </cell>
          <cell r="EW391">
            <v>80111600</v>
          </cell>
          <cell r="EX391" t="str">
            <v>CD-IDPAC-395-2021</v>
          </cell>
          <cell r="EY391" t="str">
            <v>Ivanna Valentina Shaaryf Montenegro Moreno</v>
          </cell>
          <cell r="EZ391" t="str">
            <v>Pablo César Pacheco Rodríguez</v>
          </cell>
          <cell r="FA391" t="str">
            <v>1 1. Interna</v>
          </cell>
          <cell r="FB391" t="str">
            <v>Astrid Lorena Castañeda Peña</v>
          </cell>
          <cell r="FC391">
            <v>1010186337</v>
          </cell>
          <cell r="FD391">
            <v>2</v>
          </cell>
          <cell r="FE391" t="str">
            <v>No aplica</v>
          </cell>
          <cell r="FF391" t="str">
            <v>Gerencia de Instancias y Mecanismos de la Participación</v>
          </cell>
          <cell r="FG391" t="str">
            <v>CO1.PCCNTR.2361202</v>
          </cell>
          <cell r="HR391">
            <v>0</v>
          </cell>
          <cell r="HS391">
            <v>44371</v>
          </cell>
          <cell r="HT391">
            <v>90</v>
          </cell>
          <cell r="HU391">
            <v>6600000</v>
          </cell>
          <cell r="HV391" t="str">
            <v>Plazo terminado</v>
          </cell>
          <cell r="HW391" t="str">
            <v>Terminado</v>
          </cell>
        </row>
        <row r="392">
          <cell r="C392">
            <v>387</v>
          </cell>
          <cell r="D392">
            <v>1001112020</v>
          </cell>
          <cell r="E392" t="str">
            <v>Jeison Sneider Torres Perez</v>
          </cell>
          <cell r="F392">
            <v>3</v>
          </cell>
          <cell r="G392" t="str">
            <v>Cl 142 C # 150 B 11</v>
          </cell>
          <cell r="H392">
            <v>3176030861</v>
          </cell>
          <cell r="I392" t="str">
            <v>contactodejeison@gmail.com</v>
          </cell>
          <cell r="J392" t="str">
            <v>No aplica</v>
          </cell>
          <cell r="K392" t="str">
            <v>No aplica</v>
          </cell>
          <cell r="L392" t="str">
            <v>Masculino</v>
          </cell>
          <cell r="M392" t="str">
            <v>No especifica</v>
          </cell>
          <cell r="N392" t="str">
            <v>No especifica</v>
          </cell>
          <cell r="O392" t="str">
            <v>No especifica</v>
          </cell>
          <cell r="P392" t="str">
            <v>No especifica</v>
          </cell>
          <cell r="Q392">
            <v>36477</v>
          </cell>
          <cell r="R392">
            <v>22.142465753424659</v>
          </cell>
          <cell r="S392" t="str">
            <v>Nacional</v>
          </cell>
          <cell r="T392" t="str">
            <v>Título de formación Técnica o aprobación de cuatro (4) semestres de formación profesional o aprobación del 40% del pensum académico de formación profesional en el área de la Economía, Administración, Contaduría y afines</v>
          </cell>
          <cell r="U392" t="str">
            <v>Técnico en Contabilización de operaciones comerciales y financieras SENA 25 de febrero de 2020</v>
          </cell>
          <cell r="V392">
            <v>479</v>
          </cell>
          <cell r="W392">
            <v>15400000</v>
          </cell>
          <cell r="X392">
            <v>44256</v>
          </cell>
          <cell r="Y392">
            <v>7729</v>
          </cell>
          <cell r="Z392" t="str">
            <v>Gobierno Abierto</v>
          </cell>
          <cell r="AA392" t="str">
            <v>51.</v>
          </cell>
          <cell r="AB392" t="str">
            <v>Propósito 5: Construir Bogotá - Región con gobierno abierto, transparente y ciudadanía consciente</v>
          </cell>
          <cell r="AC392" t="str">
            <v>13301160551000000-7729</v>
          </cell>
          <cell r="BJ392" t="str">
            <v>1 1. Inversión</v>
          </cell>
          <cell r="BK392" t="str">
            <v>Optimización de la participación ciudadana incidente para los asuntos públicos Bogotá</v>
          </cell>
          <cell r="BL392" t="str">
            <v>Servicios para la comunidad, sociales y personales</v>
          </cell>
          <cell r="BM392" t="str">
            <v>0105</v>
          </cell>
          <cell r="CD392">
            <v>410</v>
          </cell>
          <cell r="CE392">
            <v>44273</v>
          </cell>
          <cell r="CF392">
            <v>15400000</v>
          </cell>
          <cell r="CS392" t="str">
            <v>424 - Implementar una (1) estrategia para fortalecer a las organizaciones comunales, sociales, comunitarias, de propiedad horizontal e instancias de participación promocionando la inclusión y el liderazgo de nuevas ciudadanías.</v>
          </cell>
          <cell r="CT392" t="str">
            <v>Desarrollar 550 acciones de fortalecimiento a instancias formales y no formales.</v>
          </cell>
          <cell r="CU392" t="str">
            <v>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v>
          </cell>
          <cell r="CV392">
            <v>44273</v>
          </cell>
          <cell r="CW392">
            <v>44274</v>
          </cell>
          <cell r="CX392">
            <v>2021</v>
          </cell>
          <cell r="CY392">
            <v>3</v>
          </cell>
          <cell r="CZ392">
            <v>19</v>
          </cell>
          <cell r="DB392">
            <v>7</v>
          </cell>
          <cell r="DD392">
            <v>2021</v>
          </cell>
          <cell r="DE392">
            <v>10</v>
          </cell>
          <cell r="DF392">
            <v>18</v>
          </cell>
          <cell r="DG392">
            <v>44487</v>
          </cell>
          <cell r="DH392">
            <v>210</v>
          </cell>
          <cell r="DI392">
            <v>15400000</v>
          </cell>
          <cell r="DM392">
            <v>2200000</v>
          </cell>
          <cell r="DN392" t="str">
            <v>Técnico 1</v>
          </cell>
          <cell r="DO392" t="str">
            <v>Marzo</v>
          </cell>
          <cell r="DP392" t="str">
            <v>1 1. Natural</v>
          </cell>
          <cell r="DQ392" t="str">
            <v>26 26-Persona Natural</v>
          </cell>
          <cell r="DR392" t="str">
            <v>3 3. Único Contratista</v>
          </cell>
          <cell r="DS392" t="str">
            <v>2 2. Contrato</v>
          </cell>
          <cell r="DT392" t="str">
            <v xml:space="preserve">33 33-Servicios Apoyo a la Gestion de la Entidad (servicios administrativos) </v>
          </cell>
          <cell r="DU392" t="str">
            <v>5 5. Contratación directa</v>
          </cell>
          <cell r="DY392" t="str">
            <v>6 6: Prestacion de servicios</v>
          </cell>
          <cell r="ES392" t="str">
            <v>No requirió garantías</v>
          </cell>
          <cell r="ET392" t="str">
            <v>No requirió garantías</v>
          </cell>
          <cell r="EU392" t="str">
            <v>No requirió garantías</v>
          </cell>
          <cell r="EV392" t="str">
            <v>CD-IDPAC-396-2021</v>
          </cell>
          <cell r="EW392">
            <v>80111600</v>
          </cell>
          <cell r="EX392" t="str">
            <v>CD-IDPAC-396-2021</v>
          </cell>
          <cell r="EY392" t="str">
            <v>Ivanna Valentina Shaaryf Montenegro Moreno</v>
          </cell>
          <cell r="EZ392" t="str">
            <v>Pablo César Pacheco Rodríguez</v>
          </cell>
          <cell r="FA392" t="str">
            <v>1 1. Interna</v>
          </cell>
          <cell r="FB392" t="str">
            <v>Astrid Lorena Castañeda Peña</v>
          </cell>
          <cell r="FC392">
            <v>1010186337</v>
          </cell>
          <cell r="FD392">
            <v>2</v>
          </cell>
          <cell r="FE392" t="str">
            <v>No aplica</v>
          </cell>
          <cell r="FF392" t="str">
            <v>Gerencia de Instancias y Mecanismos de la Participación</v>
          </cell>
          <cell r="FG392" t="str">
            <v>CO1.PCCNTR.2360983</v>
          </cell>
          <cell r="FH392" t="str">
            <v>4 4. Adición / Prórroga</v>
          </cell>
          <cell r="FI392">
            <v>44483</v>
          </cell>
          <cell r="FJ392" t="str">
            <v>No requirió garantías</v>
          </cell>
          <cell r="GU392">
            <v>1129</v>
          </cell>
          <cell r="HB392">
            <v>941</v>
          </cell>
          <cell r="HI392">
            <v>4253333</v>
          </cell>
          <cell r="HL392">
            <v>2</v>
          </cell>
          <cell r="HR392">
            <v>60</v>
          </cell>
          <cell r="HS392">
            <v>44548</v>
          </cell>
          <cell r="HT392">
            <v>270</v>
          </cell>
          <cell r="HU392">
            <v>19653333</v>
          </cell>
          <cell r="HV392" t="str">
            <v>Plazo terminado</v>
          </cell>
          <cell r="HW392" t="str">
            <v>Terminado</v>
          </cell>
        </row>
        <row r="393">
          <cell r="C393">
            <v>388</v>
          </cell>
          <cell r="D393">
            <v>80026955</v>
          </cell>
          <cell r="E393" t="str">
            <v>Guillermo Alberto Vallejo Mesa</v>
          </cell>
          <cell r="F393">
            <v>2</v>
          </cell>
          <cell r="G393" t="str">
            <v>carrera 73 bis 48 45</v>
          </cell>
          <cell r="H393">
            <v>3002068491</v>
          </cell>
          <cell r="I393" t="str">
            <v>guillermo.vallejo@gmail.com</v>
          </cell>
          <cell r="J393" t="str">
            <v>No aplica</v>
          </cell>
          <cell r="K393" t="str">
            <v>No aplica</v>
          </cell>
          <cell r="L393" t="str">
            <v>Masculino</v>
          </cell>
          <cell r="M393" t="str">
            <v>No especifica</v>
          </cell>
          <cell r="N393" t="str">
            <v>No especifica</v>
          </cell>
          <cell r="O393" t="str">
            <v>No especifica</v>
          </cell>
          <cell r="P393" t="str">
            <v>No especifica</v>
          </cell>
          <cell r="Q393">
            <v>29417</v>
          </cell>
          <cell r="R393">
            <v>41.484931506849314</v>
          </cell>
          <cell r="S393" t="str">
            <v>Nacional</v>
          </cell>
          <cell r="T393" t="str">
            <v>Título de formación profesional en ingeniería de sistemas, computación o tecnología y/o afines y título de posgrado a nivel de especialización y/o su equivalente</v>
          </cell>
          <cell r="U393" t="str">
            <v>Politécnico Grancolombiano Ingeniero de Sistemas 16 de Septiembre de 2014</v>
          </cell>
          <cell r="V393">
            <v>403</v>
          </cell>
          <cell r="W393">
            <v>42500000</v>
          </cell>
          <cell r="X393">
            <v>44244</v>
          </cell>
          <cell r="Y393">
            <v>7685</v>
          </cell>
          <cell r="Z393" t="str">
            <v>Gobierno Abierto</v>
          </cell>
          <cell r="AA393" t="str">
            <v>51.</v>
          </cell>
          <cell r="AB393" t="str">
            <v>Propósito 5: Construir Bogotá - Región con gobierno abierto, transparente y ciudadanía consciente</v>
          </cell>
          <cell r="AC393" t="str">
            <v>13301160551000000-7685</v>
          </cell>
          <cell r="BJ393" t="str">
            <v>1 1. Inversión</v>
          </cell>
          <cell r="BK393" t="str">
            <v>Modernización del modelo de gestión y tecnológico de las Organizaciones Comunales y de Propiedad Horizontal para el ejercicio de la democracia activa digital en el Siglo XXI. Bogotá.</v>
          </cell>
          <cell r="BL393" t="str">
            <v xml:space="preserve">Servicios para la comunidad, sociales y personales
</v>
          </cell>
          <cell r="BM393" t="str">
            <v>0105</v>
          </cell>
          <cell r="CD393">
            <v>416</v>
          </cell>
          <cell r="CE393">
            <v>44274</v>
          </cell>
          <cell r="CF393">
            <v>42500000</v>
          </cell>
          <cell r="CS393" t="str">
            <v>424 - Implementar una (1) estrategia para fortalecer a las organizaciones comunales, sociales, comunitarias, de propiedad horizontal e instancias de participación promocionando la inclusión y el liderazgo de nuevas ciudadanías.</v>
          </cell>
          <cell r="CT393" t="str">
            <v>Adecuar 100% la plataforma tecnológica de la participación de Organizaciones Comunales y de Propiedad Horizontal, ajustado a las nuevas necesidades de la entidad.</v>
          </cell>
          <cell r="CU393" t="str">
            <v>Prestar los servicios Profesionales con autonomía técnica y administrativa, para realizar el desarrollo Frontend y Backend, que sean requeridos dentro del proceso de mejoramiento a la herramienta tecnológica de la Subdirección de Asuntos Comunales.</v>
          </cell>
          <cell r="CV393">
            <v>44273</v>
          </cell>
          <cell r="CW393">
            <v>44274</v>
          </cell>
          <cell r="CX393">
            <v>2021</v>
          </cell>
          <cell r="CY393">
            <v>3</v>
          </cell>
          <cell r="CZ393">
            <v>19</v>
          </cell>
          <cell r="DB393">
            <v>8</v>
          </cell>
          <cell r="DC393">
            <v>15</v>
          </cell>
          <cell r="DD393">
            <v>2021</v>
          </cell>
          <cell r="DE393">
            <v>11</v>
          </cell>
          <cell r="DF393">
            <v>33</v>
          </cell>
          <cell r="DG393">
            <v>44533</v>
          </cell>
          <cell r="DH393">
            <v>255</v>
          </cell>
          <cell r="DI393">
            <v>42500000</v>
          </cell>
          <cell r="DM393">
            <v>5000000</v>
          </cell>
          <cell r="DN393" t="str">
            <v>Profesional 5</v>
          </cell>
          <cell r="DO393" t="str">
            <v>Marzo</v>
          </cell>
          <cell r="DP393" t="str">
            <v>1 1. Natural</v>
          </cell>
          <cell r="DQ393" t="str">
            <v>26 26-Persona Natural</v>
          </cell>
          <cell r="DR393" t="str">
            <v>3 3. Único Contratista</v>
          </cell>
          <cell r="DS393" t="str">
            <v>2 2. Contrato</v>
          </cell>
          <cell r="DT393" t="str">
            <v xml:space="preserve">31 31-Servicios Profesionales </v>
          </cell>
          <cell r="DU393" t="str">
            <v>5 5. Contratación directa</v>
          </cell>
          <cell r="DY393" t="str">
            <v>6 6: Prestacion de servicios</v>
          </cell>
          <cell r="ES393">
            <v>44273</v>
          </cell>
          <cell r="ET393" t="str">
            <v>Póliza</v>
          </cell>
          <cell r="EU393" t="str">
            <v>Seguros del Estado SA</v>
          </cell>
          <cell r="EV393" t="str">
            <v>CD-IDPAC-397-2021</v>
          </cell>
          <cell r="EW393">
            <v>80111600</v>
          </cell>
          <cell r="EX393" t="str">
            <v>CD-IDPAC-397-2021</v>
          </cell>
          <cell r="EY393" t="str">
            <v>Jorge Andres Pulido Barrios</v>
          </cell>
          <cell r="EZ393" t="str">
            <v>Pablo César Pacheco Rodríguez</v>
          </cell>
          <cell r="FA393" t="str">
            <v>1 1. Interna</v>
          </cell>
          <cell r="FB393" t="str">
            <v>Eduar David Martinez Segura</v>
          </cell>
          <cell r="FC393">
            <v>1033701435</v>
          </cell>
          <cell r="FD393">
            <v>1</v>
          </cell>
          <cell r="FE393" t="str">
            <v>No aplica</v>
          </cell>
          <cell r="FF393" t="str">
            <v>Subdirección de Asuntos Comunales</v>
          </cell>
          <cell r="FG393" t="str">
            <v>CO1.PCCNTR.2361278</v>
          </cell>
          <cell r="FH393" t="str">
            <v>4 4. Adición / Prórroga</v>
          </cell>
          <cell r="FI393">
            <v>44533</v>
          </cell>
          <cell r="FJ393" t="str">
            <v>en aprobación</v>
          </cell>
          <cell r="FQ393" t="str">
            <v>Wilson Javier Ayure Otalora</v>
          </cell>
          <cell r="GU393">
            <v>1309</v>
          </cell>
          <cell r="HB393">
            <v>1183</v>
          </cell>
          <cell r="HI393">
            <v>3666667</v>
          </cell>
          <cell r="HM393">
            <v>22</v>
          </cell>
          <cell r="HR393">
            <v>22</v>
          </cell>
          <cell r="HS393">
            <v>44555</v>
          </cell>
          <cell r="HT393">
            <v>277</v>
          </cell>
          <cell r="HU393">
            <v>46166667</v>
          </cell>
          <cell r="HV393" t="str">
            <v>Plazo terminado</v>
          </cell>
          <cell r="HW393" t="str">
            <v>Terminado</v>
          </cell>
        </row>
        <row r="394">
          <cell r="C394">
            <v>389</v>
          </cell>
          <cell r="D394">
            <v>1023931614</v>
          </cell>
          <cell r="E394" t="str">
            <v>David Leonardo Angulo Ramos</v>
          </cell>
          <cell r="F394">
            <v>1</v>
          </cell>
          <cell r="G394" t="str">
            <v>Carrera 94 # 152-90 Interior 7 - Apartamento 302</v>
          </cell>
          <cell r="H394">
            <v>3178545994</v>
          </cell>
          <cell r="I394" t="str">
            <v>dlars9410@gmail.com</v>
          </cell>
          <cell r="J394" t="str">
            <v>No aplica</v>
          </cell>
          <cell r="K394" t="str">
            <v>No aplica</v>
          </cell>
          <cell r="L394" t="str">
            <v>Masculino</v>
          </cell>
          <cell r="M394" t="str">
            <v>No especifica</v>
          </cell>
          <cell r="N394" t="str">
            <v>No especifica</v>
          </cell>
          <cell r="O394" t="str">
            <v>No especifica</v>
          </cell>
          <cell r="P394" t="str">
            <v>No especifica</v>
          </cell>
          <cell r="Q394">
            <v>34403</v>
          </cell>
          <cell r="R394">
            <v>27.824657534246576</v>
          </cell>
          <cell r="S394" t="str">
            <v>Nacional</v>
          </cell>
          <cell r="T394" t="str">
            <v>Título profesional en ciencias sociales y humanas con postrago a nivel de maestría.</v>
          </cell>
          <cell r="U394" t="str">
            <v>Politólogo Universidad Nacional de Colombia Según Diploma de Grado con fecha Agosto 18 de 2016 Especialista en Analisis de Politicas Publicas Universidad Nacional de Colombia Según Diploma de Grado con fecha Marzo 28 de 2017. Magíster en Ciencias Económicas Universidad Nacional de Colombia Según Acta de Grado con fecha septiembre 24 de 2020.</v>
          </cell>
          <cell r="V394">
            <v>440</v>
          </cell>
          <cell r="W394">
            <v>16500000</v>
          </cell>
          <cell r="X394">
            <v>44252</v>
          </cell>
          <cell r="Y394">
            <v>7687</v>
          </cell>
          <cell r="Z394" t="str">
            <v>Gobierno Abierto</v>
          </cell>
          <cell r="AA394">
            <v>51</v>
          </cell>
          <cell r="AB394" t="str">
            <v>Propósito 5: Construir Bogotá - Región con gobierno abierto, transparente y ciudadanía consciente</v>
          </cell>
          <cell r="AC394" t="str">
            <v>13301160551000000-7687</v>
          </cell>
          <cell r="BJ394" t="str">
            <v>1 1. Inversión</v>
          </cell>
          <cell r="BK394" t="str">
            <v>Fortalecimiento a las organizaciones sociales y comunitarias para una participación ciudadana informada e incidente con enfoque diferencial en el Distrito Capital Bogotá</v>
          </cell>
          <cell r="BL394" t="str">
            <v xml:space="preserve">Servicios prestados a las empresas y servicios de producción
</v>
          </cell>
          <cell r="BM394" t="str">
            <v>0104</v>
          </cell>
          <cell r="CD394">
            <v>417</v>
          </cell>
          <cell r="CE394">
            <v>44274</v>
          </cell>
          <cell r="CF394">
            <v>16192800</v>
          </cell>
          <cell r="CS394" t="str">
            <v>Implementar una (1) estrategia para fortalecer a las organizaciones sociales, comunitarias, de propiedad horizontal y comunales, y las instancias de participación</v>
          </cell>
          <cell r="CT394" t="str">
            <v>Asesorar técnicamente a 900 organizaciones sociales y medios comunitarios y alternativos en el Distrito Capital</v>
          </cell>
          <cell r="CU394" t="str">
            <v>Prestar los servicios profesionales, con autonomía técnica y administrativa para el fortalecimiento a los proyectos y procesos estratégicos de la Gerencia de Juventud, además apoyo en la implementación del Sistema de Información de Participación Ciudadana – Juventud.</v>
          </cell>
          <cell r="CV394">
            <v>44273</v>
          </cell>
          <cell r="CW394">
            <v>44274</v>
          </cell>
          <cell r="CX394">
            <v>2021</v>
          </cell>
          <cell r="CY394">
            <v>3</v>
          </cell>
          <cell r="CZ394">
            <v>19</v>
          </cell>
          <cell r="DB394">
            <v>3</v>
          </cell>
          <cell r="DD394">
            <v>2021</v>
          </cell>
          <cell r="DE394">
            <v>6</v>
          </cell>
          <cell r="DF394">
            <v>18</v>
          </cell>
          <cell r="DG394">
            <v>44365</v>
          </cell>
          <cell r="DH394">
            <v>90</v>
          </cell>
          <cell r="DI394">
            <v>16192800</v>
          </cell>
          <cell r="DM394">
            <v>5397600</v>
          </cell>
          <cell r="DN394" t="str">
            <v>Profesional 5</v>
          </cell>
          <cell r="DO394" t="str">
            <v>Marzo</v>
          </cell>
          <cell r="DP394" t="str">
            <v>1 1. Natural</v>
          </cell>
          <cell r="DQ394" t="str">
            <v>26 26-Persona Natural</v>
          </cell>
          <cell r="DR394" t="str">
            <v>3 3. Único Contratista</v>
          </cell>
          <cell r="DS394" t="str">
            <v>2 2. Contrato</v>
          </cell>
          <cell r="DT394" t="str">
            <v xml:space="preserve">31 31-Servicios Profesionales </v>
          </cell>
          <cell r="DU394" t="str">
            <v>5 5. Contratación directa</v>
          </cell>
          <cell r="DY394" t="str">
            <v>6 6: Prestacion de servicios</v>
          </cell>
          <cell r="ES394" t="str">
            <v>No requirió garantías</v>
          </cell>
          <cell r="ET394" t="str">
            <v>No requirió garantías</v>
          </cell>
          <cell r="EU394" t="str">
            <v>No requirió garantías</v>
          </cell>
          <cell r="EV394" t="str">
            <v>CD-IDPAC-398-2021</v>
          </cell>
          <cell r="EW394">
            <v>80111600</v>
          </cell>
          <cell r="EX394" t="str">
            <v>CD-IDPAC-398-2021</v>
          </cell>
          <cell r="EY394" t="str">
            <v>Jorge Andres Pulido Barrios</v>
          </cell>
          <cell r="EZ394" t="str">
            <v>Pablo César Pacheco Rodríguez</v>
          </cell>
          <cell r="FA394" t="str">
            <v>1 1. Interna</v>
          </cell>
          <cell r="FB394" t="str">
            <v>Oscar Leonoel Oviedo Castillo</v>
          </cell>
          <cell r="FC394">
            <v>80904744</v>
          </cell>
          <cell r="FD394">
            <v>2</v>
          </cell>
          <cell r="FE394" t="str">
            <v>No aplica</v>
          </cell>
          <cell r="FF394" t="str">
            <v>Gerencia de Juventud</v>
          </cell>
          <cell r="FG394" t="str">
            <v>CO1.PCCNTR.2360786</v>
          </cell>
          <cell r="HR394">
            <v>0</v>
          </cell>
          <cell r="HS394">
            <v>44365</v>
          </cell>
          <cell r="HT394">
            <v>90</v>
          </cell>
          <cell r="HU394">
            <v>16192800</v>
          </cell>
          <cell r="HV394" t="str">
            <v>Plazo terminado</v>
          </cell>
          <cell r="HW394" t="str">
            <v>Terminado</v>
          </cell>
        </row>
        <row r="395">
          <cell r="C395">
            <v>390</v>
          </cell>
          <cell r="D395">
            <v>1032359480</v>
          </cell>
          <cell r="E395" t="str">
            <v>Lady Carolina Vargas Rodriguez</v>
          </cell>
          <cell r="F395">
            <v>1</v>
          </cell>
          <cell r="G395" t="str">
            <v>calle 8 sur # 32 a 60</v>
          </cell>
          <cell r="H395">
            <v>2870588</v>
          </cell>
          <cell r="I395" t="str">
            <v>karito1941.cv@gmail.com</v>
          </cell>
          <cell r="J395" t="str">
            <v>No aplica</v>
          </cell>
          <cell r="K395" t="str">
            <v>No aplica</v>
          </cell>
          <cell r="L395" t="str">
            <v>Femenino</v>
          </cell>
          <cell r="M395" t="str">
            <v>No especifica</v>
          </cell>
          <cell r="N395" t="str">
            <v>No especifica</v>
          </cell>
          <cell r="O395" t="str">
            <v>No especifica</v>
          </cell>
          <cell r="P395" t="str">
            <v>No especifica</v>
          </cell>
          <cell r="Q395">
            <v>31490</v>
          </cell>
          <cell r="R395">
            <v>35.805479452054797</v>
          </cell>
          <cell r="S395" t="str">
            <v>Nacional</v>
          </cell>
          <cell r="T395" t="str">
            <v>Título profesional en el área de conocimiento de la economía, administración o contaduría y afines con título de posgrado al nivel de especializació</v>
          </cell>
          <cell r="U395" t="str">
            <v>Administrador de Empresas Fundación Universitaria San Martín 1 de octubre de 2014 Especialista en Formulación y Evaluación Social y Económica de Proyectos Universidad Católica de Colombia 7 de abril de 2016</v>
          </cell>
          <cell r="V395">
            <v>442</v>
          </cell>
          <cell r="W395">
            <v>42000000</v>
          </cell>
          <cell r="X395">
            <v>44252</v>
          </cell>
          <cell r="Y395">
            <v>7712</v>
          </cell>
          <cell r="Z395" t="str">
            <v>Gestión pública efectiva</v>
          </cell>
          <cell r="AA395" t="str">
            <v>56.</v>
          </cell>
          <cell r="AB395" t="str">
            <v>Propósito 5: Construir Bogotá - Región con gobierno abierto, transparente y ciudadanía consciente</v>
          </cell>
          <cell r="AC395" t="str">
            <v>13301160556000000-7712</v>
          </cell>
          <cell r="BJ395" t="str">
            <v>1 1. Inversión</v>
          </cell>
          <cell r="BK395" t="str">
            <v>Fortalecimiento Institucional de la Gestión Administrativa del Instituto Distrital de la Participación y Acción Comunal Bogotá</v>
          </cell>
          <cell r="BL395" t="str">
            <v>Servicios prestados a las empresas y servicios de producción</v>
          </cell>
          <cell r="BM395" t="str">
            <v>0104</v>
          </cell>
          <cell r="CD395">
            <v>411</v>
          </cell>
          <cell r="CE395">
            <v>44273</v>
          </cell>
          <cell r="CF395">
            <v>39480000</v>
          </cell>
          <cell r="CS395" t="str">
            <v>528 - Implementar una (1) estrategia para la sostenibilidad y mejora de las dimensiones y políticas del MIPG en el Sector Gobierno</v>
          </cell>
          <cell r="CT395" t="str">
            <v>3 - Implementar 90 % las políticas de gestión y desempeño del modelo integrado de planeación y gestión</v>
          </cell>
          <cell r="CU395" t="str">
            <v>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v>
          </cell>
          <cell r="CV395">
            <v>44273</v>
          </cell>
          <cell r="CW395">
            <v>44274</v>
          </cell>
          <cell r="CX395">
            <v>2021</v>
          </cell>
          <cell r="CY395">
            <v>3</v>
          </cell>
          <cell r="CZ395">
            <v>19</v>
          </cell>
          <cell r="DB395">
            <v>9</v>
          </cell>
          <cell r="DC395">
            <v>12</v>
          </cell>
          <cell r="DD395">
            <v>2021</v>
          </cell>
          <cell r="DE395">
            <v>12</v>
          </cell>
          <cell r="DF395">
            <v>30</v>
          </cell>
          <cell r="DG395">
            <v>44560</v>
          </cell>
          <cell r="DH395">
            <v>282</v>
          </cell>
          <cell r="DI395">
            <v>39480000</v>
          </cell>
          <cell r="DM395">
            <v>4200000</v>
          </cell>
          <cell r="DN395" t="str">
            <v>Profesional 3</v>
          </cell>
          <cell r="DO395" t="str">
            <v>Marzo</v>
          </cell>
          <cell r="DP395" t="str">
            <v>1 1. Natural</v>
          </cell>
          <cell r="DQ395" t="str">
            <v>26 26-Persona Natural</v>
          </cell>
          <cell r="DR395" t="str">
            <v>3 3. Único Contratista</v>
          </cell>
          <cell r="DS395" t="str">
            <v>2 2. Contrato</v>
          </cell>
          <cell r="DT395" t="str">
            <v xml:space="preserve">31 31-Servicios Profesionales </v>
          </cell>
          <cell r="DU395" t="str">
            <v>5 5. Contratación directa</v>
          </cell>
          <cell r="DY395" t="str">
            <v>6 6: Prestacion de servicios</v>
          </cell>
          <cell r="ES395">
            <v>44273</v>
          </cell>
          <cell r="ET395" t="str">
            <v>Póliza</v>
          </cell>
          <cell r="EU395" t="str">
            <v>Seguros del Estado SA</v>
          </cell>
          <cell r="EV395" t="str">
            <v>CD-IDPAC-399-2021</v>
          </cell>
          <cell r="EW395">
            <v>80111600</v>
          </cell>
          <cell r="EX395" t="str">
            <v>CD-IDPAC-399-2021</v>
          </cell>
          <cell r="EY395" t="str">
            <v>Hector Junior Murillo Mosquera</v>
          </cell>
          <cell r="EZ395" t="str">
            <v>Pablo César Pacheco Rodríguez</v>
          </cell>
          <cell r="FA395" t="str">
            <v>1 1. Interna</v>
          </cell>
          <cell r="FB395" t="str">
            <v>Angela Buitrago Duque</v>
          </cell>
          <cell r="FC395">
            <v>51915578</v>
          </cell>
          <cell r="FD395">
            <v>8</v>
          </cell>
          <cell r="FE395" t="str">
            <v>No aplica</v>
          </cell>
          <cell r="FF395" t="str">
            <v>Secretaría General- Talento Humano</v>
          </cell>
          <cell r="FG395" t="str">
            <v>CO1.PCCNTR.2360725</v>
          </cell>
          <cell r="HR395">
            <v>0</v>
          </cell>
          <cell r="HS395">
            <v>44560</v>
          </cell>
          <cell r="HT395">
            <v>282</v>
          </cell>
          <cell r="HU395">
            <v>39480000</v>
          </cell>
          <cell r="HV395" t="str">
            <v>Activo</v>
          </cell>
          <cell r="HW395" t="str">
            <v>En ejecución</v>
          </cell>
        </row>
        <row r="396">
          <cell r="C396">
            <v>391</v>
          </cell>
          <cell r="D396">
            <v>1032441293</v>
          </cell>
          <cell r="E396" t="str">
            <v>Lady Yessenia Riaño Upegui</v>
          </cell>
          <cell r="F396">
            <v>0</v>
          </cell>
          <cell r="G396" t="str">
            <v>cra 74 no 44-29 sur bloq 7 apto 220</v>
          </cell>
          <cell r="H396">
            <v>7351139</v>
          </cell>
          <cell r="I396" t="str">
            <v>lyru_90@hotmail.com</v>
          </cell>
          <cell r="J396" t="str">
            <v>No aplica</v>
          </cell>
          <cell r="K396" t="str">
            <v>No aplica</v>
          </cell>
          <cell r="L396" t="str">
            <v>Femenino</v>
          </cell>
          <cell r="M396" t="str">
            <v>No especifica</v>
          </cell>
          <cell r="N396" t="str">
            <v>No especifica</v>
          </cell>
          <cell r="O396" t="str">
            <v>No especifica</v>
          </cell>
          <cell r="P396" t="str">
            <v>No especifica</v>
          </cell>
          <cell r="Q396">
            <v>33241</v>
          </cell>
          <cell r="R396">
            <v>31.008219178082193</v>
          </cell>
          <cell r="S396" t="str">
            <v>Nacional</v>
          </cell>
          <cell r="T396" t="str">
            <v>Título de formación profesional en el área de administración, contaduría y afines.</v>
          </cell>
          <cell r="U396" t="str">
            <v>ADMINISTRADOR DE EMPRESAS Fundación Universitaria del Area Andina Según Diploma del 26 de Febrero de 2018</v>
          </cell>
          <cell r="V396">
            <v>535</v>
          </cell>
          <cell r="W396">
            <v>11400000</v>
          </cell>
          <cell r="X396">
            <v>44261</v>
          </cell>
          <cell r="Y396">
            <v>7712</v>
          </cell>
          <cell r="Z396" t="str">
            <v>Gestión pública efectiva</v>
          </cell>
          <cell r="AA396" t="str">
            <v>56.</v>
          </cell>
          <cell r="AB396" t="str">
            <v>Propósito 5: Construir Bogotá - Región con gobierno abierto, transparente y ciudadanía consciente</v>
          </cell>
          <cell r="AC396" t="str">
            <v>13301160556000000-7712</v>
          </cell>
          <cell r="BJ396" t="str">
            <v>1 1. Inversión</v>
          </cell>
          <cell r="BK396" t="str">
            <v>Fortalecimiento Institucional de la Gestión Administrativa del Instituto Distrital de la Participación y Acción Comunal Bogotá</v>
          </cell>
          <cell r="BL396" t="str">
            <v>Servicios prestados a las empresas y servicios de producción</v>
          </cell>
          <cell r="BM396" t="str">
            <v>0104</v>
          </cell>
          <cell r="CD396">
            <v>412</v>
          </cell>
          <cell r="CE396">
            <v>44273</v>
          </cell>
          <cell r="CF396">
            <v>11400000</v>
          </cell>
          <cell r="CS396" t="str">
            <v>526 - Implementar una (1) estrategia para fortalecer la capacidad operativa y de gestión administrativa del Sector Gobierno.</v>
          </cell>
          <cell r="CT396" t="str">
            <v>1 - Fortalecer 100 % los procesos de la entidad administrativa y operativamente</v>
          </cell>
          <cell r="CU396" t="str">
            <v>Prestación de servicios profesionales, con autonomía técnica y administrativa, para adelantar labores administrativas, de capacitación y administración de las bases de datos asociadas al Proceso de gestión contractual.</v>
          </cell>
          <cell r="CV396">
            <v>44273</v>
          </cell>
          <cell r="CW396">
            <v>44273</v>
          </cell>
          <cell r="CX396">
            <v>2021</v>
          </cell>
          <cell r="CY396">
            <v>3</v>
          </cell>
          <cell r="CZ396">
            <v>18</v>
          </cell>
          <cell r="DB396">
            <v>3</v>
          </cell>
          <cell r="DD396">
            <v>2021</v>
          </cell>
          <cell r="DE396">
            <v>6</v>
          </cell>
          <cell r="DF396">
            <v>17</v>
          </cell>
          <cell r="DG396">
            <v>44364</v>
          </cell>
          <cell r="DH396">
            <v>90</v>
          </cell>
          <cell r="DI396">
            <v>11400000</v>
          </cell>
          <cell r="DM396">
            <v>3800000</v>
          </cell>
          <cell r="DN396" t="str">
            <v>Profesional 2</v>
          </cell>
          <cell r="DO396" t="str">
            <v>Marzo</v>
          </cell>
          <cell r="DP396" t="str">
            <v>1 1. Natural</v>
          </cell>
          <cell r="DQ396" t="str">
            <v>26 26-Persona Natural</v>
          </cell>
          <cell r="DR396" t="str">
            <v>3 3. Único Contratista</v>
          </cell>
          <cell r="DS396" t="str">
            <v>2 2. Contrato</v>
          </cell>
          <cell r="DT396" t="str">
            <v xml:space="preserve">31 31-Servicios Profesionales </v>
          </cell>
          <cell r="DU396" t="str">
            <v>5 5. Contratación directa</v>
          </cell>
          <cell r="DY396" t="str">
            <v>6 6: Prestacion de servicios</v>
          </cell>
          <cell r="ES396" t="str">
            <v>No requirió garantías</v>
          </cell>
          <cell r="ET396" t="str">
            <v>No requirió garantías</v>
          </cell>
          <cell r="EU396" t="str">
            <v>No requirió garantías</v>
          </cell>
          <cell r="EV396" t="str">
            <v>CD-IDPAC-400-2021</v>
          </cell>
          <cell r="EW396">
            <v>80111600</v>
          </cell>
          <cell r="EX396" t="str">
            <v>CD-IDPAC-400-2021</v>
          </cell>
          <cell r="EY396" t="str">
            <v>Wilson Javier Ayure Otalora</v>
          </cell>
          <cell r="EZ396" t="str">
            <v>Pablo César Pacheco Rodríguez</v>
          </cell>
          <cell r="FA396" t="str">
            <v>1 1. Interna</v>
          </cell>
          <cell r="FB396" t="str">
            <v>Pablo César Pacheco Rodríguez</v>
          </cell>
          <cell r="FC396">
            <v>79644117</v>
          </cell>
          <cell r="FD396">
            <v>4</v>
          </cell>
          <cell r="FE396" t="str">
            <v>No aplica</v>
          </cell>
          <cell r="FF396" t="str">
            <v>Secretaría General- Gestión Contractual</v>
          </cell>
          <cell r="FG396" t="str">
            <v>CO1.PCCNTR.2361439</v>
          </cell>
          <cell r="HR396">
            <v>0</v>
          </cell>
          <cell r="HS396">
            <v>44364</v>
          </cell>
          <cell r="HT396">
            <v>90</v>
          </cell>
          <cell r="HU396">
            <v>11400000</v>
          </cell>
          <cell r="HV396" t="str">
            <v>Plazo terminado</v>
          </cell>
          <cell r="HW396" t="str">
            <v>Terminado</v>
          </cell>
        </row>
        <row r="397">
          <cell r="C397">
            <v>392</v>
          </cell>
          <cell r="D397">
            <v>52366716</v>
          </cell>
          <cell r="E397" t="str">
            <v>Diana Pilar Luna Jimenez</v>
          </cell>
          <cell r="F397">
            <v>5</v>
          </cell>
          <cell r="G397" t="str">
            <v>calle 49 b 9 56 sur torre 14 apto 501</v>
          </cell>
          <cell r="H397">
            <v>3107550248</v>
          </cell>
          <cell r="I397" t="str">
            <v>luna.dianapilar@gmail.com</v>
          </cell>
          <cell r="J397" t="str">
            <v>No aplica</v>
          </cell>
          <cell r="K397" t="str">
            <v>No aplica</v>
          </cell>
          <cell r="L397" t="str">
            <v>Femenino</v>
          </cell>
          <cell r="M397" t="str">
            <v>No especifica</v>
          </cell>
          <cell r="N397" t="str">
            <v>No especifica</v>
          </cell>
          <cell r="O397" t="str">
            <v>No especifica</v>
          </cell>
          <cell r="P397" t="str">
            <v>No especifica</v>
          </cell>
          <cell r="Q397">
            <v>28087</v>
          </cell>
          <cell r="R397">
            <v>45.128767123287673</v>
          </cell>
          <cell r="S397" t="str">
            <v>Nacional</v>
          </cell>
          <cell r="T397" t="str">
            <v>Título de formación tecnológica o seis (6) semestres de formación profesional o aprobación del 60% del pensum académico de formación profesional en el área de las Ciencias Sociales y Humanas</v>
          </cell>
          <cell r="U397" t="str">
            <v>TITULO PSICÓLOGO Universidad Nacional abierta y a Distancia. Registro 3274 de 16 de diciembre de 2011</v>
          </cell>
          <cell r="V397">
            <v>348</v>
          </cell>
          <cell r="W397">
            <v>22400000</v>
          </cell>
          <cell r="X397">
            <v>44239</v>
          </cell>
          <cell r="Y397">
            <v>7729</v>
          </cell>
          <cell r="Z397" t="str">
            <v>Gobierno Abierto</v>
          </cell>
          <cell r="AA397" t="str">
            <v>51.</v>
          </cell>
          <cell r="AB397" t="str">
            <v>Propósito 5: Construir Bogotá - Región con gobierno abierto, transparente y ciudadanía consciente</v>
          </cell>
          <cell r="AC397" t="str">
            <v>13301160551000000-7729</v>
          </cell>
          <cell r="BJ397" t="str">
            <v>1 1. Inversión</v>
          </cell>
          <cell r="BK397" t="str">
            <v>Optimización de la participación ciudadana incidente para los asuntos públicos Bogotá</v>
          </cell>
          <cell r="BL397" t="str">
            <v>Servicios para la comunidad, sociales y personales</v>
          </cell>
          <cell r="BM397" t="str">
            <v>0105</v>
          </cell>
          <cell r="CD397">
            <v>413</v>
          </cell>
          <cell r="CE397">
            <v>44273</v>
          </cell>
          <cell r="CF397">
            <v>22400000</v>
          </cell>
          <cell r="CS397" t="str">
            <v>424 - Implementar una (1) estrategia para fortalecer a las organizaciones comunales, sociales, comunitarias, de propiedad horizontal e instancias de participación promocionando la inclusión y el liderazgo de nuevas ciudadanías.</v>
          </cell>
          <cell r="CT397" t="str">
            <v>Desarrollar 550 acciones de fortalecimiento a instancias formales y no formales</v>
          </cell>
          <cell r="CU397"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397">
            <v>44273</v>
          </cell>
          <cell r="CW397">
            <v>44274</v>
          </cell>
          <cell r="CX397">
            <v>2021</v>
          </cell>
          <cell r="CY397">
            <v>3</v>
          </cell>
          <cell r="CZ397">
            <v>19</v>
          </cell>
          <cell r="DB397">
            <v>7</v>
          </cell>
          <cell r="DD397">
            <v>2021</v>
          </cell>
          <cell r="DE397">
            <v>10</v>
          </cell>
          <cell r="DF397">
            <v>18</v>
          </cell>
          <cell r="DG397">
            <v>44487</v>
          </cell>
          <cell r="DH397">
            <v>210</v>
          </cell>
          <cell r="DI397">
            <v>22400000</v>
          </cell>
          <cell r="DM397">
            <v>3200000</v>
          </cell>
          <cell r="DN397" t="str">
            <v>Técnico 3</v>
          </cell>
          <cell r="DO397" t="str">
            <v>Marzo</v>
          </cell>
          <cell r="DP397" t="str">
            <v>1 1. Natural</v>
          </cell>
          <cell r="DQ397" t="str">
            <v>26 26-Persona Natural</v>
          </cell>
          <cell r="DR397" t="str">
            <v>3 3. Único Contratista</v>
          </cell>
          <cell r="DS397" t="str">
            <v>2 2. Contrato</v>
          </cell>
          <cell r="DT397" t="str">
            <v xml:space="preserve">33 33-Servicios Apoyo a la Gestion de la Entidad (servicios administrativos) </v>
          </cell>
          <cell r="DU397" t="str">
            <v>5 5. Contratación directa</v>
          </cell>
          <cell r="DY397" t="str">
            <v>6 6: Prestacion de servicios</v>
          </cell>
          <cell r="DZ397" t="str">
            <v>1 1. Suspensión</v>
          </cell>
          <cell r="EA397">
            <v>44455</v>
          </cell>
          <cell r="EB397">
            <v>44455</v>
          </cell>
          <cell r="ED397" t="str">
            <v>2 2. Reanudación</v>
          </cell>
          <cell r="EE397">
            <v>44480</v>
          </cell>
          <cell r="EO397">
            <v>25</v>
          </cell>
          <cell r="ES397" t="str">
            <v>No requirió garantías</v>
          </cell>
          <cell r="ET397" t="str">
            <v>No requirió garantías</v>
          </cell>
          <cell r="EU397" t="str">
            <v>No requirió garantías</v>
          </cell>
          <cell r="EV397" t="str">
            <v>CD-IDPAC-401-2021</v>
          </cell>
          <cell r="EW397">
            <v>80111600</v>
          </cell>
          <cell r="EX397" t="str">
            <v>CD-IDPAC-401-2021</v>
          </cell>
          <cell r="EY397" t="str">
            <v>Elkin Leonardo Perez</v>
          </cell>
          <cell r="EZ397" t="str">
            <v>Pablo César Pacheco Rodríguez</v>
          </cell>
          <cell r="FA397" t="str">
            <v>1 1. Interna</v>
          </cell>
          <cell r="FB397" t="str">
            <v>Astrid Lorena Castañeda Peña</v>
          </cell>
          <cell r="FC397">
            <v>1010186337</v>
          </cell>
          <cell r="FD397">
            <v>2</v>
          </cell>
          <cell r="FE397" t="str">
            <v>No aplica</v>
          </cell>
          <cell r="FF397" t="str">
            <v>Gerencia de Instancias y Mecanismos de la Participación</v>
          </cell>
          <cell r="FG397" t="str">
            <v>CO1.PCCNTR.2362718</v>
          </cell>
          <cell r="FH397" t="str">
            <v>4 4. Adición / Prórroga</v>
          </cell>
          <cell r="FI397">
            <v>44510</v>
          </cell>
          <cell r="FJ397" t="str">
            <v>No requirió garantías</v>
          </cell>
          <cell r="GU397">
            <v>1208</v>
          </cell>
          <cell r="HB397">
            <v>1087</v>
          </cell>
          <cell r="HI397">
            <v>3520000</v>
          </cell>
          <cell r="HL397">
            <v>1</v>
          </cell>
          <cell r="HM397">
            <v>3</v>
          </cell>
          <cell r="HR397">
            <v>33</v>
          </cell>
          <cell r="HS397">
            <v>44546</v>
          </cell>
          <cell r="HT397">
            <v>243</v>
          </cell>
          <cell r="HU397">
            <v>25920000</v>
          </cell>
          <cell r="HV397" t="str">
            <v>Plazo terminado</v>
          </cell>
          <cell r="HW397" t="str">
            <v>Terminado</v>
          </cell>
        </row>
        <row r="398">
          <cell r="C398">
            <v>393</v>
          </cell>
          <cell r="D398">
            <v>80031607</v>
          </cell>
          <cell r="E398" t="str">
            <v>Diego Felipe Gaitan Hidalgo</v>
          </cell>
          <cell r="F398">
            <v>4</v>
          </cell>
          <cell r="G398" t="str">
            <v>CL 167 58 55 AP 427 IN 14</v>
          </cell>
          <cell r="H398">
            <v>3185577603</v>
          </cell>
          <cell r="I398" t="str">
            <v>dfelipegaitanh@gmail.com</v>
          </cell>
          <cell r="J398" t="str">
            <v>No aplica</v>
          </cell>
          <cell r="K398" t="str">
            <v>No aplica</v>
          </cell>
          <cell r="L398" t="str">
            <v>Masculino</v>
          </cell>
          <cell r="M398" t="str">
            <v>No especifica</v>
          </cell>
          <cell r="N398" t="str">
            <v>No especifica</v>
          </cell>
          <cell r="O398" t="str">
            <v>No especifica</v>
          </cell>
          <cell r="P398" t="str">
            <v>No especifica</v>
          </cell>
          <cell r="Q398">
            <v>29842</v>
          </cell>
          <cell r="R398">
            <v>40.320547945205476</v>
          </cell>
          <cell r="S398" t="str">
            <v>Nacional</v>
          </cell>
          <cell r="T398" t="str">
            <v>Título de formación Profesional en Ingeniería de Sistemas y título de posgrado a nivel de especialización o su equivalente</v>
          </cell>
          <cell r="U398" t="str">
            <v>INGENIERO DE SISTEMAS Fundación Universitaria San Martín Según consta en acta de grado 484 del 28 de septiembre de 2006</v>
          </cell>
          <cell r="V398">
            <v>521</v>
          </cell>
          <cell r="W398">
            <v>13500000</v>
          </cell>
          <cell r="X398">
            <v>44264</v>
          </cell>
          <cell r="Y398">
            <v>7796</v>
          </cell>
          <cell r="Z398" t="str">
            <v>Cultura ciudadana para la confianza, la convivencia y la participación desde la vida cotidiana</v>
          </cell>
          <cell r="AA398" t="str">
            <v>43.</v>
          </cell>
          <cell r="AB398" t="str">
            <v>Propósito 3: Inspirar confianza y legitimidad para vivir sin miedo y ser epicentro de cultura ciudadana, paz y reconciliación</v>
          </cell>
          <cell r="AC398" t="str">
            <v>13301160343000000-7796</v>
          </cell>
          <cell r="BJ398" t="str">
            <v>1 1. Inversión</v>
          </cell>
          <cell r="BK398" t="str">
            <v>Construcción de procesos para la convivencia y la participación ciudadana incidente en los asuntos públicos locales, distritales y regionales Bogotá</v>
          </cell>
          <cell r="BL398" t="str">
            <v>Servicios prestados a las empresas y servicios de producción</v>
          </cell>
          <cell r="BM398" t="str">
            <v>0104</v>
          </cell>
          <cell r="CD398">
            <v>426</v>
          </cell>
          <cell r="CE398">
            <v>44278</v>
          </cell>
          <cell r="CF398">
            <v>13500000</v>
          </cell>
          <cell r="CS398" t="str">
            <v>329 - Implementar una (1) estrategia para promover expresiones y acciones diversas e innovadoras de participación ciudadana y social para aportar a sujetos y procesos activos en la sostenibilidad del nuevo contrato social.</v>
          </cell>
          <cell r="CT398" t="str">
            <v>329 - Implementar una (1) estrategia para promover expresiones y acciones diversas e innovadoras de participación ciudadana y social para aportar a sujetos y procesos activos en la sostenibilidad del nuevo contrato social.</v>
          </cell>
          <cell r="CU398" t="str">
            <v>Prestar los servicios profesionales con autonomía técnica y administrativa para levantar requerimientos para el sistema de información del proceso de gestión de tecnologías de la información para el fortalecimiento de las capacidades de ciudadanía a escala local.</v>
          </cell>
          <cell r="CV398">
            <v>44278</v>
          </cell>
          <cell r="CW398">
            <v>44285</v>
          </cell>
          <cell r="CX398">
            <v>2021</v>
          </cell>
          <cell r="CY398">
            <v>3</v>
          </cell>
          <cell r="CZ398">
            <v>30</v>
          </cell>
          <cell r="DB398">
            <v>3</v>
          </cell>
          <cell r="DD398">
            <v>2021</v>
          </cell>
          <cell r="DE398">
            <v>6</v>
          </cell>
          <cell r="DF398">
            <v>29</v>
          </cell>
          <cell r="DG398">
            <v>44376</v>
          </cell>
          <cell r="DH398">
            <v>90</v>
          </cell>
          <cell r="DI398">
            <v>13500000</v>
          </cell>
          <cell r="DM398">
            <v>4500000</v>
          </cell>
          <cell r="DN398" t="str">
            <v>Profesional 4</v>
          </cell>
          <cell r="DO398" t="str">
            <v>Marzo</v>
          </cell>
          <cell r="DP398" t="str">
            <v>1 1. Natural</v>
          </cell>
          <cell r="DQ398" t="str">
            <v>26 26-Persona Natural</v>
          </cell>
          <cell r="DR398" t="str">
            <v>3 3. Único Contratista</v>
          </cell>
          <cell r="DS398" t="str">
            <v>2 2. Contrato</v>
          </cell>
          <cell r="DT398" t="str">
            <v xml:space="preserve">31 31-Servicios Profesionales </v>
          </cell>
          <cell r="DU398" t="str">
            <v>5 5. Contratación directa</v>
          </cell>
          <cell r="DY398" t="str">
            <v>6 6: Prestacion de servicios</v>
          </cell>
          <cell r="ES398" t="str">
            <v>No requirió garantías</v>
          </cell>
          <cell r="ET398" t="str">
            <v>No requirió garantías</v>
          </cell>
          <cell r="EU398" t="str">
            <v>No requirió garantías</v>
          </cell>
          <cell r="EV398" t="str">
            <v>CD-IDPAC-402-2021</v>
          </cell>
          <cell r="EW398">
            <v>80111600</v>
          </cell>
          <cell r="EX398" t="str">
            <v>CD-IDPAC-402-2021</v>
          </cell>
          <cell r="EY398" t="str">
            <v>Ivanna Valentina Shaaryf Montenegro Moreno</v>
          </cell>
          <cell r="EZ398" t="str">
            <v>Pablo César Pacheco Rodríguez</v>
          </cell>
          <cell r="FA398" t="str">
            <v>1 1. Interna</v>
          </cell>
          <cell r="FB398" t="str">
            <v>Donka Atanassova Iakimova</v>
          </cell>
          <cell r="FC398">
            <v>1032458323</v>
          </cell>
          <cell r="FD398">
            <v>8</v>
          </cell>
          <cell r="FE398" t="str">
            <v>No aplica</v>
          </cell>
          <cell r="FF398" t="str">
            <v>Subdirección de Promoción de la Participación</v>
          </cell>
          <cell r="FG398" t="str">
            <v>CO1.PCCNTR.2362563</v>
          </cell>
          <cell r="FH398" t="str">
            <v>4 4. Adición / Prórroga</v>
          </cell>
          <cell r="FI398">
            <v>44376</v>
          </cell>
          <cell r="FJ398" t="str">
            <v>No requirió garantías</v>
          </cell>
          <cell r="GU398">
            <v>706</v>
          </cell>
          <cell r="HB398">
            <v>635</v>
          </cell>
          <cell r="HI398">
            <v>6750000</v>
          </cell>
          <cell r="HL398">
            <v>1</v>
          </cell>
          <cell r="HM398">
            <v>15</v>
          </cell>
          <cell r="HR398">
            <v>45</v>
          </cell>
          <cell r="HS398">
            <v>44422</v>
          </cell>
          <cell r="HT398">
            <v>135</v>
          </cell>
          <cell r="HU398">
            <v>20250000</v>
          </cell>
          <cell r="HV398" t="str">
            <v>Plazo terminado</v>
          </cell>
          <cell r="HW398" t="str">
            <v>Terminado</v>
          </cell>
        </row>
        <row r="399">
          <cell r="C399">
            <v>394</v>
          </cell>
          <cell r="D399">
            <v>52879687</v>
          </cell>
          <cell r="E399" t="str">
            <v>Yeiny Magret Neuta Palacios</v>
          </cell>
          <cell r="F399">
            <v>1</v>
          </cell>
          <cell r="G399" t="str">
            <v>CALLE 71 B sur 78 A -28</v>
          </cell>
          <cell r="H399">
            <v>7757556</v>
          </cell>
          <cell r="I399" t="str">
            <v>jenny.neuta@gmail.com</v>
          </cell>
          <cell r="J399" t="str">
            <v>No aplica</v>
          </cell>
          <cell r="K399" t="str">
            <v>No aplica</v>
          </cell>
          <cell r="L399" t="str">
            <v>Femenino</v>
          </cell>
          <cell r="M399" t="str">
            <v>No especifica</v>
          </cell>
          <cell r="N399" t="str">
            <v>No especifica</v>
          </cell>
          <cell r="O399" t="str">
            <v>No especifica</v>
          </cell>
          <cell r="P399" t="str">
            <v>No especifica</v>
          </cell>
          <cell r="Q399">
            <v>30598</v>
          </cell>
          <cell r="R399">
            <v>38.249315068493154</v>
          </cell>
          <cell r="S399" t="str">
            <v>Nacional</v>
          </cell>
          <cell r="T399" t="str">
            <v>Título de formación tecnológica o seis semestres de formación profesional o aprobación del 60% del pensum académico de formación profesional en ciencias sociales y humanas o Ciencias de la Educación</v>
          </cell>
          <cell r="U399" t="str">
            <v>LICENCIADA EN ARTES VISUALES otorgado por la Universidad Pedagógica Nacional Sede Bogotá Folio 228 del libro de diplomas 4. 11 de julio de 2014</v>
          </cell>
          <cell r="V399">
            <v>513</v>
          </cell>
          <cell r="W399">
            <v>9000000</v>
          </cell>
          <cell r="X399">
            <v>44263</v>
          </cell>
          <cell r="Y399">
            <v>7687</v>
          </cell>
          <cell r="Z399" t="str">
            <v>Gobierno Abierto</v>
          </cell>
          <cell r="AA399">
            <v>51</v>
          </cell>
          <cell r="AB399" t="str">
            <v>Propósito 5: Construir Bogotá - Región con gobierno abierto, transparente y ciudadanía consciente</v>
          </cell>
          <cell r="AC399" t="str">
            <v>13301160551000000-7687</v>
          </cell>
          <cell r="BJ399" t="str">
            <v>1 1. Inversión</v>
          </cell>
          <cell r="BK399" t="str">
            <v>Fortalecimiento a las organizaciones sociales y comunitarias para una participación ciudadana informada e incidente con enfoque diferencial en el Distrito Capital Bogotá</v>
          </cell>
          <cell r="BL399" t="str">
            <v>Servicios para la comunidad, sociales y personales</v>
          </cell>
          <cell r="BM399" t="str">
            <v>0105</v>
          </cell>
          <cell r="CD399">
            <v>428</v>
          </cell>
          <cell r="CE399">
            <v>44279</v>
          </cell>
          <cell r="CF399">
            <v>9000000</v>
          </cell>
          <cell r="CS399" t="str">
            <v>424 - Implementar una (1) estrategia para fortalecer a las organizaciones sociales, comunitarias, de propiedad horizontal y comunales, y las instancias de participación.</v>
          </cell>
          <cell r="CT399" t="str">
            <v>3. Asesorar técnicamente a 900 organizaciones sociales y medios comunitarios y alternativos en el Distrito Capital</v>
          </cell>
          <cell r="CU399" t="str">
            <v>Prestar los servicios de apoyo a la gestión con autonomía técnica y administrativa para desarrollar procesos de participación y organización para las comunidades indígenas de la localidad de Usme y Tunjuelito y/o de las que sean asignadas por el supervisor.</v>
          </cell>
          <cell r="CV399">
            <v>44273</v>
          </cell>
          <cell r="CW399">
            <v>44279</v>
          </cell>
          <cell r="CX399">
            <v>2021</v>
          </cell>
          <cell r="CY399">
            <v>3</v>
          </cell>
          <cell r="CZ399">
            <v>24</v>
          </cell>
          <cell r="DB399">
            <v>3</v>
          </cell>
          <cell r="DD399">
            <v>2021</v>
          </cell>
          <cell r="DE399">
            <v>6</v>
          </cell>
          <cell r="DF399">
            <v>23</v>
          </cell>
          <cell r="DG399">
            <v>44370</v>
          </cell>
          <cell r="DH399">
            <v>90</v>
          </cell>
          <cell r="DI399">
            <v>9000000</v>
          </cell>
          <cell r="DM399">
            <v>3000000</v>
          </cell>
          <cell r="DN399" t="str">
            <v>Técnico 3</v>
          </cell>
          <cell r="DO399" t="str">
            <v>Marzo</v>
          </cell>
          <cell r="DP399" t="str">
            <v>1 1. Natural</v>
          </cell>
          <cell r="DQ399" t="str">
            <v>26 26-Persona Natural</v>
          </cell>
          <cell r="DR399" t="str">
            <v>3 3. Único Contratista</v>
          </cell>
          <cell r="DS399" t="str">
            <v>2 2. Contrato</v>
          </cell>
          <cell r="DT399" t="str">
            <v xml:space="preserve">33 33-Servicios Apoyo a la Gestion de la Entidad (servicios administrativos) </v>
          </cell>
          <cell r="DU399" t="str">
            <v>5 5. Contratación directa</v>
          </cell>
          <cell r="DY399" t="str">
            <v>6 6: Prestacion de servicios</v>
          </cell>
          <cell r="ES399" t="str">
            <v>No requirió garantías</v>
          </cell>
          <cell r="ET399" t="str">
            <v>No requirió garantías</v>
          </cell>
          <cell r="EU399" t="str">
            <v>No requirió garantías</v>
          </cell>
          <cell r="EV399" t="str">
            <v>CD-IDPAC-403-2021</v>
          </cell>
          <cell r="EW399">
            <v>80111600</v>
          </cell>
          <cell r="EX399" t="str">
            <v>CD-IDPAC-403-2021</v>
          </cell>
          <cell r="EY399" t="str">
            <v>Elkin Leonardo Perez</v>
          </cell>
          <cell r="EZ399" t="str">
            <v>Pablo César Pacheco Rodríguez</v>
          </cell>
          <cell r="FA399" t="str">
            <v>1 1. Interna</v>
          </cell>
          <cell r="FB399" t="str">
            <v>David Jair Angulo Cabezas</v>
          </cell>
          <cell r="FC399">
            <v>1089513164</v>
          </cell>
          <cell r="FD399">
            <v>6</v>
          </cell>
          <cell r="FE399" t="str">
            <v>No aplica</v>
          </cell>
          <cell r="FF399" t="str">
            <v>Gerencia de Etnias</v>
          </cell>
          <cell r="FG399" t="str">
            <v>CO1.PCCNTR.2362423</v>
          </cell>
          <cell r="HR399">
            <v>0</v>
          </cell>
          <cell r="HS399">
            <v>44370</v>
          </cell>
          <cell r="HT399">
            <v>90</v>
          </cell>
          <cell r="HU399">
            <v>9000000</v>
          </cell>
          <cell r="HV399" t="str">
            <v>Plazo terminado</v>
          </cell>
          <cell r="HW399" t="str">
            <v>Terminado</v>
          </cell>
        </row>
        <row r="400">
          <cell r="C400">
            <v>395</v>
          </cell>
          <cell r="D400">
            <v>1020738887</v>
          </cell>
          <cell r="E400" t="str">
            <v>Yuri Fernanda Blanco Ardila</v>
          </cell>
          <cell r="F400">
            <v>8</v>
          </cell>
          <cell r="G400" t="str">
            <v>cra 8 d 189 30</v>
          </cell>
          <cell r="H400">
            <v>3213862497</v>
          </cell>
          <cell r="I400" t="str">
            <v>feback29@gmail.com</v>
          </cell>
          <cell r="J400" t="str">
            <v>No aplica</v>
          </cell>
          <cell r="K400" t="str">
            <v>No aplica</v>
          </cell>
          <cell r="L400" t="str">
            <v>Femenino</v>
          </cell>
          <cell r="M400" t="str">
            <v>No especifica</v>
          </cell>
          <cell r="N400" t="str">
            <v>No especifica</v>
          </cell>
          <cell r="O400" t="str">
            <v>No especifica</v>
          </cell>
          <cell r="P400" t="str">
            <v>No especifica</v>
          </cell>
          <cell r="Q400">
            <v>32537</v>
          </cell>
          <cell r="R400">
            <v>32.936986301369863</v>
          </cell>
          <cell r="S400" t="str">
            <v>Nacional</v>
          </cell>
          <cell r="T400" t="str">
            <v>Título de formación tecnológica o seis (6) semestres de formación profesional o aprobación del 60% del pensum académico de formación profesional en el área de las Ciencias Sociales y Humanas o su equivalencia</v>
          </cell>
          <cell r="U400" t="str">
            <v>BACHILLER ACADÉMICO Instituto de Pedagogía Autoactiva De Grupos I.P.A.G en Bogotá D.C 3 de diciembre de 2005</v>
          </cell>
          <cell r="V400">
            <v>346</v>
          </cell>
          <cell r="W400">
            <v>22400000</v>
          </cell>
          <cell r="X400">
            <v>44239</v>
          </cell>
          <cell r="Y400">
            <v>7729</v>
          </cell>
          <cell r="Z400" t="str">
            <v>Gobierno Abierto</v>
          </cell>
          <cell r="AA400" t="str">
            <v>51.</v>
          </cell>
          <cell r="AB400" t="str">
            <v>Propósito 5: Construir Bogotá - Región con gobierno abierto, transparente y ciudadanía consciente</v>
          </cell>
          <cell r="AC400" t="str">
            <v>13301160551000000-7729</v>
          </cell>
          <cell r="BJ400" t="str">
            <v>1 1. Inversión</v>
          </cell>
          <cell r="BK400" t="str">
            <v>Optimización de la participación ciudadana incidente para los asuntos públicos Bogotá</v>
          </cell>
          <cell r="BL400" t="str">
            <v>Servicios para la comunidad, sociales y personales</v>
          </cell>
          <cell r="BM400" t="str">
            <v>0105</v>
          </cell>
          <cell r="CD400">
            <v>418</v>
          </cell>
          <cell r="CE400">
            <v>44274</v>
          </cell>
          <cell r="CF400">
            <v>22400000</v>
          </cell>
          <cell r="CS400" t="str">
            <v>424 - Implementar una (1) estrategia para fortalecer a las organizaciones comunales, sociales, comunitarias, de propiedad horizontal e instancias de participación promocionando la inclusión y el liderazgo de nuevas ciudadanías.</v>
          </cell>
          <cell r="CT400" t="str">
            <v>Desarrollar 550 acciones de fortalecimiento a instancias formales y no formales.</v>
          </cell>
          <cell r="CU400"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400">
            <v>44273</v>
          </cell>
          <cell r="CW400">
            <v>44275</v>
          </cell>
          <cell r="CX400">
            <v>2021</v>
          </cell>
          <cell r="CY400">
            <v>3</v>
          </cell>
          <cell r="CZ400">
            <v>20</v>
          </cell>
          <cell r="DB400">
            <v>7</v>
          </cell>
          <cell r="DD400">
            <v>2021</v>
          </cell>
          <cell r="DE400">
            <v>10</v>
          </cell>
          <cell r="DF400">
            <v>19</v>
          </cell>
          <cell r="DG400">
            <v>44488</v>
          </cell>
          <cell r="DH400">
            <v>210</v>
          </cell>
          <cell r="DI400">
            <v>22400000</v>
          </cell>
          <cell r="DM400">
            <v>3200000</v>
          </cell>
          <cell r="DN400" t="str">
            <v>Técnico 3</v>
          </cell>
          <cell r="DO400" t="str">
            <v>Marzo</v>
          </cell>
          <cell r="DP400" t="str">
            <v>1 1. Natural</v>
          </cell>
          <cell r="DQ400" t="str">
            <v>26 26-Persona Natural</v>
          </cell>
          <cell r="DR400" t="str">
            <v>3 3. Único Contratista</v>
          </cell>
          <cell r="DS400" t="str">
            <v>2 2. Contrato</v>
          </cell>
          <cell r="DT400" t="str">
            <v xml:space="preserve">33 33-Servicios Apoyo a la Gestion de la Entidad (servicios administrativos) </v>
          </cell>
          <cell r="DU400" t="str">
            <v>5 5. Contratación directa</v>
          </cell>
          <cell r="DY400" t="str">
            <v>6 6: Prestacion de servicios</v>
          </cell>
          <cell r="ES400" t="str">
            <v>No requirió garantías</v>
          </cell>
          <cell r="ET400" t="str">
            <v>No requirió garantías</v>
          </cell>
          <cell r="EU400" t="str">
            <v>No requirió garantías</v>
          </cell>
          <cell r="EV400" t="str">
            <v>CD-IDPAC-404-2021</v>
          </cell>
          <cell r="EW400">
            <v>80111600</v>
          </cell>
          <cell r="EX400" t="str">
            <v>CD-IDPAC-404-2021</v>
          </cell>
          <cell r="EY400" t="str">
            <v>Elkin Leonardo Perez</v>
          </cell>
          <cell r="EZ400" t="str">
            <v>Pablo César Pacheco Rodríguez</v>
          </cell>
          <cell r="FA400" t="str">
            <v>1 1. Interna</v>
          </cell>
          <cell r="FB400" t="str">
            <v>Astrid Lorena Castañeda Peña</v>
          </cell>
          <cell r="FC400">
            <v>1010186337</v>
          </cell>
          <cell r="FD400">
            <v>2</v>
          </cell>
          <cell r="FE400" t="str">
            <v>No aplica</v>
          </cell>
          <cell r="FF400" t="str">
            <v>Gerencia de Instancias y Mecanismos de la Participación</v>
          </cell>
          <cell r="FG400" t="str">
            <v>CO1.PCCNTR.2362343</v>
          </cell>
          <cell r="FH400" t="str">
            <v>4 4. Adición / Prórroga</v>
          </cell>
          <cell r="FI400">
            <v>44483</v>
          </cell>
          <cell r="FJ400" t="str">
            <v>No requirió garantías</v>
          </cell>
          <cell r="GU400">
            <v>1130</v>
          </cell>
          <cell r="HB400">
            <v>936</v>
          </cell>
          <cell r="HI400">
            <v>6080000</v>
          </cell>
          <cell r="HL400">
            <v>1</v>
          </cell>
          <cell r="HM400">
            <v>27</v>
          </cell>
          <cell r="HR400">
            <v>57</v>
          </cell>
          <cell r="HS400">
            <v>44546</v>
          </cell>
          <cell r="HT400">
            <v>267</v>
          </cell>
          <cell r="HU400">
            <v>28480000</v>
          </cell>
          <cell r="HV400" t="str">
            <v>Plazo terminado</v>
          </cell>
          <cell r="HW400" t="str">
            <v>Terminado</v>
          </cell>
        </row>
        <row r="401">
          <cell r="C401">
            <v>396</v>
          </cell>
          <cell r="D401">
            <v>79638037</v>
          </cell>
          <cell r="E401" t="str">
            <v>Elkin Dadey Gonzalez Guerrero</v>
          </cell>
          <cell r="F401">
            <v>9</v>
          </cell>
          <cell r="G401" t="str">
            <v>CR 19 G 65 47 SUR</v>
          </cell>
          <cell r="H401">
            <v>7657199</v>
          </cell>
          <cell r="I401" t="str">
            <v>elkindadey@gmail.com</v>
          </cell>
          <cell r="J401" t="str">
            <v>No aplica</v>
          </cell>
          <cell r="K401" t="str">
            <v>No aplica</v>
          </cell>
          <cell r="L401" t="str">
            <v>Masculino</v>
          </cell>
          <cell r="M401" t="str">
            <v>No especifica</v>
          </cell>
          <cell r="N401" t="str">
            <v>No especifica</v>
          </cell>
          <cell r="O401" t="str">
            <v>No especifica</v>
          </cell>
          <cell r="P401" t="str">
            <v>No especifica</v>
          </cell>
          <cell r="Q401">
            <v>26710</v>
          </cell>
          <cell r="R401">
            <v>48.901369863013699</v>
          </cell>
          <cell r="S401" t="str">
            <v>Nacional</v>
          </cell>
          <cell r="T401" t="str">
            <v>Título de formación tecnológica o seis (6) semestres de formación profesional o aprobación del 60% del pensum académico de formación profesional en el área de Ciencias sociales, humanas y afines</v>
          </cell>
          <cell r="U401" t="str">
            <v>Comunicador Social Corporación Universitaria Minuto de Dios 24 de marzo de 2020</v>
          </cell>
          <cell r="V401">
            <v>307</v>
          </cell>
          <cell r="W401">
            <v>22400000</v>
          </cell>
          <cell r="X401">
            <v>44236</v>
          </cell>
          <cell r="Y401">
            <v>7729</v>
          </cell>
          <cell r="Z401" t="str">
            <v>Gobierno Abierto</v>
          </cell>
          <cell r="AA401" t="str">
            <v>51.</v>
          </cell>
          <cell r="AB401" t="str">
            <v>Propósito 5: Construir Bogotá - Región con gobierno abierto, transparente y ciudadanía consciente</v>
          </cell>
          <cell r="AC401" t="str">
            <v>13301160551000000-7729</v>
          </cell>
          <cell r="BJ401" t="str">
            <v>1 1. Inversión</v>
          </cell>
          <cell r="BK401" t="str">
            <v>Optimización de la participación ciudadana incidente para los asuntos públicos Bogotá</v>
          </cell>
          <cell r="BL401" t="str">
            <v>Servicios para la comunidad, sociales y personales</v>
          </cell>
          <cell r="BM401" t="str">
            <v>0105</v>
          </cell>
          <cell r="CD401">
            <v>414</v>
          </cell>
          <cell r="CE401">
            <v>44273</v>
          </cell>
          <cell r="CF401">
            <v>22400000</v>
          </cell>
          <cell r="CS401" t="str">
            <v>424 - Implementar una (1) estrategia para fortalecer a las organizaciones comunales, sociales, comunitarias, de propiedad horizontal e instancias de participación promocionando la inclusión y el liderazgo de nuevas ciudadanías.</v>
          </cell>
          <cell r="CT401" t="str">
            <v>Desarrollar 550 acciones de fortalecimiento a instancias formales y no formales.</v>
          </cell>
          <cell r="CU401"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401">
            <v>44273</v>
          </cell>
          <cell r="CW401">
            <v>44274</v>
          </cell>
          <cell r="CX401">
            <v>2021</v>
          </cell>
          <cell r="CY401">
            <v>3</v>
          </cell>
          <cell r="CZ401">
            <v>19</v>
          </cell>
          <cell r="DB401">
            <v>7</v>
          </cell>
          <cell r="DD401">
            <v>2021</v>
          </cell>
          <cell r="DE401">
            <v>10</v>
          </cell>
          <cell r="DF401">
            <v>18</v>
          </cell>
          <cell r="DG401">
            <v>44487</v>
          </cell>
          <cell r="DH401">
            <v>210</v>
          </cell>
          <cell r="DI401">
            <v>22400000</v>
          </cell>
          <cell r="DM401">
            <v>3200000</v>
          </cell>
          <cell r="DN401" t="str">
            <v>Técnico 3</v>
          </cell>
          <cell r="DO401" t="str">
            <v>Marzo</v>
          </cell>
          <cell r="DP401" t="str">
            <v>1 1. Natural</v>
          </cell>
          <cell r="DQ401" t="str">
            <v>26 26-Persona Natural</v>
          </cell>
          <cell r="DR401" t="str">
            <v>3 3. Único Contratista</v>
          </cell>
          <cell r="DS401" t="str">
            <v>2 2. Contrato</v>
          </cell>
          <cell r="DT401" t="str">
            <v xml:space="preserve">33 33-Servicios Apoyo a la Gestion de la Entidad (servicios administrativos) </v>
          </cell>
          <cell r="DU401" t="str">
            <v>5 5. Contratación directa</v>
          </cell>
          <cell r="DY401" t="str">
            <v>6 6: Prestacion de servicios</v>
          </cell>
          <cell r="ES401" t="str">
            <v>No requirió garantías</v>
          </cell>
          <cell r="ET401" t="str">
            <v>No requirió garantías</v>
          </cell>
          <cell r="EU401" t="str">
            <v>No requirió garantías</v>
          </cell>
          <cell r="EV401" t="str">
            <v>CD-IDPAC-405-2021</v>
          </cell>
          <cell r="EW401">
            <v>80111600</v>
          </cell>
          <cell r="EX401" t="str">
            <v>CD-IDPAC-405-2021</v>
          </cell>
          <cell r="EY401" t="str">
            <v>Elkin Leonardo Perez</v>
          </cell>
          <cell r="EZ401" t="str">
            <v>Pablo César Pacheco Rodríguez</v>
          </cell>
          <cell r="FA401" t="str">
            <v>1 1. Interna</v>
          </cell>
          <cell r="FB401" t="str">
            <v>Astrid Lorena Castañeda Peña</v>
          </cell>
          <cell r="FC401">
            <v>1010186337</v>
          </cell>
          <cell r="FD401">
            <v>2</v>
          </cell>
          <cell r="FE401" t="str">
            <v>No aplica</v>
          </cell>
          <cell r="FF401" t="str">
            <v>Gerencia de Instancias y Mecanismos de la Participación</v>
          </cell>
          <cell r="FG401" t="str">
            <v>CO1.PCCNTR.2362742</v>
          </cell>
          <cell r="FH401" t="str">
            <v>4 4. Adición / Prórroga</v>
          </cell>
          <cell r="FI401">
            <v>44483</v>
          </cell>
          <cell r="FJ401" t="str">
            <v>No requirió garantías</v>
          </cell>
          <cell r="GU401">
            <v>1131</v>
          </cell>
          <cell r="HB401">
            <v>938</v>
          </cell>
          <cell r="HI401">
            <v>6186667</v>
          </cell>
          <cell r="HL401">
            <v>1</v>
          </cell>
          <cell r="HM401">
            <v>28</v>
          </cell>
          <cell r="HR401">
            <v>58</v>
          </cell>
          <cell r="HS401">
            <v>44546</v>
          </cell>
          <cell r="HT401">
            <v>268</v>
          </cell>
          <cell r="HU401">
            <v>28586667</v>
          </cell>
          <cell r="HV401" t="str">
            <v>Plazo terminado</v>
          </cell>
          <cell r="HW401" t="str">
            <v>Terminado</v>
          </cell>
        </row>
        <row r="402">
          <cell r="C402">
            <v>397</v>
          </cell>
          <cell r="D402">
            <v>1031132340</v>
          </cell>
          <cell r="E402" t="str">
            <v xml:space="preserve">Fabio Andres Lopez Garzon </v>
          </cell>
          <cell r="F402">
            <v>1</v>
          </cell>
          <cell r="G402" t="str">
            <v>CR 19 44 13</v>
          </cell>
          <cell r="H402">
            <v>3192957704</v>
          </cell>
          <cell r="I402" t="str">
            <v>lopezgarzonfabioandres@gmail.com</v>
          </cell>
          <cell r="J402" t="str">
            <v>No aplica</v>
          </cell>
          <cell r="K402" t="str">
            <v>No aplica</v>
          </cell>
          <cell r="L402" t="str">
            <v>Masculino</v>
          </cell>
          <cell r="M402" t="str">
            <v>No especifica</v>
          </cell>
          <cell r="N402" t="str">
            <v>No especifica</v>
          </cell>
          <cell r="O402" t="str">
            <v>No especifica</v>
          </cell>
          <cell r="P402" t="str">
            <v>No especifica</v>
          </cell>
          <cell r="Q402">
            <v>33386</v>
          </cell>
          <cell r="R402">
            <v>30.610958904109587</v>
          </cell>
          <cell r="S402" t="str">
            <v>Nacional</v>
          </cell>
          <cell r="T402" t="str">
            <v>Título de bachiller</v>
          </cell>
          <cell r="U402" t="str">
            <v>Centro de Educacion Formal "Robert Hooke" Titulo de Bachiller academico del 10 de julio de 2010</v>
          </cell>
          <cell r="V402">
            <v>525</v>
          </cell>
          <cell r="W402">
            <v>18000000</v>
          </cell>
          <cell r="X402">
            <v>44264</v>
          </cell>
          <cell r="Y402">
            <v>7712</v>
          </cell>
          <cell r="Z402" t="str">
            <v>Gestión pública efectiva</v>
          </cell>
          <cell r="AA402" t="str">
            <v>56.</v>
          </cell>
          <cell r="AB402" t="str">
            <v>Propósito 5: Construir Bogotá - Región con gobierno abierto, transparente y ciudadanía consciente</v>
          </cell>
          <cell r="AC402" t="str">
            <v>13301160556000000-7712</v>
          </cell>
          <cell r="BJ402" t="str">
            <v>1 1. Inversión</v>
          </cell>
          <cell r="BK402" t="str">
            <v>Fortalecimiento Institucional de la Gestión Administrativa del Instituto Distrital de la Participación y Acción Comunal Bogotá</v>
          </cell>
          <cell r="BL402" t="str">
            <v>Servicios prestados a las empresas y servicios de producción</v>
          </cell>
          <cell r="BM402" t="str">
            <v>0104</v>
          </cell>
          <cell r="CD402">
            <v>429</v>
          </cell>
          <cell r="CE402">
            <v>44279</v>
          </cell>
          <cell r="CF402">
            <v>18000000</v>
          </cell>
          <cell r="CS402" t="str">
            <v>526 - Implementar una (1) estrategia para fortalecer la capacidad operativa y de gestión administrativa del Sector Gobierno.</v>
          </cell>
          <cell r="CT402" t="str">
            <v>Fortalecer los procesos de la entidad administrativa y operativamente</v>
          </cell>
          <cell r="CU402" t="str">
            <v>Prestar los servicios de apoyo a la gestión con autonomía técnica y administrativa encaminados a ejecutar las actividades operativas definidas en el proceso de gestión documental en relación con las metas establecidas para el archivo central del IDPAC.</v>
          </cell>
          <cell r="CV402">
            <v>44279</v>
          </cell>
          <cell r="CW402">
            <v>44279</v>
          </cell>
          <cell r="CX402">
            <v>2021</v>
          </cell>
          <cell r="CY402">
            <v>3</v>
          </cell>
          <cell r="CZ402">
            <v>24</v>
          </cell>
          <cell r="DB402">
            <v>9</v>
          </cell>
          <cell r="DD402">
            <v>2021</v>
          </cell>
          <cell r="DE402">
            <v>12</v>
          </cell>
          <cell r="DF402">
            <v>23</v>
          </cell>
          <cell r="DG402">
            <v>44553</v>
          </cell>
          <cell r="DH402">
            <v>270</v>
          </cell>
          <cell r="DI402">
            <v>18000000</v>
          </cell>
          <cell r="DM402">
            <v>2000000</v>
          </cell>
          <cell r="DN402" t="str">
            <v>Asistencial 4</v>
          </cell>
          <cell r="DO402" t="str">
            <v>Marzo</v>
          </cell>
          <cell r="DP402" t="str">
            <v>1 1. Natural</v>
          </cell>
          <cell r="DQ402" t="str">
            <v>26 26-Persona Natural</v>
          </cell>
          <cell r="DR402" t="str">
            <v>3 3. Único Contratista</v>
          </cell>
          <cell r="DS402" t="str">
            <v>2 2. Contrato</v>
          </cell>
          <cell r="DT402" t="str">
            <v xml:space="preserve">33 33-Servicios Apoyo a la Gestion de la Entidad (servicios administrativos) </v>
          </cell>
          <cell r="DU402" t="str">
            <v>5 5. Contratación directa</v>
          </cell>
          <cell r="DY402" t="str">
            <v>6 6: Prestacion de servicios</v>
          </cell>
          <cell r="ES402" t="str">
            <v>No requirió garantías</v>
          </cell>
          <cell r="ET402" t="str">
            <v>No requirió garantías</v>
          </cell>
          <cell r="EU402" t="str">
            <v>No requirió garantías</v>
          </cell>
          <cell r="EV402" t="str">
            <v>CD-IDPAC-406-2021</v>
          </cell>
          <cell r="EW402">
            <v>80111600</v>
          </cell>
          <cell r="EX402" t="str">
            <v>CD-IDPAC-406-2021</v>
          </cell>
          <cell r="EY402" t="str">
            <v>Ivanna Valentina Shaaryf Montenegro Moreno</v>
          </cell>
          <cell r="EZ402" t="str">
            <v>Pablo César Pacheco Rodríguez</v>
          </cell>
          <cell r="FA402" t="str">
            <v>1 1. Interna</v>
          </cell>
          <cell r="FB402" t="str">
            <v>Mary Sol Novoa Rodriguez</v>
          </cell>
          <cell r="FC402">
            <v>51890929</v>
          </cell>
          <cell r="FD402">
            <v>1</v>
          </cell>
          <cell r="FE402" t="str">
            <v>No aplica</v>
          </cell>
          <cell r="FF402" t="str">
            <v>Secretaría General Gestión Documental</v>
          </cell>
          <cell r="FG402" t="str">
            <v>CO1.PCCNTR.2370617</v>
          </cell>
          <cell r="HR402">
            <v>0</v>
          </cell>
          <cell r="HS402">
            <v>44553</v>
          </cell>
          <cell r="HT402">
            <v>270</v>
          </cell>
          <cell r="HU402">
            <v>18000000</v>
          </cell>
          <cell r="HV402" t="str">
            <v>Plazo terminado</v>
          </cell>
          <cell r="HW402" t="str">
            <v>Terminado</v>
          </cell>
        </row>
        <row r="403">
          <cell r="C403">
            <v>398</v>
          </cell>
          <cell r="D403">
            <v>1123628794</v>
          </cell>
          <cell r="E403" t="str">
            <v>Neygeth Maria Romero Manuel</v>
          </cell>
          <cell r="F403">
            <v>3</v>
          </cell>
          <cell r="G403" t="str">
            <v>cra 21 no 51-57 apto 101</v>
          </cell>
          <cell r="H403">
            <v>7181761</v>
          </cell>
          <cell r="I403" t="str">
            <v>neygethro@gmail.com</v>
          </cell>
          <cell r="J403" t="str">
            <v>No aplica</v>
          </cell>
          <cell r="K403" t="str">
            <v>No aplica</v>
          </cell>
          <cell r="L403" t="str">
            <v>Femenino</v>
          </cell>
          <cell r="M403" t="str">
            <v>No especifica</v>
          </cell>
          <cell r="N403" t="str">
            <v>No especifica</v>
          </cell>
          <cell r="O403" t="str">
            <v>No especifica</v>
          </cell>
          <cell r="P403" t="str">
            <v>No especifica</v>
          </cell>
          <cell r="Q403">
            <v>33585</v>
          </cell>
          <cell r="R403">
            <v>30.065753424657533</v>
          </cell>
          <cell r="S403" t="str">
            <v>Nacional</v>
          </cell>
          <cell r="T403" t="str">
            <v>Título de Bachiller</v>
          </cell>
          <cell r="U403" t="str">
            <v>Bachiller Academico otorgado por el Colegio Modelo Adventista el 09 de diciembre de 2008 en San Andres</v>
          </cell>
          <cell r="V403">
            <v>502</v>
          </cell>
          <cell r="W403">
            <v>6000000</v>
          </cell>
          <cell r="X403">
            <v>44261</v>
          </cell>
          <cell r="Y403">
            <v>7687</v>
          </cell>
          <cell r="Z403" t="str">
            <v>Gobierno Abierto</v>
          </cell>
          <cell r="AA403">
            <v>51</v>
          </cell>
          <cell r="AB403" t="str">
            <v>Propósito 5: Construir Bogotá - Región con gobierno abierto, transparente y ciudadanía consciente</v>
          </cell>
          <cell r="AC403" t="str">
            <v>13301160551000000-7687</v>
          </cell>
          <cell r="BJ403" t="str">
            <v>1 1. Inversión</v>
          </cell>
          <cell r="BK403" t="str">
            <v>Fortalecimiento a las organizaciones sociales y comunitarias para una participación ciudadana informada e incidente con enfoque diferencial en el Distrito Capital Bogotá</v>
          </cell>
          <cell r="BL403" t="str">
            <v>Servicios para la comunidad, sociales y personales</v>
          </cell>
          <cell r="BM403" t="str">
            <v>0105</v>
          </cell>
          <cell r="CD403">
            <v>422</v>
          </cell>
          <cell r="CE403">
            <v>44278</v>
          </cell>
          <cell r="CF403">
            <v>6000000</v>
          </cell>
          <cell r="CS403" t="str">
            <v>424 - Implementar una (1) estrategia para fortalecer a las organizaciones sociales, comunitarias, de propiedad horizontal y comunales, y las instancias de participación</v>
          </cell>
          <cell r="CT403" t="str">
            <v>3. Asesorar técnicamente a 900 organizaciones sociales y medios comunitarios y alternativos en el Distrito Capital</v>
          </cell>
          <cell r="CU403" t="str">
            <v>Prestar los servicios de apoyo a la gestión, con autonomía técnica y administrativa para desarrollar procesos de participación y organización con la comunidad raizal residente en Bogotá y apoyar procesos de fortalecimiento de la participación Afrodescendiente en las localidades Chapinero y Teusaquillo y/o las que sean asignadas por el supervisor</v>
          </cell>
          <cell r="CV403">
            <v>44274</v>
          </cell>
          <cell r="CW403">
            <v>44278</v>
          </cell>
          <cell r="CX403">
            <v>2021</v>
          </cell>
          <cell r="CY403">
            <v>3</v>
          </cell>
          <cell r="CZ403">
            <v>23</v>
          </cell>
          <cell r="DB403">
            <v>3</v>
          </cell>
          <cell r="DD403">
            <v>2021</v>
          </cell>
          <cell r="DE403">
            <v>6</v>
          </cell>
          <cell r="DF403">
            <v>22</v>
          </cell>
          <cell r="DG403">
            <v>44369</v>
          </cell>
          <cell r="DH403">
            <v>90</v>
          </cell>
          <cell r="DI403">
            <v>6000000</v>
          </cell>
          <cell r="DM403">
            <v>2000000</v>
          </cell>
          <cell r="DN403" t="str">
            <v>Asistencial 4</v>
          </cell>
          <cell r="DO403" t="str">
            <v>Marzo</v>
          </cell>
          <cell r="DP403" t="str">
            <v>1 1. Natural</v>
          </cell>
          <cell r="DQ403" t="str">
            <v>26 26-Persona Natural</v>
          </cell>
          <cell r="DR403" t="str">
            <v>3 3. Único Contratista</v>
          </cell>
          <cell r="DS403" t="str">
            <v>2 2. Contrato</v>
          </cell>
          <cell r="DT403" t="str">
            <v xml:space="preserve">33 33-Servicios Apoyo a la Gestion de la Entidad (servicios administrativos) </v>
          </cell>
          <cell r="DU403" t="str">
            <v>5 5. Contratación directa</v>
          </cell>
          <cell r="DY403" t="str">
            <v>6 6: Prestacion de servicios</v>
          </cell>
          <cell r="ES403" t="str">
            <v>No requirió garantías</v>
          </cell>
          <cell r="ET403" t="str">
            <v>No requirió garantías</v>
          </cell>
          <cell r="EU403" t="str">
            <v>No requirió garantías</v>
          </cell>
          <cell r="EV403" t="str">
            <v>CD-IDPAC-407-2021</v>
          </cell>
          <cell r="EW403">
            <v>80111600</v>
          </cell>
          <cell r="EX403" t="str">
            <v>CD-IDPAC-407-2021</v>
          </cell>
          <cell r="EY403" t="str">
            <v>Elkin Leonardo Perez</v>
          </cell>
          <cell r="EZ403" t="str">
            <v>Pablo César Pacheco Rodríguez</v>
          </cell>
          <cell r="FA403" t="str">
            <v>1 1. Interna</v>
          </cell>
          <cell r="FB403" t="str">
            <v>David Jair Angulo Cabezas</v>
          </cell>
          <cell r="FC403">
            <v>1089513164</v>
          </cell>
          <cell r="FD403">
            <v>6</v>
          </cell>
          <cell r="FE403" t="str">
            <v>No aplica</v>
          </cell>
          <cell r="FF403" t="str">
            <v>Gerencia de Etnias</v>
          </cell>
          <cell r="FG403" t="str">
            <v>CO1.PCCNTR.2366207</v>
          </cell>
          <cell r="HR403">
            <v>0</v>
          </cell>
          <cell r="HS403">
            <v>44369</v>
          </cell>
          <cell r="HT403">
            <v>90</v>
          </cell>
          <cell r="HU403">
            <v>6000000</v>
          </cell>
          <cell r="HV403" t="str">
            <v>Plazo terminado</v>
          </cell>
          <cell r="HW403" t="str">
            <v>Terminado</v>
          </cell>
        </row>
        <row r="404">
          <cell r="C404">
            <v>399</v>
          </cell>
          <cell r="D404">
            <v>65634362</v>
          </cell>
          <cell r="E404" t="str">
            <v>Maria Camila Torres Gomez</v>
          </cell>
          <cell r="F404">
            <v>9</v>
          </cell>
          <cell r="G404" t="str">
            <v>Calle 159 No. 56 - 75 Torre:9 Apto: 1603</v>
          </cell>
          <cell r="H404">
            <v>7583873</v>
          </cell>
          <cell r="I404" t="str">
            <v>camilatorresg@hotmail.com</v>
          </cell>
          <cell r="J404" t="str">
            <v>No aplica</v>
          </cell>
          <cell r="K404" t="str">
            <v>No aplica</v>
          </cell>
          <cell r="L404" t="str">
            <v>Femenino</v>
          </cell>
          <cell r="M404" t="str">
            <v>No especifica</v>
          </cell>
          <cell r="N404" t="str">
            <v>No especifica</v>
          </cell>
          <cell r="O404" t="str">
            <v>No especifica</v>
          </cell>
          <cell r="P404" t="str">
            <v>No especifica</v>
          </cell>
          <cell r="Q404">
            <v>31170</v>
          </cell>
          <cell r="R404">
            <v>36.682191780821917</v>
          </cell>
          <cell r="S404" t="str">
            <v>Nacional</v>
          </cell>
          <cell r="T404" t="str">
            <v>Profesional en el área de las Ciencias Sociales y Humanas</v>
          </cell>
          <cell r="U404" t="str">
            <v>PROFESIONAL EN RELACIONES INTERNACIONALES Y ESTUDIOS PÓLITICOS Universidad Militar Nueva Granada Según acta de grado 1944 del 01 de Octubre de 2012</v>
          </cell>
          <cell r="V404">
            <v>543</v>
          </cell>
          <cell r="W404">
            <v>39600000</v>
          </cell>
          <cell r="X404">
            <v>44273</v>
          </cell>
          <cell r="Y404">
            <v>7729</v>
          </cell>
          <cell r="Z404" t="str">
            <v>Gobierno Abierto</v>
          </cell>
          <cell r="AA404" t="str">
            <v>51.</v>
          </cell>
          <cell r="AB404" t="str">
            <v>Propósito 5: Construir Bogotá - Región con gobierno abierto, transparente y ciudadanía consciente</v>
          </cell>
          <cell r="AC404" t="str">
            <v>13301160551000000-7729</v>
          </cell>
          <cell r="BJ404" t="str">
            <v>1 1. Inversión</v>
          </cell>
          <cell r="BK404" t="str">
            <v>Optimización de la participación ciudadana incidente para los asuntos públicos Bogotá</v>
          </cell>
          <cell r="BL404" t="str">
            <v xml:space="preserve">Servicios prestados a las empresas y servicios de producción
</v>
          </cell>
          <cell r="BM404" t="str">
            <v>0104</v>
          </cell>
          <cell r="CD404">
            <v>423</v>
          </cell>
          <cell r="CE404">
            <v>44278</v>
          </cell>
          <cell r="CF404">
            <v>33360000</v>
          </cell>
          <cell r="CS404" t="str">
            <v>424 - Implementar una (1) estrategia para fortalecer a las organizaciones comunales, sociales, comunitarias, de propiedad horizontal e instancias de participación promocionando la inclusión y el liderazgo de nuevas ciudadanías.</v>
          </cell>
          <cell r="CT404" t="str">
            <v>Desarrollar 550 acciones de fortalecimiento a instancias formales y no formales.</v>
          </cell>
          <cell r="CU404" t="str">
            <v>Prestar los servicios profesionales con autonomía técnica y administrativa para realizar aportar en el análisis de información y la construcción de propuestas de intervención participativa local y distrital de la Gerencia de Instancias y Mecanismos de Participación</v>
          </cell>
          <cell r="CV404">
            <v>44278</v>
          </cell>
          <cell r="CW404">
            <v>44279</v>
          </cell>
          <cell r="CX404">
            <v>2021</v>
          </cell>
          <cell r="CY404">
            <v>3</v>
          </cell>
          <cell r="CZ404">
            <v>24</v>
          </cell>
          <cell r="DB404">
            <v>9</v>
          </cell>
          <cell r="DC404">
            <v>7</v>
          </cell>
          <cell r="DD404">
            <v>2021</v>
          </cell>
          <cell r="DE404">
            <v>12</v>
          </cell>
          <cell r="DF404">
            <v>30</v>
          </cell>
          <cell r="DG404">
            <v>44560</v>
          </cell>
          <cell r="DH404">
            <v>277</v>
          </cell>
          <cell r="DI404">
            <v>33360000</v>
          </cell>
          <cell r="DM404">
            <v>3600000</v>
          </cell>
          <cell r="DN404" t="str">
            <v>Profesional 1</v>
          </cell>
          <cell r="DO404" t="str">
            <v>Marzo</v>
          </cell>
          <cell r="DP404" t="str">
            <v>1 1. Natural</v>
          </cell>
          <cell r="DQ404" t="str">
            <v>26 26-Persona Natural</v>
          </cell>
          <cell r="DR404" t="str">
            <v>3 3. Único Contratista</v>
          </cell>
          <cell r="DS404" t="str">
            <v>2 2. Contrato</v>
          </cell>
          <cell r="DT404" t="str">
            <v xml:space="preserve">31 31-Servicios Profesionales </v>
          </cell>
          <cell r="DU404" t="str">
            <v>5 5. Contratación directa</v>
          </cell>
          <cell r="DY404" t="str">
            <v>6 6: Prestacion de servicios</v>
          </cell>
          <cell r="ES404">
            <v>44278</v>
          </cell>
          <cell r="ET404" t="str">
            <v>Póliza</v>
          </cell>
          <cell r="EU404" t="str">
            <v>Seguros Mundial</v>
          </cell>
          <cell r="EV404" t="str">
            <v>CD-IDPAC-408-2021</v>
          </cell>
          <cell r="EW404">
            <v>80111600</v>
          </cell>
          <cell r="EX404" t="str">
            <v>CD-IDPAC-408-2021</v>
          </cell>
          <cell r="EY404" t="str">
            <v>Wilson Javier Ayure Otalora</v>
          </cell>
          <cell r="EZ404" t="str">
            <v>Pablo César Pacheco Rodríguez</v>
          </cell>
          <cell r="FA404" t="str">
            <v>1 1. Interna</v>
          </cell>
          <cell r="FB404" t="str">
            <v>Astrid Lorena Castañeda Peña</v>
          </cell>
          <cell r="FC404">
            <v>1010186337</v>
          </cell>
          <cell r="FD404">
            <v>2</v>
          </cell>
          <cell r="FE404" t="str">
            <v>No aplica</v>
          </cell>
          <cell r="FF404" t="str">
            <v>Gerencia de Instancias y Mecanismos de la Participación</v>
          </cell>
          <cell r="FG404" t="str">
            <v>CO1.PCCNTR.2368862</v>
          </cell>
          <cell r="HR404">
            <v>0</v>
          </cell>
          <cell r="HS404">
            <v>44560</v>
          </cell>
          <cell r="HT404">
            <v>277</v>
          </cell>
          <cell r="HU404">
            <v>33360000</v>
          </cell>
          <cell r="HV404" t="str">
            <v>Activo</v>
          </cell>
          <cell r="HW404" t="str">
            <v>En ejecución</v>
          </cell>
        </row>
        <row r="405">
          <cell r="C405">
            <v>400</v>
          </cell>
          <cell r="D405">
            <v>1152447747</v>
          </cell>
          <cell r="E405" t="str">
            <v>Santiago Restrepo Orjuela</v>
          </cell>
          <cell r="F405">
            <v>5</v>
          </cell>
          <cell r="G405" t="str">
            <v>Carrera 116 #77-65</v>
          </cell>
          <cell r="H405">
            <v>3195623234</v>
          </cell>
          <cell r="I405" t="str">
            <v>santiagorestrepoabogados@gmail.com</v>
          </cell>
          <cell r="J405" t="str">
            <v>No aplica</v>
          </cell>
          <cell r="K405" t="str">
            <v>No aplica</v>
          </cell>
          <cell r="L405" t="str">
            <v>Masculino</v>
          </cell>
          <cell r="M405" t="str">
            <v>No especifica</v>
          </cell>
          <cell r="N405" t="str">
            <v>No especifica</v>
          </cell>
          <cell r="O405" t="str">
            <v>No especifica</v>
          </cell>
          <cell r="P405" t="str">
            <v>No especifica</v>
          </cell>
          <cell r="Q405">
            <v>34138</v>
          </cell>
          <cell r="R405">
            <v>28.550684931506851</v>
          </cell>
          <cell r="S405" t="str">
            <v>Nacional</v>
          </cell>
          <cell r="T405" t="str">
            <v>Título de formación profesional en derecho</v>
          </cell>
          <cell r="U405" t="str">
            <v>Abogado Universidad Militar Nueva Granada 20 de noviembre de 2018</v>
          </cell>
          <cell r="V405">
            <v>545</v>
          </cell>
          <cell r="W405">
            <v>4000000</v>
          </cell>
          <cell r="X405">
            <v>44273</v>
          </cell>
          <cell r="Y405">
            <v>7712</v>
          </cell>
          <cell r="Z405" t="str">
            <v>Gestión pública efectiva</v>
          </cell>
          <cell r="AA405" t="str">
            <v>56.</v>
          </cell>
          <cell r="AB405" t="str">
            <v>Propósito 5: Construir Bogotá - Región con gobierno abierto, transparente y ciudadanía consciente</v>
          </cell>
          <cell r="AC405" t="str">
            <v>13301160556000000-7712</v>
          </cell>
          <cell r="BJ405" t="str">
            <v>1 1. Inversión</v>
          </cell>
          <cell r="BK405" t="str">
            <v>Fortalecimiento Institucional de la Gestión Administrativa del Instituto Distrital de la Participación y Acción Comunal Bogotá</v>
          </cell>
          <cell r="BL405" t="str">
            <v>Servicios prestados a las empresas y servicios de producción</v>
          </cell>
          <cell r="BM405" t="str">
            <v>0104</v>
          </cell>
          <cell r="CD405">
            <v>424</v>
          </cell>
          <cell r="CE405">
            <v>44278</v>
          </cell>
          <cell r="CF405">
            <v>4000000</v>
          </cell>
          <cell r="CS405" t="str">
            <v>526 - Implementar una (1) estrategia para fortalecer la capacidad operativa y de gestión administrativa del Sector Gobierno.</v>
          </cell>
          <cell r="CT405" t="str">
            <v>1 - Fortalecer 100 % los procesos de la entidad administrativa y operativamente</v>
          </cell>
          <cell r="CU405" t="str">
            <v>Prestación de servicios profesionales con autonomía técnica y administrativa para acompañar jurídicamente el desarrollo de los procedimientos precontractuales adelantados por el Proceso de Gestión Contractual del Instituto Distrital de la Participación y Acción Comunal.</v>
          </cell>
          <cell r="CV405">
            <v>44278</v>
          </cell>
          <cell r="CW405">
            <v>44278</v>
          </cell>
          <cell r="CX405">
            <v>2021</v>
          </cell>
          <cell r="CY405">
            <v>3</v>
          </cell>
          <cell r="CZ405">
            <v>23</v>
          </cell>
          <cell r="DB405">
            <v>1</v>
          </cell>
          <cell r="DD405">
            <v>2021</v>
          </cell>
          <cell r="DE405">
            <v>4</v>
          </cell>
          <cell r="DF405">
            <v>22</v>
          </cell>
          <cell r="DG405">
            <v>44308</v>
          </cell>
          <cell r="DH405">
            <v>30</v>
          </cell>
          <cell r="DI405">
            <v>4000000</v>
          </cell>
          <cell r="DM405">
            <v>4000000</v>
          </cell>
          <cell r="DN405" t="str">
            <v>Profesional 2</v>
          </cell>
          <cell r="DO405" t="str">
            <v>Marzo</v>
          </cell>
          <cell r="DP405" t="str">
            <v>1 1. Natural</v>
          </cell>
          <cell r="DQ405" t="str">
            <v>26 26-Persona Natural</v>
          </cell>
          <cell r="DR405" t="str">
            <v>3 3. Único Contratista</v>
          </cell>
          <cell r="DS405" t="str">
            <v>2 2. Contrato</v>
          </cell>
          <cell r="DT405" t="str">
            <v xml:space="preserve">31 31-Servicios Profesionales </v>
          </cell>
          <cell r="DU405" t="str">
            <v>5 5. Contratación directa</v>
          </cell>
          <cell r="DY405" t="str">
            <v>6 6: Prestacion de servicios</v>
          </cell>
          <cell r="ES405" t="str">
            <v>No requirió garantías</v>
          </cell>
          <cell r="ET405" t="str">
            <v>No requirió garantías</v>
          </cell>
          <cell r="EU405" t="str">
            <v>No requirió garantías</v>
          </cell>
          <cell r="EV405" t="str">
            <v>CD-IDPAC-409-2021</v>
          </cell>
          <cell r="EW405">
            <v>80111600</v>
          </cell>
          <cell r="EX405" t="str">
            <v>CD-IDPAC-409-2021</v>
          </cell>
          <cell r="EY405" t="str">
            <v>Hector Junior Murillo Mosquera</v>
          </cell>
          <cell r="EZ405" t="str">
            <v>Pablo César Pacheco Rodríguez</v>
          </cell>
          <cell r="FA405" t="str">
            <v>1 1. Interna</v>
          </cell>
          <cell r="FB405" t="str">
            <v>Pablo César Pacheco Rodríguez</v>
          </cell>
          <cell r="FC405">
            <v>79644117</v>
          </cell>
          <cell r="FD405">
            <v>4</v>
          </cell>
          <cell r="FE405" t="str">
            <v>No aplica</v>
          </cell>
          <cell r="FF405" t="str">
            <v>Secretaría General- Gestión Contractual</v>
          </cell>
          <cell r="FG405" t="str">
            <v>CO1.PCCNTR.2368676</v>
          </cell>
          <cell r="HR405">
            <v>0</v>
          </cell>
          <cell r="HS405">
            <v>44308</v>
          </cell>
          <cell r="HT405">
            <v>30</v>
          </cell>
          <cell r="HU405">
            <v>4000000</v>
          </cell>
          <cell r="HV405" t="str">
            <v>Plazo terminado</v>
          </cell>
          <cell r="HW405" t="str">
            <v>Terminado</v>
          </cell>
        </row>
        <row r="406">
          <cell r="C406">
            <v>401</v>
          </cell>
          <cell r="D406">
            <v>1020759426</v>
          </cell>
          <cell r="E406" t="str">
            <v>Silvia Vanessa Barrera Lesmes</v>
          </cell>
          <cell r="F406">
            <v>6</v>
          </cell>
          <cell r="G406" t="str">
            <v>Calle 145A No. 19-77</v>
          </cell>
          <cell r="H406">
            <v>3229703952</v>
          </cell>
          <cell r="I406" t="str">
            <v>silvi90_7@hotmail.com</v>
          </cell>
          <cell r="J406" t="str">
            <v>No aplica</v>
          </cell>
          <cell r="K406" t="str">
            <v>No aplica</v>
          </cell>
          <cell r="L406" t="str">
            <v>Femenino</v>
          </cell>
          <cell r="M406" t="str">
            <v>No especifica</v>
          </cell>
          <cell r="N406" t="str">
            <v>No especifica</v>
          </cell>
          <cell r="O406" t="str">
            <v>No especifica</v>
          </cell>
          <cell r="P406" t="str">
            <v>No especifica</v>
          </cell>
          <cell r="Q406">
            <v>33094</v>
          </cell>
          <cell r="R406">
            <v>31.410958904109588</v>
          </cell>
          <cell r="S406" t="str">
            <v>Nacional</v>
          </cell>
          <cell r="T406" t="str">
            <v>Título profesional en Derecho con título de posgrado a nivel de especialización</v>
          </cell>
          <cell r="U406" t="str">
            <v>Certificado de Terminación de Materias del 25 de junio de 2014 ABOGADA Universidad Santo Tomas Según Acta de Grado 3714 del 29 de Marzo de 2017 ESPECIALISTA EN DERECHO ADMINISTRATIVO Universidad Santo Tomas Según Diploma del 12 de febrero del 2020</v>
          </cell>
          <cell r="V406">
            <v>544</v>
          </cell>
          <cell r="W406">
            <v>18000000</v>
          </cell>
          <cell r="X406">
            <v>44273</v>
          </cell>
          <cell r="Y406">
            <v>7688</v>
          </cell>
          <cell r="Z406" t="str">
            <v>Gobierno Abierto</v>
          </cell>
          <cell r="AA406" t="str">
            <v>51.</v>
          </cell>
          <cell r="AB406" t="str">
            <v>Propósito 5: Construir Bogotá - Región con gobierno abierto, transparente y ciudadanía consciente</v>
          </cell>
          <cell r="AC406" t="str">
            <v>13301160551000000-7688</v>
          </cell>
          <cell r="BJ406" t="str">
            <v>1 1. Inversión</v>
          </cell>
          <cell r="BK406" t="str">
            <v>Fortalecimiento de las capacidades democráticas de la ciudadanía para la participación incidente y la gobernanza, con enfoque de innovación social, en Bogotá.</v>
          </cell>
          <cell r="BL406" t="str">
            <v>Servicios prestados a las empresas y servicios de producción</v>
          </cell>
          <cell r="BM406" t="str">
            <v>0104</v>
          </cell>
          <cell r="CD406">
            <v>425</v>
          </cell>
          <cell r="CE406">
            <v>44278</v>
          </cell>
          <cell r="CF406">
            <v>18000000</v>
          </cell>
          <cell r="CS406" t="str">
            <v>422 - Implementar la Escuela de Formación Ciudadana Distrital</v>
          </cell>
          <cell r="CT406" t="str">
            <v>2 - Formar 100.000 ciudadanos en la modalidad presencial y virtual para el fortalecimiento capacidades democráticas en la ciudadanía</v>
          </cell>
          <cell r="CU406" t="str">
            <v>Prestación de servicios profesionales con autonomía técnica y administrativa para desarrollar las actividades jurídicas y con énfasis en asuntos contractuales requeridas por el Modelo Integrado de Gestión y Planeación y realizar procesos de inducción y reinducción a las dependencias del instituto en materia contractual, con especial énfasis en los temas asociados al proyecto de inversión 7688.</v>
          </cell>
          <cell r="CV406">
            <v>44278</v>
          </cell>
          <cell r="CW406">
            <v>44278</v>
          </cell>
          <cell r="CX406">
            <v>2021</v>
          </cell>
          <cell r="CY406">
            <v>3</v>
          </cell>
          <cell r="CZ406">
            <v>23</v>
          </cell>
          <cell r="DB406">
            <v>3</v>
          </cell>
          <cell r="DD406">
            <v>2021</v>
          </cell>
          <cell r="DE406">
            <v>6</v>
          </cell>
          <cell r="DF406">
            <v>22</v>
          </cell>
          <cell r="DG406">
            <v>44369</v>
          </cell>
          <cell r="DH406">
            <v>90</v>
          </cell>
          <cell r="DI406">
            <v>18000000</v>
          </cell>
          <cell r="DM406">
            <v>6000000</v>
          </cell>
          <cell r="DN406" t="str">
            <v>Profesional 6</v>
          </cell>
          <cell r="DO406" t="str">
            <v>Marzo</v>
          </cell>
          <cell r="DP406" t="str">
            <v>1 1. Natural</v>
          </cell>
          <cell r="DQ406" t="str">
            <v>26 26-Persona Natural</v>
          </cell>
          <cell r="DR406" t="str">
            <v>3 3. Único Contratista</v>
          </cell>
          <cell r="DS406" t="str">
            <v>2 2. Contrato</v>
          </cell>
          <cell r="DT406" t="str">
            <v xml:space="preserve">31 31-Servicios Profesionales </v>
          </cell>
          <cell r="DU406" t="str">
            <v>5 5. Contratación directa</v>
          </cell>
          <cell r="DY406" t="str">
            <v>6 6: Prestacion de servicios</v>
          </cell>
          <cell r="ES406" t="str">
            <v>No requirió garantías</v>
          </cell>
          <cell r="ET406" t="str">
            <v>No requirió garantías</v>
          </cell>
          <cell r="EU406" t="str">
            <v>No requirió garantías</v>
          </cell>
          <cell r="EV406" t="str">
            <v>CD-IDPAC-410- 2021</v>
          </cell>
          <cell r="EW406">
            <v>80111600</v>
          </cell>
          <cell r="EX406" t="str">
            <v>CD-IDPAC-410- 2021</v>
          </cell>
          <cell r="EY406" t="str">
            <v>Wilson Javier Ayure Otalora</v>
          </cell>
          <cell r="EZ406" t="str">
            <v>Pablo César Pacheco Rodríguez</v>
          </cell>
          <cell r="FA406" t="str">
            <v>1 1. Interna</v>
          </cell>
          <cell r="FB406" t="str">
            <v>Pablo César Pacheco Rodríguez</v>
          </cell>
          <cell r="FC406">
            <v>79644117</v>
          </cell>
          <cell r="FD406">
            <v>4</v>
          </cell>
          <cell r="FE406" t="str">
            <v>No aplica</v>
          </cell>
          <cell r="FF406" t="str">
            <v>Secretaría General- Gestión Contractual</v>
          </cell>
          <cell r="FG406" t="str">
            <v>CO1.PCCNTR.2368487</v>
          </cell>
          <cell r="HR406">
            <v>0</v>
          </cell>
          <cell r="HS406">
            <v>44369</v>
          </cell>
          <cell r="HT406">
            <v>90</v>
          </cell>
          <cell r="HU406">
            <v>18000000</v>
          </cell>
          <cell r="HV406" t="str">
            <v>Plazo terminado</v>
          </cell>
          <cell r="HW406" t="str">
            <v>Terminado</v>
          </cell>
        </row>
        <row r="407">
          <cell r="C407">
            <v>402</v>
          </cell>
          <cell r="D407">
            <v>80276374</v>
          </cell>
          <cell r="E407" t="str">
            <v>Danilo Alfredo Morris Moncada</v>
          </cell>
          <cell r="F407">
            <v>5</v>
          </cell>
          <cell r="G407" t="str">
            <v>Kra 83 145-77 Int 7 Apto 503</v>
          </cell>
          <cell r="H407">
            <v>7027595</v>
          </cell>
          <cell r="I407" t="str">
            <v>damoris@gmail.com</v>
          </cell>
          <cell r="J407" t="str">
            <v>No aplica</v>
          </cell>
          <cell r="K407" t="str">
            <v>No aplica</v>
          </cell>
          <cell r="L407" t="str">
            <v>Masculino</v>
          </cell>
          <cell r="M407" t="str">
            <v>No especifica</v>
          </cell>
          <cell r="N407" t="str">
            <v>No especifica</v>
          </cell>
          <cell r="O407" t="str">
            <v>No especifica</v>
          </cell>
          <cell r="P407" t="str">
            <v>No especifica</v>
          </cell>
          <cell r="Q407">
            <v>23512</v>
          </cell>
          <cell r="R407">
            <v>57.663013698630138</v>
          </cell>
          <cell r="S407" t="str">
            <v>Nacional</v>
          </cell>
          <cell r="T407" t="str">
            <v>Título Profesional en ciencias sociales y humanas o ciencias de la educación y afines</v>
          </cell>
          <cell r="U407" t="str">
            <v>Universidad Distrital Francisco Jose de Caldas Licenciado en Ciencias Sociales del 12 de diciembre de 1997</v>
          </cell>
          <cell r="V407">
            <v>488</v>
          </cell>
          <cell r="W407">
            <v>40000000</v>
          </cell>
          <cell r="X407">
            <v>44256</v>
          </cell>
          <cell r="Y407">
            <v>7796</v>
          </cell>
          <cell r="Z407" t="str">
            <v>Cultura ciudadana para la confianza, la convivencia y la participación desde la vida cotidiana</v>
          </cell>
          <cell r="AA407" t="str">
            <v>43.</v>
          </cell>
          <cell r="AB407" t="str">
            <v>Propósito 3: Inspirar confianza y legitimidad para vivir sin miedo y ser epicentro de cultura ciudadana, paz y reconciliación</v>
          </cell>
          <cell r="AC407" t="str">
            <v>13301160343000000-7796</v>
          </cell>
          <cell r="BJ407" t="str">
            <v>1 1. Inversión</v>
          </cell>
          <cell r="BK407" t="str">
            <v>Construcción de procesos para la convivencia y la participación ciudadana incidente en los asuntos públicos locales, distritales y regionales Bogotá</v>
          </cell>
          <cell r="BL407" t="str">
            <v xml:space="preserve">Servicios para la comunidad, sociales y personales
</v>
          </cell>
          <cell r="BM407" t="str">
            <v>0105</v>
          </cell>
          <cell r="CD407">
            <v>432</v>
          </cell>
          <cell r="CE407">
            <v>44280</v>
          </cell>
          <cell r="CF407">
            <v>36800000</v>
          </cell>
          <cell r="CS407" t="str">
            <v>329 - Implementar una (1) estrategia para promover expresiones y acciones diversas e innovadoras de participación ciudadana y social para aportar a sujetos y procesos activos en la sostenibilidad del nuevo contrato social.</v>
          </cell>
          <cell r="CT407" t="str">
            <v>3 - Realizar 200 obras con saldo pedagógico para el cuidado de incidencia ciudadana</v>
          </cell>
          <cell r="CU407" t="str">
            <v>Prestar los servicios profesionales con autonomía técnica y administrativa para apoyar la construcción de acciones participativas dirigidas a las organizaciones sociales, comunales y comunitarias, dentro de la metodología “Obras Con Saldo pedagógico Para el Cuidado y la Participación Ciudadana".</v>
          </cell>
          <cell r="CV407">
            <v>44280</v>
          </cell>
          <cell r="CW407">
            <v>44280</v>
          </cell>
          <cell r="CX407">
            <v>2021</v>
          </cell>
          <cell r="CY407">
            <v>3</v>
          </cell>
          <cell r="CZ407">
            <v>25</v>
          </cell>
          <cell r="DB407">
            <v>9</v>
          </cell>
          <cell r="DC407">
            <v>6</v>
          </cell>
          <cell r="DD407">
            <v>2021</v>
          </cell>
          <cell r="DE407">
            <v>12</v>
          </cell>
          <cell r="DF407">
            <v>30</v>
          </cell>
          <cell r="DG407">
            <v>44560</v>
          </cell>
          <cell r="DH407">
            <v>276</v>
          </cell>
          <cell r="DI407">
            <v>36800000</v>
          </cell>
          <cell r="DM407">
            <v>4000000</v>
          </cell>
          <cell r="DN407" t="str">
            <v>Profesional 2</v>
          </cell>
          <cell r="DO407" t="str">
            <v>Marzo</v>
          </cell>
          <cell r="DP407" t="str">
            <v>1 1. Natural</v>
          </cell>
          <cell r="DQ407" t="str">
            <v>26 26-Persona Natural</v>
          </cell>
          <cell r="DR407" t="str">
            <v>3 3. Único Contratista</v>
          </cell>
          <cell r="DS407" t="str">
            <v>2 2. Contrato</v>
          </cell>
          <cell r="DT407" t="str">
            <v xml:space="preserve">31 31-Servicios Profesionales </v>
          </cell>
          <cell r="DU407" t="str">
            <v>5 5. Contratación directa</v>
          </cell>
          <cell r="DY407" t="str">
            <v>6 6: Prestacion de servicios</v>
          </cell>
          <cell r="ES407">
            <v>44280</v>
          </cell>
          <cell r="ET407" t="str">
            <v>Póliza</v>
          </cell>
          <cell r="EU407" t="str">
            <v>Seguros del Estado</v>
          </cell>
          <cell r="EV407" t="str">
            <v>CD-IDPAC-411-2021-</v>
          </cell>
          <cell r="EW407">
            <v>80111600</v>
          </cell>
          <cell r="EX407" t="str">
            <v>CD-IDPAC-411-2021-</v>
          </cell>
          <cell r="EY407" t="str">
            <v>Ivanna Valentina Shaaryf Montenegro Moreno</v>
          </cell>
          <cell r="EZ407" t="str">
            <v>Pablo César Pacheco Rodríguez</v>
          </cell>
          <cell r="FA407" t="str">
            <v>1 1. Interna</v>
          </cell>
          <cell r="FB407" t="str">
            <v>Luis Fernando Rincon Castañeda</v>
          </cell>
          <cell r="FC407">
            <v>80232773</v>
          </cell>
          <cell r="FD407">
            <v>1</v>
          </cell>
          <cell r="FE407" t="str">
            <v>No aplica</v>
          </cell>
          <cell r="FF407" t="str">
            <v>Gerencia de Proyectos</v>
          </cell>
          <cell r="FG407" t="str">
            <v xml:space="preserve"> CO1.PCCNTR.2376330</v>
          </cell>
          <cell r="HR407">
            <v>0</v>
          </cell>
          <cell r="HS407">
            <v>44560</v>
          </cell>
          <cell r="HT407">
            <v>276</v>
          </cell>
          <cell r="HU407">
            <v>36800000</v>
          </cell>
          <cell r="HV407" t="str">
            <v>Activo</v>
          </cell>
          <cell r="HW407" t="str">
            <v>En ejecución</v>
          </cell>
        </row>
        <row r="408">
          <cell r="C408">
            <v>403</v>
          </cell>
          <cell r="D408">
            <v>1010172444</v>
          </cell>
          <cell r="E408" t="str">
            <v>Monica Cristina Muñoz Figueroa</v>
          </cell>
          <cell r="F408">
            <v>1</v>
          </cell>
          <cell r="G408" t="str">
            <v>carrera 52 N° 22-30 torre 2 apto 703</v>
          </cell>
          <cell r="H408">
            <v>4691908</v>
          </cell>
          <cell r="I408" t="str">
            <v>monicris_saca@hotmail.es</v>
          </cell>
          <cell r="J408" t="str">
            <v>No aplica</v>
          </cell>
          <cell r="K408" t="str">
            <v>No aplica</v>
          </cell>
          <cell r="L408" t="str">
            <v>Femenino</v>
          </cell>
          <cell r="M408" t="str">
            <v>No especifica</v>
          </cell>
          <cell r="N408" t="str">
            <v>No especifica</v>
          </cell>
          <cell r="O408" t="str">
            <v>No especifica</v>
          </cell>
          <cell r="P408" t="str">
            <v>No especifica</v>
          </cell>
          <cell r="Q408">
            <v>31959</v>
          </cell>
          <cell r="R408">
            <v>34.520547945205479</v>
          </cell>
          <cell r="S408" t="str">
            <v>Nacional</v>
          </cell>
          <cell r="T408" t="str">
            <v>Título Profesional en Derecho</v>
          </cell>
          <cell r="U408" t="str">
            <v>Universidad La Gran Colombia Titulo de Abogada según acta de grado del 16 de diciembre de 2015</v>
          </cell>
          <cell r="V408">
            <v>357</v>
          </cell>
          <cell r="W408">
            <v>12000000</v>
          </cell>
          <cell r="X408">
            <v>44273</v>
          </cell>
          <cell r="Y408">
            <v>7796</v>
          </cell>
          <cell r="Z408" t="str">
            <v>Cultura ciudadana para la confianza, la convivencia y la participación desde la vida cotidiana</v>
          </cell>
          <cell r="AA408" t="str">
            <v>43.</v>
          </cell>
          <cell r="AB408" t="str">
            <v>Propósito 3: Inspirar confianza y legitimidad para vivir sin miedo y ser epicentro de cultura ciudadana, paz y reconciliación</v>
          </cell>
          <cell r="AC408" t="str">
            <v>13301160343000000-7796</v>
          </cell>
          <cell r="BJ408" t="str">
            <v>1 1. Inversión</v>
          </cell>
          <cell r="BK408" t="str">
            <v>Construcción de procesos para la convivencia y la participación ciudadana incidente en los asuntos públicos locales, distritales y regionales Bogotá</v>
          </cell>
          <cell r="BL408" t="str">
            <v>Servicios prestados a las empresas y servicios de producción</v>
          </cell>
          <cell r="BM408" t="str">
            <v>0104</v>
          </cell>
          <cell r="CD408">
            <v>433</v>
          </cell>
          <cell r="CE408">
            <v>44280</v>
          </cell>
          <cell r="CF408">
            <v>12000000</v>
          </cell>
          <cell r="CS408" t="str">
            <v>329 - Implementar una (1) estrategia para promover expresiones y acciones diversas e innovadoras de participación ciudadana y social para aportar a sujetos y procesos activos en la sostenibilidad del nuevo contrato social.</v>
          </cell>
          <cell r="CT408" t="str">
            <v>2 - Implementar 100% el Plan Estratégico de Comunicaciones</v>
          </cell>
          <cell r="CU408" t="str">
            <v>Prestación de servicios profesionales con autonomía técnica y administrativa para brindar soporte jurídico en la estructuración de los procesos precontractuales adelantados por el Instituto Distrital de la Participación y Acción Comunal especialmente los encaminados al cumplimiento de las metas del proyecto de inversión 7796.</v>
          </cell>
          <cell r="CV408">
            <v>44280</v>
          </cell>
          <cell r="CW408">
            <v>44280</v>
          </cell>
          <cell r="CX408">
            <v>2021</v>
          </cell>
          <cell r="CY408">
            <v>3</v>
          </cell>
          <cell r="CZ408">
            <v>25</v>
          </cell>
          <cell r="DB408">
            <v>3</v>
          </cell>
          <cell r="DD408">
            <v>2021</v>
          </cell>
          <cell r="DE408">
            <v>6</v>
          </cell>
          <cell r="DF408">
            <v>24</v>
          </cell>
          <cell r="DG408">
            <v>44371</v>
          </cell>
          <cell r="DH408">
            <v>90</v>
          </cell>
          <cell r="DI408">
            <v>12000000</v>
          </cell>
          <cell r="DM408">
            <v>4000000</v>
          </cell>
          <cell r="DN408" t="str">
            <v>Profesional 2</v>
          </cell>
          <cell r="DO408" t="str">
            <v>Marzo</v>
          </cell>
          <cell r="DP408" t="str">
            <v>1 1. Natural</v>
          </cell>
          <cell r="DQ408" t="str">
            <v>26 26-Persona Natural</v>
          </cell>
          <cell r="DR408" t="str">
            <v>3 3. Único Contratista</v>
          </cell>
          <cell r="DS408" t="str">
            <v>2 2. Contrato</v>
          </cell>
          <cell r="DT408" t="str">
            <v xml:space="preserve">31 31-Servicios Profesionales </v>
          </cell>
          <cell r="DU408" t="str">
            <v>5 5. Contratación directa</v>
          </cell>
          <cell r="DY408" t="str">
            <v>6 6: Prestacion de servicios</v>
          </cell>
          <cell r="ES408" t="str">
            <v>No requirió garantías</v>
          </cell>
          <cell r="ET408" t="str">
            <v>No requirió garantías</v>
          </cell>
          <cell r="EU408" t="str">
            <v>No requirió garantías</v>
          </cell>
          <cell r="EV408" t="str">
            <v>CD-IDPAC- 412-2021</v>
          </cell>
          <cell r="EW408">
            <v>80111600</v>
          </cell>
          <cell r="EX408" t="str">
            <v>CD-IDPAC- 412-2021</v>
          </cell>
          <cell r="EY408" t="str">
            <v>Ivanna Valentina Shaaryf Montenegro Moreno</v>
          </cell>
          <cell r="EZ408" t="str">
            <v>Pablo César Pacheco Rodríguez</v>
          </cell>
          <cell r="FA408" t="str">
            <v>1 1. Interna</v>
          </cell>
          <cell r="FB408" t="str">
            <v>Pablo César Pacheco Rodríguez</v>
          </cell>
          <cell r="FC408">
            <v>79644117</v>
          </cell>
          <cell r="FD408">
            <v>4</v>
          </cell>
          <cell r="FE408" t="str">
            <v>No aplica</v>
          </cell>
          <cell r="FF408" t="str">
            <v>Secretaría General- Gestión Contractual</v>
          </cell>
          <cell r="FG408" t="str">
            <v>CO1.PCCNTR.2378419</v>
          </cell>
          <cell r="HR408">
            <v>0</v>
          </cell>
          <cell r="HS408">
            <v>44371</v>
          </cell>
          <cell r="HT408">
            <v>90</v>
          </cell>
          <cell r="HU408">
            <v>12000000</v>
          </cell>
          <cell r="HV408" t="str">
            <v>Plazo terminado</v>
          </cell>
          <cell r="HW408" t="str">
            <v>Terminado</v>
          </cell>
        </row>
        <row r="409">
          <cell r="C409">
            <v>404</v>
          </cell>
          <cell r="D409">
            <v>5291195</v>
          </cell>
          <cell r="E409" t="str">
            <v>Aduer Anibal Quiñones Tenorio</v>
          </cell>
          <cell r="F409">
            <v>3</v>
          </cell>
          <cell r="G409" t="str">
            <v>kr 88 i bis b sur 52b 34 sur</v>
          </cell>
          <cell r="H409">
            <v>7527071</v>
          </cell>
          <cell r="I409" t="str">
            <v>funazaret@gmail.com</v>
          </cell>
          <cell r="J409" t="str">
            <v>No aplica</v>
          </cell>
          <cell r="K409" t="str">
            <v>No aplica</v>
          </cell>
          <cell r="L409" t="str">
            <v>Masculino</v>
          </cell>
          <cell r="M409" t="str">
            <v>No especifica</v>
          </cell>
          <cell r="N409" t="str">
            <v>No especifica</v>
          </cell>
          <cell r="O409" t="str">
            <v>No especifica</v>
          </cell>
          <cell r="P409" t="str">
            <v>No especifica</v>
          </cell>
          <cell r="Q409">
            <v>30422</v>
          </cell>
          <cell r="R409">
            <v>38.731506849315068</v>
          </cell>
          <cell r="S409" t="str">
            <v>Nacional</v>
          </cell>
          <cell r="T409" t="str">
            <v>Bachiller</v>
          </cell>
          <cell r="U409" t="str">
            <v>Bachiller Institucion Educativa "Eliseo Payan" 01-07-2005</v>
          </cell>
          <cell r="V409">
            <v>504</v>
          </cell>
          <cell r="W409">
            <v>9240800</v>
          </cell>
          <cell r="X409">
            <v>44261</v>
          </cell>
          <cell r="Y409">
            <v>7678</v>
          </cell>
          <cell r="Z409" t="str">
            <v>Más mujeres viven una vida libre de violencias, se sienten seguras y acceden con confianza al sistema de justicia</v>
          </cell>
          <cell r="AA409" t="str">
            <v>40.</v>
          </cell>
          <cell r="AB409" t="str">
            <v>Propósito 3: Inspirar confianza y legitimidad para vivir sin miedo y ser epicentro de cultura ciudadana, paz y reconciliación</v>
          </cell>
          <cell r="AC409" t="str">
            <v>133011601040000007678</v>
          </cell>
          <cell r="BJ409" t="str">
            <v>1 1. Inversión</v>
          </cell>
          <cell r="BK409" t="str">
            <v>Fortalecimiento a espacios (instancias) de participación para los grupos étnicos en las 20 localidades de Bogotá</v>
          </cell>
          <cell r="BL409" t="str">
            <v>Servicios para la comunidad, sociales y personales</v>
          </cell>
          <cell r="BM409" t="str">
            <v>0105</v>
          </cell>
          <cell r="CD409">
            <v>435</v>
          </cell>
          <cell r="CE409">
            <v>44280</v>
          </cell>
          <cell r="CF409">
            <v>9200000</v>
          </cell>
          <cell r="CS409" t="str">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409" t="str">
            <v>1 - Implementar en los espacios (instancias) la estrategia de fortalecimiento y promoción de capacidades organizativas, democráticas y de reconcomiendo de las formas propias de participación de las comunidades étnicas.</v>
          </cell>
          <cell r="CU409" t="str">
            <v>Prestar los servicios de apoyo a la gestión, con autonomía técnica y administrativa para desarrollar procesos de fortalecimiento de participación ciudadana en la localidad de Santafé y/o en las que sean asignadas por el supervisor</v>
          </cell>
          <cell r="CV409">
            <v>44280</v>
          </cell>
          <cell r="CW409">
            <v>44280</v>
          </cell>
          <cell r="CX409">
            <v>2021</v>
          </cell>
          <cell r="CY409">
            <v>3</v>
          </cell>
          <cell r="CZ409">
            <v>25</v>
          </cell>
          <cell r="DB409">
            <v>4</v>
          </cell>
          <cell r="DC409">
            <v>18</v>
          </cell>
          <cell r="DD409">
            <v>2021</v>
          </cell>
          <cell r="DE409">
            <v>7</v>
          </cell>
          <cell r="DF409">
            <v>42</v>
          </cell>
          <cell r="DG409">
            <v>44420</v>
          </cell>
          <cell r="DH409">
            <v>138</v>
          </cell>
          <cell r="DI409">
            <v>9200000</v>
          </cell>
          <cell r="DM409">
            <v>2000000</v>
          </cell>
          <cell r="DN409" t="str">
            <v>Asistencial 4</v>
          </cell>
          <cell r="DO409" t="str">
            <v>Marzo</v>
          </cell>
          <cell r="DP409" t="str">
            <v>1 1. Natural</v>
          </cell>
          <cell r="DQ409" t="str">
            <v>26 26-Persona Natural</v>
          </cell>
          <cell r="DR409" t="str">
            <v>3 3. Único Contratista</v>
          </cell>
          <cell r="DS409" t="str">
            <v>2 2. Contrato</v>
          </cell>
          <cell r="DT409" t="str">
            <v xml:space="preserve">33 33-Servicios Apoyo a la Gestion de la Entidad (servicios administrativos) </v>
          </cell>
          <cell r="DU409" t="str">
            <v>5 5. Contratación directa</v>
          </cell>
          <cell r="DY409" t="str">
            <v>6 6: Prestacion de servicios</v>
          </cell>
          <cell r="ES409" t="str">
            <v>No requirió garantías</v>
          </cell>
          <cell r="ET409" t="str">
            <v>No requirió garantías</v>
          </cell>
          <cell r="EU409" t="str">
            <v>No requirió garantías</v>
          </cell>
          <cell r="EV409" t="str">
            <v>CD-IDPAC-413-2021</v>
          </cell>
          <cell r="EW409">
            <v>80111600</v>
          </cell>
          <cell r="EX409" t="str">
            <v>CD-IDPAC-413-2021</v>
          </cell>
          <cell r="EY409" t="str">
            <v>Hector Junior Murillo Mosquera</v>
          </cell>
          <cell r="EZ409" t="str">
            <v>Pablo César Pacheco Rodríguez</v>
          </cell>
          <cell r="FA409" t="str">
            <v>1 1. Interna</v>
          </cell>
          <cell r="FB409" t="str">
            <v>David Jair Angulo Cabezas</v>
          </cell>
          <cell r="FC409">
            <v>1089513164</v>
          </cell>
          <cell r="FD409">
            <v>6</v>
          </cell>
          <cell r="FE409" t="str">
            <v>No aplica</v>
          </cell>
          <cell r="FF409" t="str">
            <v>Gerencia de Etnias</v>
          </cell>
          <cell r="FG409" t="str">
            <v>CO1.PCCNTR.2370646</v>
          </cell>
          <cell r="HR409">
            <v>0</v>
          </cell>
          <cell r="HS409">
            <v>44420</v>
          </cell>
          <cell r="HT409">
            <v>138</v>
          </cell>
          <cell r="HU409">
            <v>9200000</v>
          </cell>
          <cell r="HV409" t="str">
            <v>Plazo terminado</v>
          </cell>
          <cell r="HW409" t="str">
            <v>Terminado</v>
          </cell>
        </row>
        <row r="410">
          <cell r="C410">
            <v>405</v>
          </cell>
          <cell r="D410">
            <v>1024546308</v>
          </cell>
          <cell r="E410" t="str">
            <v>Sandy lorena Calderon Martinez</v>
          </cell>
          <cell r="F410">
            <v>5</v>
          </cell>
          <cell r="G410" t="str">
            <v>CL 64 D 108 23</v>
          </cell>
          <cell r="H410">
            <v>3016513504</v>
          </cell>
          <cell r="I410" t="str">
            <v>sandy.calderon090@esap.gov.co</v>
          </cell>
          <cell r="J410" t="str">
            <v>No aplica</v>
          </cell>
          <cell r="K410" t="str">
            <v>No aplica</v>
          </cell>
          <cell r="L410" t="str">
            <v>Femenino</v>
          </cell>
          <cell r="M410" t="str">
            <v>No especifica</v>
          </cell>
          <cell r="N410" t="str">
            <v>No especifica</v>
          </cell>
          <cell r="O410" t="str">
            <v>No especifica</v>
          </cell>
          <cell r="P410" t="str">
            <v>No especifica</v>
          </cell>
          <cell r="Q410">
            <v>34267</v>
          </cell>
          <cell r="R410">
            <v>28.197260273972603</v>
          </cell>
          <cell r="S410" t="str">
            <v>Nacional</v>
          </cell>
          <cell r="T410" t="str">
            <v>Título profesional en las áreas de ciencias sociales y humanas o Economía, Administración, Contaduría y afines, con título de posgrado a nivel de especialización o su equivalencia</v>
          </cell>
          <cell r="U410" t="str">
            <v>Administradora Pública Escuela Superior de Administración Pública 28 de Octubre de 2016 Especialista en Políticas Públicas para la Promoción de la Igualdad en América Latina y el Caribe Facultad Latinoaméricana de Ciencias Sociales - FLASCO San José de Costa Rica 28 de Junio de 2019 Título Convalidado mediante Resolución No. 017020 11 Septiembre de 2020 por el Ministerio de Educación Nacional de Colombia</v>
          </cell>
          <cell r="V410">
            <v>407</v>
          </cell>
          <cell r="W410">
            <v>33600000</v>
          </cell>
          <cell r="X410">
            <v>44246</v>
          </cell>
          <cell r="Y410">
            <v>7685</v>
          </cell>
          <cell r="Z410" t="str">
            <v>Gobierno Abierto</v>
          </cell>
          <cell r="AA410" t="str">
            <v>51.</v>
          </cell>
          <cell r="AB410" t="str">
            <v>Propósito 5: Construir Bogotá - Región con gobierno abierto, transparente y ciudadanía consciente</v>
          </cell>
          <cell r="AC410" t="str">
            <v>13301160551000000-7685</v>
          </cell>
          <cell r="BJ410" t="str">
            <v>1 1. Inversión</v>
          </cell>
          <cell r="BK410" t="str">
            <v>Modernización del modelo de gestión y tecnológico de las Organizaciones Comunales y de Propiedad Horizontal para el ejercicio de la democracia activa digital en el Siglo XXI. Bogotá.</v>
          </cell>
          <cell r="BL410" t="str">
            <v xml:space="preserve">Servicios para la comunidad, sociales y personales
</v>
          </cell>
          <cell r="BM410" t="str">
            <v>0105</v>
          </cell>
          <cell r="CD410">
            <v>430</v>
          </cell>
          <cell r="CE410">
            <v>44279</v>
          </cell>
          <cell r="CF410">
            <v>33600000</v>
          </cell>
          <cell r="CS410" t="str">
            <v>424 - Implementar una (1) estrategia para fortalecer a las organizaciones comunales, sociales, comunitarias, de propiedad horizontal e instancias de participación promocionando la inclusión y el liderazgo de nuevas ciudadanías.</v>
          </cell>
          <cell r="CT410" t="str">
            <v>Formular 100% el documento de la política pública.</v>
          </cell>
          <cell r="CU410" t="str">
            <v>Prestar los servicios profesionales con autonomía técnica y administrativa para realizar las actividades pertinentes dentro la formulación de las Políticas Públicas a cargo del proyecto de inversión 7685.</v>
          </cell>
          <cell r="CV410">
            <v>44279</v>
          </cell>
          <cell r="CW410">
            <v>44279</v>
          </cell>
          <cell r="CX410">
            <v>2021</v>
          </cell>
          <cell r="CY410">
            <v>3</v>
          </cell>
          <cell r="CZ410">
            <v>24</v>
          </cell>
          <cell r="DB410">
            <v>8</v>
          </cell>
          <cell r="DD410">
            <v>2021</v>
          </cell>
          <cell r="DE410">
            <v>11</v>
          </cell>
          <cell r="DF410">
            <v>23</v>
          </cell>
          <cell r="DG410">
            <v>44523</v>
          </cell>
          <cell r="DH410">
            <v>240</v>
          </cell>
          <cell r="DI410">
            <v>33600000</v>
          </cell>
          <cell r="DM410">
            <v>4200000</v>
          </cell>
          <cell r="DN410" t="str">
            <v>Profesional 3</v>
          </cell>
          <cell r="DO410" t="str">
            <v>Marzo</v>
          </cell>
          <cell r="DP410" t="str">
            <v>1 1. Natural</v>
          </cell>
          <cell r="DQ410" t="str">
            <v>26 26-Persona Natural</v>
          </cell>
          <cell r="DR410" t="str">
            <v>3 3. Único Contratista</v>
          </cell>
          <cell r="DS410" t="str">
            <v>2 2. Contrato</v>
          </cell>
          <cell r="DT410" t="str">
            <v xml:space="preserve">31 31-Servicios Profesionales </v>
          </cell>
          <cell r="DU410" t="str">
            <v>5 5. Contratación directa</v>
          </cell>
          <cell r="DY410" t="str">
            <v>6 6: Prestacion de servicios</v>
          </cell>
          <cell r="ES410">
            <v>44279</v>
          </cell>
          <cell r="ET410" t="str">
            <v>Póliza</v>
          </cell>
          <cell r="EU410" t="str">
            <v>Seguros del Estado SA</v>
          </cell>
          <cell r="EV410" t="str">
            <v>CD-IDPAC-414-2021</v>
          </cell>
          <cell r="EW410">
            <v>80111600</v>
          </cell>
          <cell r="EX410" t="str">
            <v>CD-IDPAC-414-2021</v>
          </cell>
          <cell r="EY410" t="str">
            <v>Francy Manuela Martinez Rodriguez</v>
          </cell>
          <cell r="EZ410" t="str">
            <v>Pablo César Pacheco Rodríguez</v>
          </cell>
          <cell r="FA410" t="str">
            <v>1 1. Interna</v>
          </cell>
          <cell r="FB410" t="str">
            <v>Eduar David Martinez Segura</v>
          </cell>
          <cell r="FC410">
            <v>1033701435</v>
          </cell>
          <cell r="FD410">
            <v>1</v>
          </cell>
          <cell r="FE410" t="str">
            <v>No aplica</v>
          </cell>
          <cell r="FF410" t="str">
            <v>Subdirección de Asuntos Comunales</v>
          </cell>
          <cell r="FG410" t="str">
            <v>CO1.PCCNTR.2370379</v>
          </cell>
          <cell r="FH410" t="str">
            <v>4 4. Adición / Prórroga</v>
          </cell>
          <cell r="FI410">
            <v>44519</v>
          </cell>
          <cell r="FJ410">
            <v>44536</v>
          </cell>
          <cell r="FQ410" t="str">
            <v xml:space="preserve">Jorge Andres Pulido </v>
          </cell>
          <cell r="GU410">
            <v>1256</v>
          </cell>
          <cell r="HB410">
            <v>1106</v>
          </cell>
          <cell r="HI410">
            <v>4480000</v>
          </cell>
          <cell r="HL410">
            <v>1</v>
          </cell>
          <cell r="HM410">
            <v>4</v>
          </cell>
          <cell r="HR410">
            <v>34</v>
          </cell>
          <cell r="HS410">
            <v>44557</v>
          </cell>
          <cell r="HT410">
            <v>274</v>
          </cell>
          <cell r="HU410">
            <v>38080000</v>
          </cell>
          <cell r="HV410" t="str">
            <v>Plazo terminado</v>
          </cell>
          <cell r="HW410" t="str">
            <v>Terminado</v>
          </cell>
        </row>
        <row r="411">
          <cell r="C411">
            <v>406</v>
          </cell>
          <cell r="D411">
            <v>1023027030</v>
          </cell>
          <cell r="E411" t="str">
            <v>Daniela Fernanda Vasquez Melo</v>
          </cell>
          <cell r="F411">
            <v>3</v>
          </cell>
          <cell r="G411" t="str">
            <v>Cra 14L 76-25 Sur Interior 1</v>
          </cell>
          <cell r="H411">
            <v>7920453</v>
          </cell>
          <cell r="I411" t="str">
            <v>dvasquezmelo@gmail.com</v>
          </cell>
          <cell r="J411" t="str">
            <v>No aplica</v>
          </cell>
          <cell r="K411" t="str">
            <v>No aplica</v>
          </cell>
          <cell r="L411" t="str">
            <v>Femenino</v>
          </cell>
          <cell r="M411" t="str">
            <v>No especifica</v>
          </cell>
          <cell r="N411" t="str">
            <v>No especifica</v>
          </cell>
          <cell r="O411" t="str">
            <v>No especifica</v>
          </cell>
          <cell r="P411" t="str">
            <v>No especifica</v>
          </cell>
          <cell r="Q411">
            <v>35894</v>
          </cell>
          <cell r="R411">
            <v>23.739726027397261</v>
          </cell>
          <cell r="S411" t="str">
            <v>Nacional</v>
          </cell>
          <cell r="T411" t="str">
            <v>Título Profesional en las áreas de ciencias sociales y humanas o economía, administración, contaduría y afines</v>
          </cell>
          <cell r="U411" t="str">
            <v>Titulo de Administradora Ambiental otorgado por la Universidad Distrital Francisco José de Caldas 13 de julio de 2020</v>
          </cell>
          <cell r="V411">
            <v>64</v>
          </cell>
          <cell r="W411">
            <v>26572808</v>
          </cell>
          <cell r="X411">
            <v>44221</v>
          </cell>
          <cell r="Y411">
            <v>7685</v>
          </cell>
          <cell r="Z411" t="str">
            <v>Gobierno Abierto</v>
          </cell>
          <cell r="AA411" t="str">
            <v>51.</v>
          </cell>
          <cell r="AB411" t="str">
            <v>Propósito 5: Construir Bogotá - Región con gobierno abierto, transparente y ciudadanía consciente</v>
          </cell>
          <cell r="AC411" t="str">
            <v>13301160551000000-7685</v>
          </cell>
          <cell r="BJ411" t="str">
            <v>1 1. Inversión</v>
          </cell>
          <cell r="BK411" t="str">
            <v>Modernización del modelo de gestión y tecnológico de las Organizaciones Comunales y de Propiedad Horizontal para el ejercicio de la democracia activa digital en el Siglo XXI. Bogotá.</v>
          </cell>
          <cell r="BL411" t="str">
            <v xml:space="preserve">Servicios para la comunidad, sociales y personales
</v>
          </cell>
          <cell r="BM411" t="str">
            <v>0105</v>
          </cell>
          <cell r="CD411">
            <v>436</v>
          </cell>
          <cell r="CE411">
            <v>44281</v>
          </cell>
          <cell r="CF411">
            <v>26572808</v>
          </cell>
          <cell r="CS411" t="str">
            <v>424 - Implementar una (1) estrategia para fortalecer a las organizaciones comunales, sociales, comunitarias, de propiedad horizontal e instancias de participación promocionando la inclusión y el liderazgo de nuevas ciudadanías.</v>
          </cell>
          <cell r="CT411" t="str">
            <v>Fortalecer a 7884 organizaciones Comunales de primer y segundo grado y de propiedad horizontal en el Distrito Capital.</v>
          </cell>
          <cell r="CU411" t="str">
            <v>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v>
          </cell>
          <cell r="CV411">
            <v>44280</v>
          </cell>
          <cell r="CW411">
            <v>44281</v>
          </cell>
          <cell r="CX411">
            <v>2021</v>
          </cell>
          <cell r="CY411">
            <v>3</v>
          </cell>
          <cell r="CZ411">
            <v>26</v>
          </cell>
          <cell r="DB411">
            <v>8</v>
          </cell>
          <cell r="DD411">
            <v>2021</v>
          </cell>
          <cell r="DE411">
            <v>11</v>
          </cell>
          <cell r="DF411">
            <v>25</v>
          </cell>
          <cell r="DG411">
            <v>44525</v>
          </cell>
          <cell r="DH411">
            <v>240</v>
          </cell>
          <cell r="DI411">
            <v>26572808</v>
          </cell>
          <cell r="DM411">
            <v>3321601</v>
          </cell>
          <cell r="DN411" t="str">
            <v>Profesional 1</v>
          </cell>
          <cell r="DO411" t="str">
            <v>Marzo</v>
          </cell>
          <cell r="DP411" t="str">
            <v>1 1. Natural</v>
          </cell>
          <cell r="DQ411" t="str">
            <v>26 26-Persona Natural</v>
          </cell>
          <cell r="DR411" t="str">
            <v>3 3. Único Contratista</v>
          </cell>
          <cell r="DS411" t="str">
            <v>2 2. Contrato</v>
          </cell>
          <cell r="DT411" t="str">
            <v xml:space="preserve">31 31-Servicios Profesionales </v>
          </cell>
          <cell r="DU411" t="str">
            <v>5 5. Contratación directa</v>
          </cell>
          <cell r="DY411" t="str">
            <v>6 6: Prestacion de servicios</v>
          </cell>
          <cell r="ES411">
            <v>44281</v>
          </cell>
          <cell r="ET411" t="str">
            <v>Póliza</v>
          </cell>
          <cell r="EU411" t="str">
            <v>Seguros del Estado SA</v>
          </cell>
          <cell r="EV411" t="str">
            <v>CD-IDPAC-415-2021</v>
          </cell>
          <cell r="EW411">
            <v>80111600</v>
          </cell>
          <cell r="EX411" t="str">
            <v>CD-IDPAC-415-2021</v>
          </cell>
          <cell r="EY411" t="str">
            <v>Santiago Restrepo Orjuela</v>
          </cell>
          <cell r="EZ411" t="str">
            <v>Pablo César Pacheco Rodríguez</v>
          </cell>
          <cell r="FA411" t="str">
            <v>1 1. Interna</v>
          </cell>
          <cell r="FB411" t="str">
            <v>Eduar David Martinez Segura</v>
          </cell>
          <cell r="FC411">
            <v>1033701435</v>
          </cell>
          <cell r="FD411">
            <v>1</v>
          </cell>
          <cell r="FE411" t="str">
            <v>No aplica</v>
          </cell>
          <cell r="FF411" t="str">
            <v>Subdirección de Asuntos Comunales</v>
          </cell>
          <cell r="FG411" t="str">
            <v>CO1.PCCNTR.2378448</v>
          </cell>
          <cell r="FH411" t="str">
            <v>4 4. Adición / Prórroga</v>
          </cell>
          <cell r="FI411">
            <v>44525</v>
          </cell>
          <cell r="FJ411" t="str">
            <v>PUBLICADA</v>
          </cell>
          <cell r="FQ411" t="str">
            <v>Wilson Javier Ayure Otalora</v>
          </cell>
          <cell r="GU411">
            <v>1261</v>
          </cell>
          <cell r="HB411">
            <v>1133</v>
          </cell>
          <cell r="HI411">
            <v>3321601</v>
          </cell>
          <cell r="HL411">
            <v>1</v>
          </cell>
          <cell r="HR411">
            <v>30</v>
          </cell>
          <cell r="HS411">
            <v>44555</v>
          </cell>
          <cell r="HT411">
            <v>270</v>
          </cell>
          <cell r="HU411">
            <v>29894409</v>
          </cell>
          <cell r="HV411" t="str">
            <v>Plazo terminado</v>
          </cell>
          <cell r="HW411" t="str">
            <v>Terminado</v>
          </cell>
        </row>
        <row r="412">
          <cell r="C412">
            <v>407</v>
          </cell>
          <cell r="D412">
            <v>38363483</v>
          </cell>
          <cell r="E412" t="str">
            <v>Manuela Patricia Tamayo Solorzano</v>
          </cell>
          <cell r="F412">
            <v>1</v>
          </cell>
          <cell r="G412" t="str">
            <v>Calle 98A N71c-45</v>
          </cell>
          <cell r="H412">
            <v>6620222</v>
          </cell>
          <cell r="I412" t="str">
            <v>manuela2115tamayo@gmail.com</v>
          </cell>
          <cell r="J412" t="str">
            <v>No aplica</v>
          </cell>
          <cell r="K412" t="str">
            <v>No aplica</v>
          </cell>
          <cell r="L412" t="str">
            <v>Femenino</v>
          </cell>
          <cell r="M412" t="str">
            <v>No especifica</v>
          </cell>
          <cell r="N412" t="str">
            <v>No especifica</v>
          </cell>
          <cell r="O412" t="str">
            <v>No especifica</v>
          </cell>
          <cell r="P412" t="str">
            <v>No especifica</v>
          </cell>
          <cell r="Q412">
            <v>30783</v>
          </cell>
          <cell r="R412">
            <v>37.742465753424661</v>
          </cell>
          <cell r="S412" t="str">
            <v>Nacional</v>
          </cell>
          <cell r="T412" t="str">
            <v>Título de formación profesional en las áreas de ciencias sociales y humanas o afines</v>
          </cell>
          <cell r="U412" t="str">
            <v>Universidad Libre Abogada 19 de Julio de 2012</v>
          </cell>
          <cell r="V412">
            <v>409</v>
          </cell>
          <cell r="W412">
            <v>32300000</v>
          </cell>
          <cell r="X412">
            <v>44246</v>
          </cell>
          <cell r="Y412">
            <v>7685</v>
          </cell>
          <cell r="Z412" t="str">
            <v>Gobierno Abierto</v>
          </cell>
          <cell r="AA412" t="str">
            <v>51.</v>
          </cell>
          <cell r="AB412" t="str">
            <v>Propósito 5: Construir Bogotá - Región con gobierno abierto, transparente y ciudadanía consciente</v>
          </cell>
          <cell r="AC412" t="str">
            <v>13301160551000000-7685</v>
          </cell>
          <cell r="BJ412" t="str">
            <v>1 1. Inversión</v>
          </cell>
          <cell r="BK412" t="str">
            <v>Modernización del modelo de gestión y tecnológico de las Organizaciones Comunales y de Propiedad Horizontal para el ejercicio de la democracia activa digital en el Siglo XXI. Bogotá.</v>
          </cell>
          <cell r="BL412" t="str">
            <v xml:space="preserve">Servicios para la comunidad, sociales y personales
</v>
          </cell>
          <cell r="BM412" t="str">
            <v>0105</v>
          </cell>
          <cell r="CD412">
            <v>437</v>
          </cell>
          <cell r="CE412">
            <v>44281</v>
          </cell>
          <cell r="CF412">
            <v>32300000</v>
          </cell>
          <cell r="CS412" t="str">
            <v>424 - Implementar una (1) estrategia para fortalecer a las organizaciones comunales, sociales, comunitarias, de propiedad horizontal e instancias de participación promocionando la inclusión y el liderazgo de nuevas ciudadanías.</v>
          </cell>
          <cell r="CT412" t="str">
            <v>Fortalecer a 7884 organizaciones Comunales de primer y segundo grado y de propiedad horizontal en el Distrito Capital.</v>
          </cell>
          <cell r="CU412" t="str">
            <v>Prestar los servicios profesionales con autonomía técnica y administrativa para realizar la gestión en la promoción y acompañamiento estratégico a los temas que sean requeridos por la Subdirección de Asuntos Comunales.</v>
          </cell>
          <cell r="CV412">
            <v>44280</v>
          </cell>
          <cell r="CW412">
            <v>44281</v>
          </cell>
          <cell r="CX412">
            <v>2021</v>
          </cell>
          <cell r="CY412">
            <v>3</v>
          </cell>
          <cell r="CZ412">
            <v>26</v>
          </cell>
          <cell r="DB412">
            <v>8</v>
          </cell>
          <cell r="DC412">
            <v>15</v>
          </cell>
          <cell r="DD412">
            <v>2021</v>
          </cell>
          <cell r="DE412">
            <v>11</v>
          </cell>
          <cell r="DF412">
            <v>40</v>
          </cell>
          <cell r="DG412">
            <v>44540</v>
          </cell>
          <cell r="DH412">
            <v>255</v>
          </cell>
          <cell r="DI412">
            <v>32300000</v>
          </cell>
          <cell r="DM412">
            <v>3800000</v>
          </cell>
          <cell r="DN412" t="str">
            <v>Profesional 2</v>
          </cell>
          <cell r="DO412" t="str">
            <v>Marzo</v>
          </cell>
          <cell r="DP412" t="str">
            <v>1 1. Natural</v>
          </cell>
          <cell r="DQ412" t="str">
            <v>26 26-Persona Natural</v>
          </cell>
          <cell r="DR412" t="str">
            <v>3 3. Único Contratista</v>
          </cell>
          <cell r="DS412" t="str">
            <v>2 2. Contrato</v>
          </cell>
          <cell r="DT412" t="str">
            <v xml:space="preserve">31 31-Servicios Profesionales </v>
          </cell>
          <cell r="DU412" t="str">
            <v>5 5. Contratación directa</v>
          </cell>
          <cell r="DY412" t="str">
            <v>6 6: Prestacion de servicios</v>
          </cell>
          <cell r="ES412">
            <v>44341</v>
          </cell>
          <cell r="ET412" t="str">
            <v>Póliza</v>
          </cell>
          <cell r="EU412" t="str">
            <v>Seguros del Estado SA</v>
          </cell>
          <cell r="EV412" t="str">
            <v>CD-IDPAC-416-2021</v>
          </cell>
          <cell r="EW412">
            <v>80111600</v>
          </cell>
          <cell r="EX412" t="str">
            <v>CD-IDPAC-416-2021</v>
          </cell>
          <cell r="EY412" t="str">
            <v>Francisco Alejandro Almanza Alfonso</v>
          </cell>
          <cell r="EZ412" t="str">
            <v>Pablo César Pacheco Rodríguez</v>
          </cell>
          <cell r="FA412" t="str">
            <v>1 1. Interna</v>
          </cell>
          <cell r="FB412" t="str">
            <v>Eduar David Martinez Segura</v>
          </cell>
          <cell r="FC412">
            <v>1033701435</v>
          </cell>
          <cell r="FD412">
            <v>1</v>
          </cell>
          <cell r="FE412" t="str">
            <v>No aplica</v>
          </cell>
          <cell r="FF412" t="str">
            <v>Subdirección de Asuntos Comunales</v>
          </cell>
          <cell r="FG412" t="str">
            <v>CO1.PCCNTR.2382317</v>
          </cell>
          <cell r="FH412" t="str">
            <v>4 4. Adición / Prórroga</v>
          </cell>
          <cell r="FI412">
            <v>44537</v>
          </cell>
          <cell r="FJ412" t="str">
            <v>PUBLICADA</v>
          </cell>
          <cell r="GU412">
            <v>1313</v>
          </cell>
          <cell r="HB412">
            <v>1197</v>
          </cell>
          <cell r="HI412">
            <v>1900000</v>
          </cell>
          <cell r="HM412">
            <v>15</v>
          </cell>
          <cell r="HR412">
            <v>15</v>
          </cell>
          <cell r="HS412">
            <v>44555</v>
          </cell>
          <cell r="HT412">
            <v>270</v>
          </cell>
          <cell r="HU412">
            <v>34200000</v>
          </cell>
          <cell r="HV412" t="str">
            <v>Plazo terminado</v>
          </cell>
          <cell r="HW412" t="str">
            <v>Terminado</v>
          </cell>
        </row>
        <row r="413">
          <cell r="C413">
            <v>408</v>
          </cell>
          <cell r="D413">
            <v>1004189251</v>
          </cell>
          <cell r="E413" t="str">
            <v>Maira Alejandra Jacanamejoy Enriquez</v>
          </cell>
          <cell r="F413">
            <v>1</v>
          </cell>
          <cell r="G413" t="str">
            <v>KR 21# 58- 33</v>
          </cell>
          <cell r="H413">
            <v>3105365257</v>
          </cell>
          <cell r="I413" t="str">
            <v>malejajaka@gmail.com</v>
          </cell>
          <cell r="J413" t="str">
            <v>No aplica</v>
          </cell>
          <cell r="K413" t="str">
            <v>No aplica</v>
          </cell>
          <cell r="L413" t="str">
            <v>Femenino</v>
          </cell>
          <cell r="M413" t="str">
            <v>No especifica</v>
          </cell>
          <cell r="N413" t="str">
            <v>No especifica</v>
          </cell>
          <cell r="O413" t="str">
            <v>No especifica</v>
          </cell>
          <cell r="P413" t="str">
            <v>No especifica</v>
          </cell>
          <cell r="Q413">
            <v>31885</v>
          </cell>
          <cell r="R413">
            <v>34.723287671232875</v>
          </cell>
          <cell r="S413" t="str">
            <v>Nacional</v>
          </cell>
          <cell r="T413" t="str">
            <v>Título de formación tecnológica o seis (06) semestres de formación profesional o aprobación del 60% del pensum académico de formación profesional en el área de ciencias sociales y humanas o agronomía, veterinaria y afines</v>
          </cell>
          <cell r="U413" t="str">
            <v>MÉDICA VETERINARIA La Universidad de Antioquia Según diploma del 11 de diciembre de 2009</v>
          </cell>
          <cell r="V413">
            <v>503</v>
          </cell>
          <cell r="W413">
            <v>5400000</v>
          </cell>
          <cell r="X413">
            <v>44261</v>
          </cell>
          <cell r="Y413">
            <v>7687</v>
          </cell>
          <cell r="Z413" t="str">
            <v>Gobierno Abierto</v>
          </cell>
          <cell r="AA413">
            <v>51</v>
          </cell>
          <cell r="AB413" t="str">
            <v>Propósito 5: Construir Bogotá - Región con gobierno abierto, transparente y ciudadanía consciente</v>
          </cell>
          <cell r="AC413" t="str">
            <v>13301160551000000-7687</v>
          </cell>
          <cell r="BJ413" t="str">
            <v>1 1. Inversión</v>
          </cell>
          <cell r="BK413" t="str">
            <v>Fortalecimiento a las organizaciones sociales y comunitarias para una participación ciudadana informada e incidente con enfoque diferencial en el Distrito Capital Bogotá</v>
          </cell>
          <cell r="BL413" t="str">
            <v>Servicios para la comunidad, sociales y personales</v>
          </cell>
          <cell r="BM413" t="str">
            <v>0105</v>
          </cell>
          <cell r="CD413">
            <v>434</v>
          </cell>
          <cell r="CE413">
            <v>44280</v>
          </cell>
          <cell r="CF413">
            <v>5400000</v>
          </cell>
          <cell r="CS413" t="str">
            <v>424 - Implementar una (1) estrategia para fortalecer a las organizaciones sociales, comunitarias, de propiedad horizontal y comunales, y las instancias de participación.</v>
          </cell>
          <cell r="CT413" t="str">
            <v>3. Asesorar técnicamente a 900 organizaciones sociales y medios comunitarios y alternativos en el Distrito Capital</v>
          </cell>
          <cell r="CU413" t="str">
            <v>Prestar los servicios de apoyo a la gestión, con autonomía técnica y administrativa para desarrollar procesos de participación y organización para las comunidades indígenas de la localidad de Chapinero, Teusaquillo y Usaquén y/o de las que sean asignadas por el supervisor.</v>
          </cell>
          <cell r="CV413">
            <v>44280</v>
          </cell>
          <cell r="CW413">
            <v>44280</v>
          </cell>
          <cell r="CX413">
            <v>2021</v>
          </cell>
          <cell r="CY413">
            <v>3</v>
          </cell>
          <cell r="CZ413">
            <v>25</v>
          </cell>
          <cell r="DB413">
            <v>1</v>
          </cell>
          <cell r="DC413">
            <v>24</v>
          </cell>
          <cell r="DD413">
            <v>2021</v>
          </cell>
          <cell r="DE413">
            <v>4</v>
          </cell>
          <cell r="DF413">
            <v>48</v>
          </cell>
          <cell r="DG413">
            <v>44334</v>
          </cell>
          <cell r="DH413">
            <v>54</v>
          </cell>
          <cell r="DI413">
            <v>5400000</v>
          </cell>
          <cell r="DM413">
            <v>3000000</v>
          </cell>
          <cell r="DN413" t="str">
            <v>Técnico 3</v>
          </cell>
          <cell r="DO413" t="str">
            <v>Marzo</v>
          </cell>
          <cell r="DP413" t="str">
            <v>1 1. Natural</v>
          </cell>
          <cell r="DQ413" t="str">
            <v>26 26-Persona Natural</v>
          </cell>
          <cell r="DR413" t="str">
            <v>3 3. Único Contratista</v>
          </cell>
          <cell r="DS413" t="str">
            <v>2 2. Contrato</v>
          </cell>
          <cell r="DT413" t="str">
            <v xml:space="preserve">33 33-Servicios Apoyo a la Gestion de la Entidad (servicios administrativos) </v>
          </cell>
          <cell r="DU413" t="str">
            <v>5 5. Contratación directa</v>
          </cell>
          <cell r="DY413" t="str">
            <v>6 6: Prestacion de servicios</v>
          </cell>
          <cell r="ES413" t="str">
            <v>No requirió garantías</v>
          </cell>
          <cell r="ET413" t="str">
            <v>No requirió garantías</v>
          </cell>
          <cell r="EU413" t="str">
            <v>No requirió garantías</v>
          </cell>
          <cell r="EV413" t="str">
            <v>CD-IDPAC-417-2021</v>
          </cell>
          <cell r="EW413">
            <v>80111600</v>
          </cell>
          <cell r="EX413" t="str">
            <v>CD-IDPAC-417-2021</v>
          </cell>
          <cell r="EY413" t="str">
            <v>Ivanna Valentina Shaaryf Montenegro Moreno</v>
          </cell>
          <cell r="EZ413" t="str">
            <v>Pablo César Pacheco Rodríguez</v>
          </cell>
          <cell r="FA413" t="str">
            <v>1 1. Interna</v>
          </cell>
          <cell r="FB413" t="str">
            <v>David Jair Angulo Cabezas</v>
          </cell>
          <cell r="FC413">
            <v>1089513164</v>
          </cell>
          <cell r="FD413">
            <v>6</v>
          </cell>
          <cell r="FE413" t="str">
            <v>No aplica</v>
          </cell>
          <cell r="FF413" t="str">
            <v>Gerencia de Etnias</v>
          </cell>
          <cell r="FG413" t="str">
            <v>CO1.PCCNTR.2381255</v>
          </cell>
          <cell r="HR413">
            <v>0</v>
          </cell>
          <cell r="HS413">
            <v>44334</v>
          </cell>
          <cell r="HT413">
            <v>54</v>
          </cell>
          <cell r="HU413">
            <v>5400000</v>
          </cell>
          <cell r="HV413" t="str">
            <v>Plazo terminado</v>
          </cell>
          <cell r="HW413" t="str">
            <v>Terminado</v>
          </cell>
        </row>
        <row r="414">
          <cell r="C414">
            <v>409</v>
          </cell>
          <cell r="D414">
            <v>1013633212</v>
          </cell>
          <cell r="E414" t="str">
            <v>Camilo Alberto Torres Leiva</v>
          </cell>
          <cell r="F414">
            <v>1</v>
          </cell>
          <cell r="G414" t="str">
            <v>Carrera 22 # 5-34 Sur</v>
          </cell>
          <cell r="H414">
            <v>3926507</v>
          </cell>
          <cell r="I414" t="str">
            <v>camiloal.torresle@gmail.com</v>
          </cell>
          <cell r="J414" t="str">
            <v>No aplica</v>
          </cell>
          <cell r="K414" t="str">
            <v>No aplica</v>
          </cell>
          <cell r="L414" t="str">
            <v>Masculino</v>
          </cell>
          <cell r="M414" t="str">
            <v>No especifica</v>
          </cell>
          <cell r="N414" t="str">
            <v>No especifica</v>
          </cell>
          <cell r="O414" t="str">
            <v>No especifica</v>
          </cell>
          <cell r="P414" t="str">
            <v>No especifica</v>
          </cell>
          <cell r="Q414">
            <v>33782</v>
          </cell>
          <cell r="R414">
            <v>29.526027397260275</v>
          </cell>
          <cell r="S414" t="str">
            <v>Nacional</v>
          </cell>
          <cell r="T414" t="str">
            <v>Título de formación tecnológica o aprobación de seis (6) semestres de formación profesional o aprobación del 60% del pensum académico de formación profesional en el área de las Ciencias Sociales y Humanas</v>
          </cell>
          <cell r="U414" t="str">
            <v>Certificación expedida por la Universidad Catolica de Colombia, que hace constar que cursa 8 semestre del Programa de DERECHO 03 de Marzo de 2020</v>
          </cell>
          <cell r="V414">
            <v>395</v>
          </cell>
          <cell r="W414">
            <v>21000000</v>
          </cell>
          <cell r="X414">
            <v>44244</v>
          </cell>
          <cell r="Y414">
            <v>7729</v>
          </cell>
          <cell r="Z414" t="str">
            <v>Gobierno Abierto</v>
          </cell>
          <cell r="AA414" t="str">
            <v>51.</v>
          </cell>
          <cell r="AB414" t="str">
            <v>Propósito 5: Construir Bogotá - Región con gobierno abierto, transparente y ciudadanía consciente</v>
          </cell>
          <cell r="AC414" t="str">
            <v>13301160551000000-7729</v>
          </cell>
          <cell r="BJ414" t="str">
            <v>1 1. Inversión</v>
          </cell>
          <cell r="BK414" t="str">
            <v>Optimización de la participación ciudadana incidente para los asuntos públicos Bogotá</v>
          </cell>
          <cell r="BL414" t="str">
            <v>Servicios para la comunidad, sociales y personales</v>
          </cell>
          <cell r="BM414" t="str">
            <v>0105</v>
          </cell>
          <cell r="CD414">
            <v>438</v>
          </cell>
          <cell r="CE414">
            <v>44281</v>
          </cell>
          <cell r="CF414">
            <v>21000000</v>
          </cell>
          <cell r="CS414" t="str">
            <v>424 - Implementar una (1) estrategia para fortalecer a las organizaciones comunales, sociales, comunitarias, de propiedad horizontal e instancias de participación promocionando la inclusión y el liderazgo de nuevas ciudadanías.</v>
          </cell>
          <cell r="CT414" t="str">
            <v>Desarrollar 550 acciones de fortalecimiento a instancias formales y no formales.</v>
          </cell>
          <cell r="CU414" t="str">
            <v>Prestar los servicios de apoyo a la gestión con autonomía técnica y administrativa para aportar en la implementación de la estrategia de pactos por la participación y convivencia, en el fortalecimiento de instancias formales y no formales, en el marco de los procesos de participación incidente en coordinación con entidades de orden distrital y regional.</v>
          </cell>
          <cell r="CV414">
            <v>44281</v>
          </cell>
          <cell r="CW414">
            <v>44284</v>
          </cell>
          <cell r="CX414">
            <v>2021</v>
          </cell>
          <cell r="CY414">
            <v>3</v>
          </cell>
          <cell r="CZ414">
            <v>29</v>
          </cell>
          <cell r="DB414">
            <v>7</v>
          </cell>
          <cell r="DD414">
            <v>2021</v>
          </cell>
          <cell r="DE414">
            <v>10</v>
          </cell>
          <cell r="DF414">
            <v>28</v>
          </cell>
          <cell r="DG414">
            <v>44497</v>
          </cell>
          <cell r="DH414">
            <v>210</v>
          </cell>
          <cell r="DI414">
            <v>21000000</v>
          </cell>
          <cell r="DM414">
            <v>3000000</v>
          </cell>
          <cell r="DN414" t="str">
            <v>Técnico 3</v>
          </cell>
          <cell r="DO414" t="str">
            <v>Marzo</v>
          </cell>
          <cell r="DP414" t="str">
            <v>1 1. Natural</v>
          </cell>
          <cell r="DQ414" t="str">
            <v>26 26-Persona Natural</v>
          </cell>
          <cell r="DR414" t="str">
            <v>3 3. Único Contratista</v>
          </cell>
          <cell r="DS414" t="str">
            <v>2 2. Contrato</v>
          </cell>
          <cell r="DT414" t="str">
            <v xml:space="preserve">33 33-Servicios Apoyo a la Gestion de la Entidad (servicios administrativos) </v>
          </cell>
          <cell r="DU414" t="str">
            <v>5 5. Contratación directa</v>
          </cell>
          <cell r="DY414" t="str">
            <v>6 6: Prestacion de servicios</v>
          </cell>
          <cell r="ES414" t="str">
            <v>No requirió garantías</v>
          </cell>
          <cell r="ET414" t="str">
            <v>No requirió garantías</v>
          </cell>
          <cell r="EU414" t="str">
            <v>No requirió garantías</v>
          </cell>
          <cell r="EV414" t="str">
            <v>CD-IDPAC-418-2021</v>
          </cell>
          <cell r="EW414">
            <v>80111600</v>
          </cell>
          <cell r="EX414" t="str">
            <v>CD-IDPAC-418-2021</v>
          </cell>
          <cell r="EY414" t="str">
            <v>Francy Manuela Martinez Rodriguez</v>
          </cell>
          <cell r="EZ414" t="str">
            <v>Pablo César Pacheco Rodríguez</v>
          </cell>
          <cell r="FA414" t="str">
            <v>1 1. Interna</v>
          </cell>
          <cell r="FB414" t="str">
            <v>Astrid Lorena Castañeda Peña</v>
          </cell>
          <cell r="FC414">
            <v>1010186337</v>
          </cell>
          <cell r="FD414">
            <v>2</v>
          </cell>
          <cell r="FE414" t="str">
            <v>No aplica</v>
          </cell>
          <cell r="FF414" t="str">
            <v>Gerencia de Instancias y Mecanismos de la Participación</v>
          </cell>
          <cell r="FG414" t="str">
            <v>CO1.PCCNTR.2382965</v>
          </cell>
          <cell r="FH414" t="str">
            <v>4 4. Adición / Prórroga</v>
          </cell>
          <cell r="FI414">
            <v>44497</v>
          </cell>
          <cell r="FJ414" t="str">
            <v>No requirió garantías</v>
          </cell>
          <cell r="GU414">
            <v>1132</v>
          </cell>
          <cell r="HB414">
            <v>1033</v>
          </cell>
          <cell r="HI414">
            <v>4800000</v>
          </cell>
          <cell r="HL414">
            <v>1</v>
          </cell>
          <cell r="HM414">
            <v>18</v>
          </cell>
          <cell r="HR414">
            <v>48</v>
          </cell>
          <cell r="HS414">
            <v>44546</v>
          </cell>
          <cell r="HT414">
            <v>258</v>
          </cell>
          <cell r="HU414">
            <v>25800000</v>
          </cell>
          <cell r="HV414" t="str">
            <v>Plazo terminado</v>
          </cell>
          <cell r="HW414" t="str">
            <v>Terminado</v>
          </cell>
        </row>
        <row r="415">
          <cell r="C415">
            <v>410</v>
          </cell>
          <cell r="D415">
            <v>72211467</v>
          </cell>
          <cell r="E415" t="str">
            <v>Jorge Eduardo Velasquez Perez</v>
          </cell>
          <cell r="F415">
            <v>3</v>
          </cell>
          <cell r="G415" t="str">
            <v>CL 118 70 47 IN 4 UN TIMBRE 201</v>
          </cell>
          <cell r="H415">
            <v>3013661382</v>
          </cell>
          <cell r="I415" t="str">
            <v>jor_evp@hotmail.com</v>
          </cell>
          <cell r="J415" t="str">
            <v>No aplica</v>
          </cell>
          <cell r="K415" t="str">
            <v>No aplica</v>
          </cell>
          <cell r="L415" t="str">
            <v>Masculino</v>
          </cell>
          <cell r="M415" t="str">
            <v>No especifica</v>
          </cell>
          <cell r="N415" t="str">
            <v>No especifica</v>
          </cell>
          <cell r="O415" t="str">
            <v>No especifica</v>
          </cell>
          <cell r="P415" t="str">
            <v>No especifica</v>
          </cell>
          <cell r="Q415">
            <v>27555</v>
          </cell>
          <cell r="R415">
            <v>46.586301369863016</v>
          </cell>
          <cell r="S415" t="str">
            <v>Nacional</v>
          </cell>
          <cell r="T415" t="str">
            <v>Título Profesional en las áreas de economía, administración, contaduría y afines o ciencias sociales y humanas</v>
          </cell>
          <cell r="U415" t="str">
            <v>Economista Universidad Santo Tomás Sede Bogotá 04 de Julio de 2003</v>
          </cell>
          <cell r="V415">
            <v>425</v>
          </cell>
          <cell r="W415">
            <v>28800000</v>
          </cell>
          <cell r="X415">
            <v>44250</v>
          </cell>
          <cell r="Y415">
            <v>7685</v>
          </cell>
          <cell r="Z415" t="str">
            <v>Gobierno Abierto</v>
          </cell>
          <cell r="AA415" t="str">
            <v>51.</v>
          </cell>
          <cell r="AB415" t="str">
            <v>Propósito 5: Construir Bogotá - Región con gobierno abierto, transparente y ciudadanía consciente</v>
          </cell>
          <cell r="AC415" t="str">
            <v>13301160551000000-7685</v>
          </cell>
          <cell r="BJ415" t="str">
            <v>1 1. Inversión</v>
          </cell>
          <cell r="BK415" t="str">
            <v>Modernización del modelo de gestión y tecnológico de las Organizaciones Comunales y de Propiedad Horizontal para el ejercicio de la democracia activa digital en el Siglo XXI. Bogotá.</v>
          </cell>
          <cell r="BL415" t="str">
            <v xml:space="preserve">Servicios para la comunidad, sociales y personales
</v>
          </cell>
          <cell r="BM415" t="str">
            <v>0105</v>
          </cell>
          <cell r="CD415">
            <v>439</v>
          </cell>
          <cell r="CE415">
            <v>44281</v>
          </cell>
          <cell r="CF415">
            <v>28800000</v>
          </cell>
          <cell r="CS415" t="str">
            <v>424 - Implementar una (1) estrategia para fortalecer a las organizaciones comunales, sociales, comunitarias, de propiedad horizontal e instancias de participación promocionando la inc</v>
          </cell>
          <cell r="CT415" t="str">
            <v>3 - Fortalecer a 7884 Organizaciones Comunales de primer y segundo grado y de Propiedad Horizontal en el distrito capital</v>
          </cell>
          <cell r="CU415" t="str">
            <v>Prestar los servicios profesionales, con autonomía técnica y administrativa, para realizar, en los temas administrativos, la asistencia técnica y las visitas de Inspección , Vigilancia y Control a las organizaciones comunales de primero y segundo grado de la localidad de Fontibón o las que asigne el supervisor del contrato.</v>
          </cell>
          <cell r="CV415">
            <v>44281</v>
          </cell>
          <cell r="CW415">
            <v>44284</v>
          </cell>
          <cell r="CX415">
            <v>2021</v>
          </cell>
          <cell r="CY415">
            <v>3</v>
          </cell>
          <cell r="CZ415">
            <v>29</v>
          </cell>
          <cell r="DB415">
            <v>8</v>
          </cell>
          <cell r="DD415">
            <v>2021</v>
          </cell>
          <cell r="DE415">
            <v>11</v>
          </cell>
          <cell r="DF415">
            <v>28</v>
          </cell>
          <cell r="DG415">
            <v>44528</v>
          </cell>
          <cell r="DH415">
            <v>240</v>
          </cell>
          <cell r="DI415">
            <v>28800000</v>
          </cell>
          <cell r="DM415">
            <v>3600000</v>
          </cell>
          <cell r="DN415" t="str">
            <v>Profesional 1</v>
          </cell>
          <cell r="DO415" t="str">
            <v>Marzo</v>
          </cell>
          <cell r="DP415" t="str">
            <v>1 1. Natural</v>
          </cell>
          <cell r="DQ415" t="str">
            <v>26 26-Persona Natural</v>
          </cell>
          <cell r="DR415" t="str">
            <v>3 3. Único Contratista</v>
          </cell>
          <cell r="DS415" t="str">
            <v>2 2. Contrato</v>
          </cell>
          <cell r="DT415" t="str">
            <v xml:space="preserve">31 31-Servicios Profesionales </v>
          </cell>
          <cell r="DU415" t="str">
            <v>5 5. Contratación directa</v>
          </cell>
          <cell r="DY415" t="str">
            <v>6 6: Prestacion de servicios</v>
          </cell>
          <cell r="ES415">
            <v>44284</v>
          </cell>
          <cell r="ET415" t="str">
            <v>Póliza</v>
          </cell>
          <cell r="EU415" t="str">
            <v>Aseguradora Solidaria</v>
          </cell>
          <cell r="EV415" t="str">
            <v>CD-IDPAC-419-2021</v>
          </cell>
          <cell r="EW415">
            <v>80111600</v>
          </cell>
          <cell r="EX415" t="str">
            <v>CD-IDPAC-419-2021</v>
          </cell>
          <cell r="EY415" t="str">
            <v>Francy Manuela Martinez Rodriguez</v>
          </cell>
          <cell r="EZ415" t="str">
            <v>Pablo César Pacheco Rodríguez</v>
          </cell>
          <cell r="FA415" t="str">
            <v>1 1. Interna</v>
          </cell>
          <cell r="FB415" t="str">
            <v>Eduar David Martinez Segura</v>
          </cell>
          <cell r="FC415">
            <v>1033701435</v>
          </cell>
          <cell r="FD415">
            <v>1</v>
          </cell>
          <cell r="FE415" t="str">
            <v>No aplica</v>
          </cell>
          <cell r="FF415" t="str">
            <v>Subdirección de Asuntos Comunales</v>
          </cell>
          <cell r="FG415" t="str">
            <v>CO1.PCCNTR.2383267</v>
          </cell>
          <cell r="FH415" t="str">
            <v>4 4. Adición / Prórroga</v>
          </cell>
          <cell r="FI415">
            <v>44526</v>
          </cell>
          <cell r="FJ415" t="str">
            <v>PUBLICADA</v>
          </cell>
          <cell r="FQ415" t="str">
            <v>Maria Victoria Gomez Angulo</v>
          </cell>
          <cell r="GU415">
            <v>1260</v>
          </cell>
          <cell r="HB415">
            <v>1138</v>
          </cell>
          <cell r="HI415">
            <v>3240000</v>
          </cell>
          <cell r="HM415">
            <v>27</v>
          </cell>
          <cell r="HR415">
            <v>27</v>
          </cell>
          <cell r="HS415">
            <v>44555</v>
          </cell>
          <cell r="HT415">
            <v>267</v>
          </cell>
          <cell r="HU415">
            <v>32040000</v>
          </cell>
          <cell r="HV415" t="str">
            <v>Plazo terminado</v>
          </cell>
          <cell r="HW415" t="str">
            <v>Terminado</v>
          </cell>
        </row>
        <row r="416">
          <cell r="C416">
            <v>411</v>
          </cell>
          <cell r="D416">
            <v>1019112295</v>
          </cell>
          <cell r="E416" t="str">
            <v>Laura Mercedes Herrera Mondragon</v>
          </cell>
          <cell r="F416">
            <v>7</v>
          </cell>
          <cell r="G416" t="str">
            <v>carrera 94 # 146 a 44</v>
          </cell>
          <cell r="H416">
            <v>6838654</v>
          </cell>
          <cell r="I416" t="str">
            <v>laura.h30m@hotmail.com</v>
          </cell>
          <cell r="J416" t="str">
            <v>No aplica</v>
          </cell>
          <cell r="K416" t="str">
            <v>No aplica</v>
          </cell>
          <cell r="L416" t="str">
            <v>Femenino</v>
          </cell>
          <cell r="M416" t="str">
            <v>No especifica</v>
          </cell>
          <cell r="N416" t="str">
            <v>No especifica</v>
          </cell>
          <cell r="O416" t="str">
            <v>No especifica</v>
          </cell>
          <cell r="P416" t="str">
            <v>No especifica</v>
          </cell>
          <cell r="Q416">
            <v>34972</v>
          </cell>
          <cell r="R416">
            <v>26.265753424657536</v>
          </cell>
          <cell r="S416" t="str">
            <v>Nacional</v>
          </cell>
          <cell r="T416" t="str">
            <v>Título profesional en las áreas de ciencias sociales y humanas o bellas artes y afines</v>
          </cell>
          <cell r="U416" t="str">
            <v>Comunicador Social Fundación Universitaria San Alfonso - FUSA 03 de Agosto de 2018</v>
          </cell>
          <cell r="V416">
            <v>424</v>
          </cell>
          <cell r="W416">
            <v>32000000</v>
          </cell>
          <cell r="X416">
            <v>44250</v>
          </cell>
          <cell r="Y416">
            <v>7685</v>
          </cell>
          <cell r="Z416" t="str">
            <v>Gobierno Abierto</v>
          </cell>
          <cell r="AA416" t="str">
            <v>51.</v>
          </cell>
          <cell r="AB416" t="str">
            <v>Propósito 5: Construir Bogotá - Región con gobierno abierto, transparente y ciudadanía consciente</v>
          </cell>
          <cell r="AC416" t="str">
            <v>13301160551000000-7685</v>
          </cell>
          <cell r="BJ416" t="str">
            <v>1 1. Inversión</v>
          </cell>
          <cell r="BK416" t="str">
            <v>Modernización del modelo de gestión y tecnológico de las Organizaciones Comunales y de Propiedad Horizontal para el ejercicio de la democracia activa digital en el Siglo XXI. Bogotá.</v>
          </cell>
          <cell r="BL416" t="str">
            <v xml:space="preserve">Servicios para la comunidad, sociales y personales
</v>
          </cell>
          <cell r="BM416" t="str">
            <v>0105</v>
          </cell>
          <cell r="CD416">
            <v>440</v>
          </cell>
          <cell r="CE416">
            <v>44281</v>
          </cell>
          <cell r="CF416">
            <v>32000000</v>
          </cell>
          <cell r="CS416" t="str">
            <v>424 - Implementar una (1) estrategia para fortalecer a las organizaciones comunales, sociales, comunitarias, de propiedad horizontal e instancias de participación promocionando la inclusión y el liderazgo de nuevas ciudadanías</v>
          </cell>
          <cell r="CT416" t="str">
            <v>3 - Fortalecer a 7884 Organizaciones Comunales de primer y segundo grado y de Propiedad Horizontal en el distrito capital</v>
          </cell>
          <cell r="CU416" t="str">
            <v>Prestar los servicios profesionales con autonomía técnica y administrativa para realizar el diseño de contenidos impresos y multimedia y que sean requeridos para el cumplimiento a las metas del proyecto de inversión vigente en la Subdirección de Asuntos Comunales.</v>
          </cell>
          <cell r="CV416">
            <v>44281</v>
          </cell>
          <cell r="CW416">
            <v>44281</v>
          </cell>
          <cell r="CX416">
            <v>2021</v>
          </cell>
          <cell r="CY416">
            <v>3</v>
          </cell>
          <cell r="CZ416">
            <v>26</v>
          </cell>
          <cell r="DB416">
            <v>8</v>
          </cell>
          <cell r="DD416">
            <v>2021</v>
          </cell>
          <cell r="DE416">
            <v>11</v>
          </cell>
          <cell r="DF416">
            <v>25</v>
          </cell>
          <cell r="DG416">
            <v>44525</v>
          </cell>
          <cell r="DH416">
            <v>240</v>
          </cell>
          <cell r="DI416">
            <v>32000000</v>
          </cell>
          <cell r="DM416">
            <v>4000000</v>
          </cell>
          <cell r="DN416" t="str">
            <v>Profesional 2</v>
          </cell>
          <cell r="DO416" t="str">
            <v>Marzo</v>
          </cell>
          <cell r="DP416" t="str">
            <v>1 1. Natural</v>
          </cell>
          <cell r="DQ416" t="str">
            <v>26 26-Persona Natural</v>
          </cell>
          <cell r="DR416" t="str">
            <v>3 3. Único Contratista</v>
          </cell>
          <cell r="DS416" t="str">
            <v>2 2. Contrato</v>
          </cell>
          <cell r="DT416" t="str">
            <v xml:space="preserve">31 31-Servicios Profesionales </v>
          </cell>
          <cell r="DU416" t="str">
            <v>5 5. Contratación directa</v>
          </cell>
          <cell r="DY416" t="str">
            <v>6 6: Prestacion de servicios</v>
          </cell>
          <cell r="ES416">
            <v>44281</v>
          </cell>
          <cell r="ET416" t="str">
            <v>Póliza</v>
          </cell>
          <cell r="EU416" t="str">
            <v>Seguros Mundial</v>
          </cell>
          <cell r="EV416" t="str">
            <v>CD-IDPAC-420-2021</v>
          </cell>
          <cell r="EW416">
            <v>80111600</v>
          </cell>
          <cell r="EX416" t="str">
            <v>CD-IDPAC-420-2021</v>
          </cell>
          <cell r="EY416" t="str">
            <v>Francy Manuela Martinez Rodriguez</v>
          </cell>
          <cell r="EZ416" t="str">
            <v>Pablo César Pacheco Rodríguez</v>
          </cell>
          <cell r="FA416" t="str">
            <v>1 1. Interna</v>
          </cell>
          <cell r="FB416" t="str">
            <v>Eduar David Martinez Segura</v>
          </cell>
          <cell r="FC416">
            <v>1033701435</v>
          </cell>
          <cell r="FD416">
            <v>1</v>
          </cell>
          <cell r="FE416" t="str">
            <v>No aplica</v>
          </cell>
          <cell r="FF416" t="str">
            <v>Subdirección de Asuntos Comunales</v>
          </cell>
          <cell r="FG416" t="str">
            <v>CO1.PCCNTR.2382971</v>
          </cell>
          <cell r="FH416" t="str">
            <v>4 4. Adición / Prórroga</v>
          </cell>
          <cell r="FI416">
            <v>44523</v>
          </cell>
          <cell r="FJ416" t="str">
            <v>publicada</v>
          </cell>
          <cell r="FQ416" t="str">
            <v>Santiago Restrepo Orjuela</v>
          </cell>
          <cell r="GU416">
            <v>1253</v>
          </cell>
          <cell r="HB416">
            <v>1123</v>
          </cell>
          <cell r="HI416">
            <v>4000000</v>
          </cell>
          <cell r="HL416">
            <v>1</v>
          </cell>
          <cell r="HR416">
            <v>30</v>
          </cell>
          <cell r="HS416">
            <v>44555</v>
          </cell>
          <cell r="HT416">
            <v>270</v>
          </cell>
          <cell r="HU416">
            <v>36000000</v>
          </cell>
          <cell r="HV416" t="str">
            <v>Plazo terminado</v>
          </cell>
          <cell r="HW416" t="str">
            <v>Terminado</v>
          </cell>
        </row>
        <row r="417">
          <cell r="C417">
            <v>412</v>
          </cell>
          <cell r="D417">
            <v>80219485</v>
          </cell>
          <cell r="E417" t="str">
            <v>Hugo Fernando Guerra Urrego</v>
          </cell>
          <cell r="F417">
            <v>1</v>
          </cell>
          <cell r="G417" t="str">
            <v>Carrera 31 d 1 c 91</v>
          </cell>
          <cell r="H417">
            <v>3700220</v>
          </cell>
          <cell r="I417" t="str">
            <v>hfguerrau@gmail.com</v>
          </cell>
          <cell r="J417" t="str">
            <v>No aplica</v>
          </cell>
          <cell r="K417" t="str">
            <v>No aplica</v>
          </cell>
          <cell r="L417" t="str">
            <v>Masculino</v>
          </cell>
          <cell r="M417" t="str">
            <v>No especifica</v>
          </cell>
          <cell r="N417" t="str">
            <v>No especifica</v>
          </cell>
          <cell r="O417" t="str">
            <v>No especifica</v>
          </cell>
          <cell r="P417" t="str">
            <v>No especifica</v>
          </cell>
          <cell r="Q417">
            <v>29972</v>
          </cell>
          <cell r="R417">
            <v>39.964383561643835</v>
          </cell>
          <cell r="S417" t="str">
            <v>Nacional</v>
          </cell>
          <cell r="T417" t="str">
            <v>Título profesional en ciencias sociales y humanas con posgrado a nivel de especialización</v>
          </cell>
          <cell r="U417" t="str">
            <v>VERSIDAD NACIONAL DE COLOMBIA Según diploma del 1 de octubre 2004 Especialista en Análisis de Políticas Públicas UNIVERSIDAD NACIONAL DE COLOMBIA Según diploma de 25 de agosto de 2006</v>
          </cell>
          <cell r="V417">
            <v>405</v>
          </cell>
          <cell r="W417">
            <v>25000000</v>
          </cell>
          <cell r="X417">
            <v>44246</v>
          </cell>
          <cell r="Y417">
            <v>7687</v>
          </cell>
          <cell r="Z417" t="str">
            <v>Gobierno Abierto</v>
          </cell>
          <cell r="AA417">
            <v>51</v>
          </cell>
          <cell r="AB417" t="str">
            <v>Propósito 5: Construir Bogotá - Región con gobierno abierto, transparente y ciudadanía consciente</v>
          </cell>
          <cell r="AC417" t="str">
            <v>13301160551000000-7687</v>
          </cell>
          <cell r="BJ417" t="str">
            <v>1 1. Inversión</v>
          </cell>
          <cell r="BK417" t="str">
            <v>Fortalecimiento a las organizaciones sociales y comunitarias para una participación ciudadana informada e incidente con enfoque diferencial en el Distrito Capital Bogotá</v>
          </cell>
          <cell r="BL417" t="str">
            <v>Servicios para la comunidad, sociales y personales</v>
          </cell>
          <cell r="BM417" t="str">
            <v>0105</v>
          </cell>
          <cell r="CD417">
            <v>441</v>
          </cell>
          <cell r="CE417">
            <v>44281</v>
          </cell>
          <cell r="CF417">
            <v>25000000</v>
          </cell>
          <cell r="CS417" t="str">
            <v>Implementar una (1) estrategia para fortalecer a las organizaciones sociales, comunitarias, de propiedad horizontal y comunales, y las instancias de participación</v>
          </cell>
          <cell r="CT417" t="str">
            <v>Formular 100% el documento de la política pública</v>
          </cell>
          <cell r="CU417" t="str">
            <v>Prestar los servicios profesionales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v>
          </cell>
          <cell r="CV417">
            <v>44281</v>
          </cell>
          <cell r="CW417">
            <v>44281</v>
          </cell>
          <cell r="CX417">
            <v>2021</v>
          </cell>
          <cell r="CY417">
            <v>3</v>
          </cell>
          <cell r="CZ417">
            <v>26</v>
          </cell>
          <cell r="DB417">
            <v>5</v>
          </cell>
          <cell r="DD417">
            <v>2021</v>
          </cell>
          <cell r="DE417">
            <v>8</v>
          </cell>
          <cell r="DF417">
            <v>25</v>
          </cell>
          <cell r="DG417">
            <v>44433</v>
          </cell>
          <cell r="DH417">
            <v>150</v>
          </cell>
          <cell r="DI417">
            <v>25000000</v>
          </cell>
          <cell r="DM417">
            <v>5000000</v>
          </cell>
          <cell r="DN417" t="str">
            <v>Profesional 5</v>
          </cell>
          <cell r="DO417" t="str">
            <v>Marzo</v>
          </cell>
          <cell r="DP417" t="str">
            <v>1 1. Natural</v>
          </cell>
          <cell r="DQ417" t="str">
            <v>26 26-Persona Natural</v>
          </cell>
          <cell r="DR417" t="str">
            <v>3 3. Único Contratista</v>
          </cell>
          <cell r="DS417" t="str">
            <v>2 2. Contrato</v>
          </cell>
          <cell r="DT417" t="str">
            <v xml:space="preserve">31 31-Servicios Profesionales </v>
          </cell>
          <cell r="DU417" t="str">
            <v>5 5. Contratación directa</v>
          </cell>
          <cell r="DY417" t="str">
            <v>6 6: Prestacion de servicios</v>
          </cell>
          <cell r="ES417" t="str">
            <v>No requirió garantías</v>
          </cell>
          <cell r="ET417" t="str">
            <v>No requirió garantías</v>
          </cell>
          <cell r="EU417" t="str">
            <v>No requirió garantías</v>
          </cell>
          <cell r="EV417" t="str">
            <v>CD-IDPAC-421-2021</v>
          </cell>
          <cell r="EW417">
            <v>80111600</v>
          </cell>
          <cell r="EX417" t="str">
            <v>CD-IDPAC-421-2021</v>
          </cell>
          <cell r="EY417" t="str">
            <v>Jorge Andres Pulido Barrios</v>
          </cell>
          <cell r="EZ417" t="str">
            <v>Pablo César Pacheco Rodríguez</v>
          </cell>
          <cell r="FA417" t="str">
            <v>1 1. Interna</v>
          </cell>
          <cell r="FB417" t="str">
            <v>Ana Maria Almario Dreszer</v>
          </cell>
          <cell r="FC417">
            <v>52854179</v>
          </cell>
          <cell r="FD417">
            <v>3</v>
          </cell>
          <cell r="FE417" t="str">
            <v>No aplica</v>
          </cell>
          <cell r="FF417" t="str">
            <v>Subdirección de Fortalecimiento de la Organización Social</v>
          </cell>
          <cell r="FG417" t="str">
            <v>CO1.PCCNTR.2385006</v>
          </cell>
          <cell r="HR417">
            <v>0</v>
          </cell>
          <cell r="HS417">
            <v>44433</v>
          </cell>
          <cell r="HT417">
            <v>150</v>
          </cell>
          <cell r="HU417">
            <v>25000000</v>
          </cell>
          <cell r="HV417" t="str">
            <v>Plazo terminado</v>
          </cell>
          <cell r="HW417" t="str">
            <v>Terminado</v>
          </cell>
        </row>
        <row r="418">
          <cell r="C418">
            <v>413</v>
          </cell>
          <cell r="D418">
            <v>1020743503</v>
          </cell>
          <cell r="E418" t="str">
            <v>Juliana del Pilar Hernnadez de la Torres</v>
          </cell>
          <cell r="F418">
            <v>5</v>
          </cell>
          <cell r="G418" t="str">
            <v>cra 5 #66-04 apto 503</v>
          </cell>
          <cell r="H418">
            <v>3016219099</v>
          </cell>
          <cell r="I418" t="str">
            <v>julihernandezdelatorre@gmail.com</v>
          </cell>
          <cell r="J418" t="str">
            <v>No aplica</v>
          </cell>
          <cell r="K418" t="str">
            <v>No aplica</v>
          </cell>
          <cell r="L418" t="str">
            <v>Femenino</v>
          </cell>
          <cell r="M418" t="str">
            <v>No especifica</v>
          </cell>
          <cell r="N418" t="str">
            <v>No especifica</v>
          </cell>
          <cell r="O418" t="str">
            <v>No especifica</v>
          </cell>
          <cell r="P418" t="str">
            <v>No especifica</v>
          </cell>
          <cell r="Q418">
            <v>32577</v>
          </cell>
          <cell r="R418">
            <v>32.827397260273976</v>
          </cell>
          <cell r="S418" t="str">
            <v>Nacional</v>
          </cell>
          <cell r="T418" t="str">
            <v>Titulo profesional en áreas de conocimiento de ciencias sociales y humanas y/o afines, con Titulo de Postgrado a Nivel de Especialización</v>
          </cell>
          <cell r="U418" t="str">
            <v>PROFESIONAL FINANZAS Y RELACIONES INTERNACIONALES UNIVERSIDAD EXTERNADO DE COLOMBIA Segun Diploma de 29 de Marzo de 2012 ESPECIALISTA EN GERENCIA Y GESTION CULTURAL UNIVERSIDAD DEL ROSARIO Según Acta de Grado del 29 de Abril de 2016</v>
          </cell>
          <cell r="V418">
            <v>387</v>
          </cell>
          <cell r="W418">
            <v>20100000</v>
          </cell>
          <cell r="X418">
            <v>44243</v>
          </cell>
          <cell r="Y418">
            <v>7688</v>
          </cell>
          <cell r="Z418" t="str">
            <v>Gobierno Abierto</v>
          </cell>
          <cell r="AA418" t="str">
            <v>51.</v>
          </cell>
          <cell r="AB418" t="str">
            <v>Propósito 5: Construir Bogotá - Región con gobierno abierto, transparente y ciudadanía consciente</v>
          </cell>
          <cell r="AC418" t="str">
            <v>13301160551000000-7688</v>
          </cell>
          <cell r="BJ418" t="str">
            <v>1 1. Inversión</v>
          </cell>
          <cell r="BK418" t="str">
            <v>Fortalecimiento de las capacidades democráticas de la ciudadanía para la participación incidente y la gobernanza, con enfoque de innovación social, en Bogotá.</v>
          </cell>
          <cell r="BL418" t="str">
            <v>Servicios para la comunidad, sociales y personales</v>
          </cell>
          <cell r="BM418" t="str">
            <v>0105</v>
          </cell>
          <cell r="CD418">
            <v>442</v>
          </cell>
          <cell r="CE418">
            <v>44281</v>
          </cell>
          <cell r="CF418">
            <v>20100000</v>
          </cell>
          <cell r="CS418" t="str">
            <v>422 - Implementar la Escuela de Formación Ciudadana Distrital</v>
          </cell>
          <cell r="CT418" t="str">
            <v>Formar 100.000 ciudadanos en la modalidad presencial y virtual para el fortalecimiento capacidades democráticas en la ciudadanía</v>
          </cell>
          <cell r="CU418" t="str">
            <v>Prestar los servicios profesionales con autonomía técnica y administrativa para desarrollar procesos de formación en materia de pactos sociales impulsados por la Gerencia Escuela de Participación.</v>
          </cell>
          <cell r="CV418">
            <v>44281</v>
          </cell>
          <cell r="CW418">
            <v>44282</v>
          </cell>
          <cell r="CX418">
            <v>2021</v>
          </cell>
          <cell r="CY418">
            <v>3</v>
          </cell>
          <cell r="CZ418">
            <v>27</v>
          </cell>
          <cell r="DB418">
            <v>3</v>
          </cell>
          <cell r="DD418">
            <v>2021</v>
          </cell>
          <cell r="DE418">
            <v>6</v>
          </cell>
          <cell r="DF418">
            <v>26</v>
          </cell>
          <cell r="DG418">
            <v>44373</v>
          </cell>
          <cell r="DH418">
            <v>90</v>
          </cell>
          <cell r="DI418">
            <v>20100000</v>
          </cell>
          <cell r="DM418">
            <v>6700000</v>
          </cell>
          <cell r="DN418" t="str">
            <v>Profesional 8</v>
          </cell>
          <cell r="DO418" t="str">
            <v>Marzo</v>
          </cell>
          <cell r="DP418" t="str">
            <v>1 1. Natural</v>
          </cell>
          <cell r="DQ418" t="str">
            <v>26 26-Persona Natural</v>
          </cell>
          <cell r="DR418" t="str">
            <v>3 3. Único Contratista</v>
          </cell>
          <cell r="DS418" t="str">
            <v>2 2. Contrato</v>
          </cell>
          <cell r="DT418" t="str">
            <v xml:space="preserve">31 31-Servicios Profesionales </v>
          </cell>
          <cell r="DU418" t="str">
            <v>5 5. Contratación directa</v>
          </cell>
          <cell r="DY418" t="str">
            <v>6 6: Prestacion de servicios</v>
          </cell>
          <cell r="ES418" t="str">
            <v>No requirió garantías</v>
          </cell>
          <cell r="ET418" t="str">
            <v>No requirió garantías</v>
          </cell>
          <cell r="EU418" t="str">
            <v>No requirió garantías</v>
          </cell>
          <cell r="EV418" t="str">
            <v>CD-IDPAC-422-2021</v>
          </cell>
          <cell r="EW418">
            <v>80111600</v>
          </cell>
          <cell r="EX418" t="str">
            <v>CD-IDPAC-422-2021</v>
          </cell>
          <cell r="EY418" t="str">
            <v>Jorge Andres Pulido Barrios</v>
          </cell>
          <cell r="EZ418" t="str">
            <v>Pablo César Pacheco Rodríguez</v>
          </cell>
          <cell r="FA418" t="str">
            <v>1 1. Interna</v>
          </cell>
          <cell r="FB418" t="str">
            <v>Adriana Mejía</v>
          </cell>
          <cell r="FC418">
            <v>52272011</v>
          </cell>
          <cell r="FD418">
            <v>7</v>
          </cell>
          <cell r="FE418" t="str">
            <v>No aplica</v>
          </cell>
          <cell r="FF418" t="str">
            <v>Gerencia de Escuela de la Participación</v>
          </cell>
          <cell r="FG418" t="str">
            <v>CO1.PCCNTR.2384849</v>
          </cell>
          <cell r="HR418">
            <v>0</v>
          </cell>
          <cell r="HS418">
            <v>44373</v>
          </cell>
          <cell r="HT418">
            <v>90</v>
          </cell>
          <cell r="HU418">
            <v>20100000</v>
          </cell>
          <cell r="HV418" t="str">
            <v>Plazo terminado</v>
          </cell>
          <cell r="HW418" t="str">
            <v>Terminado</v>
          </cell>
        </row>
        <row r="419">
          <cell r="C419">
            <v>414</v>
          </cell>
          <cell r="D419">
            <v>1010179953</v>
          </cell>
          <cell r="E419" t="str">
            <v>Stiffany Liceth Yepes Leon</v>
          </cell>
          <cell r="F419">
            <v>0</v>
          </cell>
          <cell r="G419" t="str">
            <v>Cll 13 No 36 C 61 torre 04 apto 604</v>
          </cell>
          <cell r="H419">
            <v>3503452640</v>
          </cell>
          <cell r="I419" t="str">
            <v>sleonyepes@gmail.com</v>
          </cell>
          <cell r="J419" t="str">
            <v>No aplica</v>
          </cell>
          <cell r="K419" t="str">
            <v>No aplica</v>
          </cell>
          <cell r="L419" t="str">
            <v>Femenino</v>
          </cell>
          <cell r="M419" t="str">
            <v>No especifica</v>
          </cell>
          <cell r="N419" t="str">
            <v>No especifica</v>
          </cell>
          <cell r="O419" t="str">
            <v>No especifica</v>
          </cell>
          <cell r="P419" t="str">
            <v>No especifica</v>
          </cell>
          <cell r="Q419">
            <v>32481</v>
          </cell>
          <cell r="R419">
            <v>33.090410958904108</v>
          </cell>
          <cell r="S419" t="str">
            <v>Nacional</v>
          </cell>
          <cell r="T419" t="str">
            <v>Título profesional en las áreas de administración, contaduría y afines o ciencias de la Educación y afines</v>
          </cell>
          <cell r="U419" t="str">
            <v>Licenciada en Recreación Universidad Pedagogica Nacional Diploma de grado del 20/12/ 2016</v>
          </cell>
          <cell r="V419">
            <v>560</v>
          </cell>
          <cell r="W419">
            <v>22800000</v>
          </cell>
          <cell r="X419">
            <v>44279</v>
          </cell>
          <cell r="Y419">
            <v>7712</v>
          </cell>
          <cell r="Z419" t="str">
            <v>Gestión pública efectiva</v>
          </cell>
          <cell r="AA419" t="str">
            <v>56.</v>
          </cell>
          <cell r="AB419" t="str">
            <v>Propósito 5: Construir Bogotá - Región con gobierno abierto, transparente y ciudadanía consciente</v>
          </cell>
          <cell r="AC419" t="str">
            <v>13301160556000000-7712</v>
          </cell>
          <cell r="BJ419" t="str">
            <v>1 1. Inversión</v>
          </cell>
          <cell r="BK419" t="str">
            <v>Fortalecimiento Institucional de la Gestión Administrativa del Instituto Distrital de la Participación y Acción Comunal Bogotá</v>
          </cell>
          <cell r="BL419" t="str">
            <v>Servicios prestados a las empresas y servicios de producción</v>
          </cell>
          <cell r="BM419" t="str">
            <v>0104</v>
          </cell>
          <cell r="CD419">
            <v>443</v>
          </cell>
          <cell r="CE419">
            <v>44281</v>
          </cell>
          <cell r="CF419">
            <v>22800000</v>
          </cell>
          <cell r="CS419" t="str">
            <v>526 - Implementar una (1) estrategia para fortalecer la capacidad operativa y de gestión administrativa del Sector Gobierno</v>
          </cell>
          <cell r="CT419" t="str">
            <v>1-Fortalecer 100 % los procesos de la entidad administrativa y operativamente</v>
          </cell>
          <cell r="CU419" t="str">
            <v>Prestación de servicios de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v>
          </cell>
          <cell r="CV419">
            <v>44281</v>
          </cell>
          <cell r="CW419">
            <v>44281</v>
          </cell>
          <cell r="CX419">
            <v>2021</v>
          </cell>
          <cell r="CY419">
            <v>3</v>
          </cell>
          <cell r="CZ419">
            <v>26</v>
          </cell>
          <cell r="DB419">
            <v>6</v>
          </cell>
          <cell r="DD419">
            <v>2021</v>
          </cell>
          <cell r="DE419">
            <v>9</v>
          </cell>
          <cell r="DF419">
            <v>25</v>
          </cell>
          <cell r="DG419">
            <v>44464</v>
          </cell>
          <cell r="DH419">
            <v>180</v>
          </cell>
          <cell r="DI419">
            <v>22800000</v>
          </cell>
          <cell r="DM419">
            <v>3800000</v>
          </cell>
          <cell r="DN419" t="str">
            <v>Profesional 2</v>
          </cell>
          <cell r="DO419" t="str">
            <v>Marzo</v>
          </cell>
          <cell r="DP419" t="str">
            <v>1 1. Natural</v>
          </cell>
          <cell r="DQ419" t="str">
            <v>26 26-Persona Natural</v>
          </cell>
          <cell r="DR419" t="str">
            <v>3 3. Único Contratista</v>
          </cell>
          <cell r="DS419" t="str">
            <v>2 2. Contrato</v>
          </cell>
          <cell r="DT419" t="str">
            <v xml:space="preserve">31 31-Servicios Profesionales </v>
          </cell>
          <cell r="DU419" t="str">
            <v>5 5. Contratación directa</v>
          </cell>
          <cell r="DY419" t="str">
            <v>6 6: Prestacion de servicios</v>
          </cell>
          <cell r="ES419" t="str">
            <v>No requirió garantías</v>
          </cell>
          <cell r="ET419" t="str">
            <v>No requirió garantías</v>
          </cell>
          <cell r="EU419" t="str">
            <v>No requirió garantías</v>
          </cell>
          <cell r="EV419" t="str">
            <v>CD-IDPAC-423-2021</v>
          </cell>
          <cell r="EW419">
            <v>80111600</v>
          </cell>
          <cell r="EX419" t="str">
            <v>CD-IDPAC-423-2021</v>
          </cell>
          <cell r="EY419" t="str">
            <v>Wilson Javier Ayure Otalora</v>
          </cell>
          <cell r="EZ419" t="str">
            <v>Pablo César Pacheco Rodríguez</v>
          </cell>
          <cell r="FA419" t="str">
            <v>1 1. Interna</v>
          </cell>
          <cell r="FB419" t="str">
            <v>Pablo César Pacheco Rodríguez</v>
          </cell>
          <cell r="FC419">
            <v>79644117</v>
          </cell>
          <cell r="FD419">
            <v>4</v>
          </cell>
          <cell r="FE419" t="str">
            <v>No aplica</v>
          </cell>
          <cell r="FF419" t="str">
            <v>Secretaría General- Gestión Contractual</v>
          </cell>
          <cell r="FG419" t="str">
            <v>CO1.PCCNTR.2385112</v>
          </cell>
          <cell r="HR419">
            <v>0</v>
          </cell>
          <cell r="HS419">
            <v>44464</v>
          </cell>
          <cell r="HT419">
            <v>180</v>
          </cell>
          <cell r="HU419">
            <v>22800000</v>
          </cell>
          <cell r="HV419" t="str">
            <v>Plazo terminado</v>
          </cell>
          <cell r="HW419" t="str">
            <v>Terminado</v>
          </cell>
        </row>
        <row r="420">
          <cell r="C420">
            <v>415</v>
          </cell>
          <cell r="D420">
            <v>1026279560</v>
          </cell>
          <cell r="E420" t="str">
            <v>Hans Sarmiento Lizarazo</v>
          </cell>
          <cell r="F420">
            <v>7</v>
          </cell>
          <cell r="G420" t="str">
            <v>calle 7c Bis # 72 34</v>
          </cell>
          <cell r="H420">
            <v>5488576</v>
          </cell>
          <cell r="I420" t="str">
            <v>hans.sarmientol@gmail.com</v>
          </cell>
          <cell r="J420" t="str">
            <v>No aplica</v>
          </cell>
          <cell r="K420" t="str">
            <v>No aplica</v>
          </cell>
          <cell r="L420" t="str">
            <v>Masculino</v>
          </cell>
          <cell r="M420" t="str">
            <v>No especifica</v>
          </cell>
          <cell r="N420" t="str">
            <v>No especifica</v>
          </cell>
          <cell r="O420" t="str">
            <v>No especifica</v>
          </cell>
          <cell r="P420" t="str">
            <v>No especifica</v>
          </cell>
          <cell r="Q420">
            <v>33706</v>
          </cell>
          <cell r="R420">
            <v>29.734246575342464</v>
          </cell>
          <cell r="S420" t="str">
            <v>Nacional</v>
          </cell>
          <cell r="T420" t="str">
            <v>Título de formación tecnológica o seis (6) semestres de formación profesional o aprobación del 60% del pensum académico de formación profesional en el área de economía, administración, contaduría y afines</v>
          </cell>
          <cell r="U420" t="str">
            <v>Titulo profesional de Administrador Público otorgado por la Escuela Superior de Administración Pública el día 27 de febrero de 2015</v>
          </cell>
          <cell r="V420">
            <v>541</v>
          </cell>
          <cell r="W420">
            <v>22400000</v>
          </cell>
          <cell r="X420">
            <v>44273</v>
          </cell>
          <cell r="Y420">
            <v>7729</v>
          </cell>
          <cell r="Z420" t="str">
            <v>Gobierno Abierto</v>
          </cell>
          <cell r="AA420" t="str">
            <v>51.</v>
          </cell>
          <cell r="AB420" t="str">
            <v>Propósito 5: Construir Bogotá - Región con gobierno abierto, transparente y ciudadanía consciente</v>
          </cell>
          <cell r="AC420" t="str">
            <v>13301160551000000-7729</v>
          </cell>
          <cell r="BJ420" t="str">
            <v>1 1. Inversión</v>
          </cell>
          <cell r="BK420" t="str">
            <v>Optimización de la participación ciudadana incidente para los asuntos públicos Bogotá</v>
          </cell>
          <cell r="BL420" t="str">
            <v>Servicios para la comunidad, sociales y personales</v>
          </cell>
          <cell r="BM420" t="str">
            <v>0105</v>
          </cell>
          <cell r="CD420">
            <v>448</v>
          </cell>
          <cell r="CE420">
            <v>44285</v>
          </cell>
          <cell r="CF420">
            <v>22400000</v>
          </cell>
          <cell r="CS420" t="str">
            <v>424 - Implementar una (1) estrategia para fortalecer a las organizaciones comunales, sociales, comunitarias, de propiedad horizontal e instancias de participación promocionando la inclusión y el liderazgo de nuevas ciudadanías.</v>
          </cell>
          <cell r="CT420" t="str">
            <v>Desarrollar 550 acciones de fortalecimiento a instancias formales y no formales.</v>
          </cell>
          <cell r="CU420"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420">
            <v>44284</v>
          </cell>
          <cell r="CW420">
            <v>44285</v>
          </cell>
          <cell r="CX420">
            <v>2021</v>
          </cell>
          <cell r="CY420">
            <v>3</v>
          </cell>
          <cell r="CZ420">
            <v>30</v>
          </cell>
          <cell r="DB420">
            <v>7</v>
          </cell>
          <cell r="DD420">
            <v>2021</v>
          </cell>
          <cell r="DE420">
            <v>10</v>
          </cell>
          <cell r="DF420">
            <v>29</v>
          </cell>
          <cell r="DG420">
            <v>44498</v>
          </cell>
          <cell r="DH420">
            <v>210</v>
          </cell>
          <cell r="DI420">
            <v>22400000</v>
          </cell>
          <cell r="DM420">
            <v>3200000</v>
          </cell>
          <cell r="DN420" t="str">
            <v>Técnico 3</v>
          </cell>
          <cell r="DO420" t="str">
            <v>Marzo</v>
          </cell>
          <cell r="DP420" t="str">
            <v>1 1. Natural</v>
          </cell>
          <cell r="DQ420" t="str">
            <v>26 26-Persona Natural</v>
          </cell>
          <cell r="DR420" t="str">
            <v>3 3. Único Contratista</v>
          </cell>
          <cell r="DS420" t="str">
            <v>2 2. Contrato</v>
          </cell>
          <cell r="DT420" t="str">
            <v xml:space="preserve">33 33-Servicios Apoyo a la Gestion de la Entidad (servicios administrativos) </v>
          </cell>
          <cell r="DU420" t="str">
            <v>5 5. Contratación directa</v>
          </cell>
          <cell r="DY420" t="str">
            <v>6 6: Prestacion de servicios</v>
          </cell>
          <cell r="DZ420" t="str">
            <v>3 3. Terminación anticipada</v>
          </cell>
          <cell r="EA420">
            <v>44328</v>
          </cell>
          <cell r="ER420">
            <v>44328</v>
          </cell>
          <cell r="ES420" t="str">
            <v>No requirió garantías</v>
          </cell>
          <cell r="ET420" t="str">
            <v>No requirió garantías</v>
          </cell>
          <cell r="EU420" t="str">
            <v>No requirió garantías</v>
          </cell>
          <cell r="EV420" t="str">
            <v>CD-IDPAC-424-2021</v>
          </cell>
          <cell r="EW420">
            <v>80111600</v>
          </cell>
          <cell r="EX420" t="str">
            <v>CD-IDPAC-424-2021</v>
          </cell>
          <cell r="EY420" t="str">
            <v>Santiago Restrepo Orjuela</v>
          </cell>
          <cell r="EZ420" t="str">
            <v>Pablo César Pacheco Rodríguez</v>
          </cell>
          <cell r="FA420" t="str">
            <v>1 1. Interna</v>
          </cell>
          <cell r="FB420" t="str">
            <v>Astrid Lorena Castañeda Peña</v>
          </cell>
          <cell r="FC420">
            <v>1010186337</v>
          </cell>
          <cell r="FD420">
            <v>2</v>
          </cell>
          <cell r="FE420" t="str">
            <v>No aplica</v>
          </cell>
          <cell r="FF420" t="str">
            <v>Gerencia de Instancias y Mecanismos de la Participación</v>
          </cell>
          <cell r="FG420" t="str">
            <v>CO1.PCCNTR.2385147</v>
          </cell>
          <cell r="HR420">
            <v>0</v>
          </cell>
          <cell r="HS420">
            <v>44328</v>
          </cell>
          <cell r="HT420">
            <v>44</v>
          </cell>
          <cell r="HU420">
            <v>22400000</v>
          </cell>
          <cell r="HV420" t="str">
            <v>Plazo terminado</v>
          </cell>
          <cell r="HW420" t="str">
            <v>Terminado</v>
          </cell>
        </row>
        <row r="421">
          <cell r="C421">
            <v>416</v>
          </cell>
          <cell r="D421">
            <v>1036619898</v>
          </cell>
          <cell r="E421" t="str">
            <v>Valentina Vasquez Sanchez</v>
          </cell>
          <cell r="F421">
            <v>7</v>
          </cell>
          <cell r="G421" t="str">
            <v>Calle 22A # 1B-24</v>
          </cell>
          <cell r="H421">
            <v>3204682984</v>
          </cell>
          <cell r="I421" t="str">
            <v>valentinavs@gmail.com</v>
          </cell>
          <cell r="J421" t="str">
            <v>No aplica</v>
          </cell>
          <cell r="K421" t="str">
            <v>No aplica</v>
          </cell>
          <cell r="L421" t="str">
            <v>Femenino</v>
          </cell>
          <cell r="M421" t="str">
            <v>No especifica</v>
          </cell>
          <cell r="N421" t="str">
            <v>No especifica</v>
          </cell>
          <cell r="O421" t="str">
            <v>No especifica</v>
          </cell>
          <cell r="P421" t="str">
            <v>No especifica</v>
          </cell>
          <cell r="Q421">
            <v>32477</v>
          </cell>
          <cell r="R421">
            <v>32.347945205479455</v>
          </cell>
          <cell r="S421" t="str">
            <v>Nacional</v>
          </cell>
          <cell r="T421" t="str">
            <v>Título Profesional en Derecho con título de posgrado a nivel de Especialización</v>
          </cell>
          <cell r="U421" t="str">
            <v>Certificado de terminación de Materias del 22 de Marzo del 2013 Abogada Universidad de Antioquia 06/12/2013 Especialista en Gestión Pública Escuela Superior de Administración Pública -ESAP Acta de grado del 28 de Julio de 2017</v>
          </cell>
          <cell r="V421">
            <v>561</v>
          </cell>
          <cell r="W421">
            <v>59500000</v>
          </cell>
          <cell r="X421">
            <v>44279</v>
          </cell>
          <cell r="Y421">
            <v>7712</v>
          </cell>
          <cell r="Z421" t="str">
            <v>Gestión pública efectiva</v>
          </cell>
          <cell r="AA421" t="str">
            <v>56.</v>
          </cell>
          <cell r="AB421" t="str">
            <v>Propósito 5: Construir Bogotá - Región con gobierno abierto, transparente y ciudadanía consciente</v>
          </cell>
          <cell r="AC421" t="str">
            <v>13301160556000000-7712</v>
          </cell>
          <cell r="BJ421" t="str">
            <v>1 1. Inversión</v>
          </cell>
          <cell r="BK421" t="str">
            <v>Fortalecimiento Institucional de la Gestión Administrativa del Instituto Distrital de la Participación y Acción Comunal Bogotá</v>
          </cell>
          <cell r="BL421" t="str">
            <v>Servicios prestados a las empresas y servicios de producción</v>
          </cell>
          <cell r="BM421" t="str">
            <v>0104</v>
          </cell>
          <cell r="CD421">
            <v>446</v>
          </cell>
          <cell r="CE421">
            <v>44281</v>
          </cell>
          <cell r="CF421">
            <v>59500000</v>
          </cell>
          <cell r="CS421" t="str">
            <v>528 - Implementar una (1) estrategia para la sostenibilidad y mejora de las dimensiones y políticas del MIPG en el Sector Gobierno.</v>
          </cell>
          <cell r="CT421" t="str">
            <v>Implementar 90 % las políticas de gestión y desempeño del modelo integrado de planeación y gestión</v>
          </cell>
          <cell r="CU421" t="str">
            <v>Prestación de servicios profesionales para asesorar jurídicamente a la Secretaria General del Instituto en los asuntos contractuales y administrativos requeridos en el desarrollo de los procesos transversales a su cargo.</v>
          </cell>
          <cell r="CV421">
            <v>44281</v>
          </cell>
          <cell r="CW421">
            <v>44291</v>
          </cell>
          <cell r="CX421">
            <v>2021</v>
          </cell>
          <cell r="CY421">
            <v>4</v>
          </cell>
          <cell r="CZ421">
            <v>5</v>
          </cell>
          <cell r="DB421">
            <v>8</v>
          </cell>
          <cell r="DC421">
            <v>15</v>
          </cell>
          <cell r="DD421">
            <v>2021</v>
          </cell>
          <cell r="DE421">
            <v>12</v>
          </cell>
          <cell r="DF421">
            <v>19</v>
          </cell>
          <cell r="DG421">
            <v>44549</v>
          </cell>
          <cell r="DH421">
            <v>255</v>
          </cell>
          <cell r="DI421">
            <v>59500000</v>
          </cell>
          <cell r="DM421">
            <v>7000000</v>
          </cell>
          <cell r="DN421" t="str">
            <v>Asesor 1</v>
          </cell>
          <cell r="DO421" t="str">
            <v>Marzo</v>
          </cell>
          <cell r="DP421" t="str">
            <v>1 1. Natural</v>
          </cell>
          <cell r="DQ421" t="str">
            <v>26 26-Persona Natural</v>
          </cell>
          <cell r="DR421" t="str">
            <v>3 3. Único Contratista</v>
          </cell>
          <cell r="DS421" t="str">
            <v>2 2. Contrato</v>
          </cell>
          <cell r="DT421" t="str">
            <v xml:space="preserve">31 31-Servicios Profesionales </v>
          </cell>
          <cell r="DU421" t="str">
            <v>5 5. Contratación directa</v>
          </cell>
          <cell r="DY421" t="str">
            <v>6 6: Prestacion de servicios</v>
          </cell>
          <cell r="ES421">
            <v>44285</v>
          </cell>
          <cell r="ET421" t="str">
            <v>Póliza</v>
          </cell>
          <cell r="EU421" t="str">
            <v>Seguros del Estado SA</v>
          </cell>
          <cell r="EV421" t="str">
            <v>CD-IDPAC-425-2021</v>
          </cell>
          <cell r="EW421">
            <v>80111600</v>
          </cell>
          <cell r="EX421" t="str">
            <v>CD-IDPAC-425-2021</v>
          </cell>
          <cell r="EY421" t="str">
            <v>Wilson Javier Ayure Otalora</v>
          </cell>
          <cell r="EZ421" t="str">
            <v>Pablo César Pacheco Rodríguez</v>
          </cell>
          <cell r="FA421" t="str">
            <v>1 1. Interna</v>
          </cell>
          <cell r="FB421" t="str">
            <v>Pablo César Pacheco Rodríguez</v>
          </cell>
          <cell r="FC421">
            <v>79644117</v>
          </cell>
          <cell r="FD421">
            <v>4</v>
          </cell>
          <cell r="FE421" t="str">
            <v>No aplica</v>
          </cell>
          <cell r="FF421" t="str">
            <v>Secretaría General</v>
          </cell>
          <cell r="FG421" t="str">
            <v>CO1.PCCNTR.2384853</v>
          </cell>
          <cell r="FH421" t="str">
            <v>4 4. Adición / Prórroga</v>
          </cell>
          <cell r="FI421">
            <v>44533</v>
          </cell>
          <cell r="FJ421" t="str">
            <v>PUBLICADA</v>
          </cell>
          <cell r="FQ421" t="str">
            <v>Santiago Restrepo Orjuela</v>
          </cell>
          <cell r="GU421">
            <v>1353</v>
          </cell>
          <cell r="HB421">
            <v>1185</v>
          </cell>
          <cell r="HI421">
            <v>6066667</v>
          </cell>
          <cell r="HM421">
            <v>26</v>
          </cell>
          <cell r="HR421">
            <v>26</v>
          </cell>
          <cell r="HS421">
            <v>44576</v>
          </cell>
          <cell r="HT421">
            <v>281</v>
          </cell>
          <cell r="HU421">
            <v>65566667</v>
          </cell>
          <cell r="HV421" t="str">
            <v>Activo</v>
          </cell>
          <cell r="HW421" t="str">
            <v>En ejecución</v>
          </cell>
        </row>
        <row r="422">
          <cell r="C422">
            <v>417</v>
          </cell>
          <cell r="D422">
            <v>7919817</v>
          </cell>
          <cell r="E422" t="str">
            <v>Javier Alfonso Velasquez Molina</v>
          </cell>
          <cell r="F422">
            <v>1</v>
          </cell>
          <cell r="G422" t="str">
            <v>CR 15 BIS 39 A 11</v>
          </cell>
          <cell r="H422">
            <v>3014869051</v>
          </cell>
          <cell r="I422" t="str">
            <v>javemolina@gmail.com</v>
          </cell>
          <cell r="J422" t="str">
            <v>No aplica</v>
          </cell>
          <cell r="K422" t="str">
            <v>No aplica</v>
          </cell>
          <cell r="L422" t="str">
            <v>Masculino</v>
          </cell>
          <cell r="M422" t="str">
            <v>No especifica</v>
          </cell>
          <cell r="N422" t="str">
            <v>No especifica</v>
          </cell>
          <cell r="O422" t="str">
            <v>No especifica</v>
          </cell>
          <cell r="P422" t="str">
            <v>No especifica</v>
          </cell>
          <cell r="Q422">
            <v>28635</v>
          </cell>
          <cell r="R422">
            <v>42.873972602739727</v>
          </cell>
          <cell r="S422" t="str">
            <v>Nacional</v>
          </cell>
          <cell r="T422" t="str">
            <v>Título de formación tecnológica o seis (6) semestres de formación profesional o aprobación del 60% del pensum académico de formación profesional en el área de economía, dministración, contaduria y afines</v>
          </cell>
          <cell r="U422" t="str">
            <v>Economista Universidad Cooperativa de Colombia 17 de abril de 2020</v>
          </cell>
          <cell r="V422">
            <v>491</v>
          </cell>
          <cell r="W422">
            <v>9000000</v>
          </cell>
          <cell r="X422">
            <v>44258</v>
          </cell>
          <cell r="Y422">
            <v>7687</v>
          </cell>
          <cell r="Z422" t="str">
            <v>Gobierno Abierto</v>
          </cell>
          <cell r="AA422">
            <v>51</v>
          </cell>
          <cell r="AB422" t="str">
            <v>Propósito 5: Construir Bogotá - Región con gobierno abierto, transparente y ciudadanía consciente</v>
          </cell>
          <cell r="AC422" t="str">
            <v>13301160551000000-7687</v>
          </cell>
          <cell r="BJ422" t="str">
            <v>1 1. Inversión</v>
          </cell>
          <cell r="BK422" t="str">
            <v>Fortalecimiento a las organizaciones sociales y comunitarias para una participación ciudadana informada e incidente con enfoque diferencial en el Distrito Capital Bogotá</v>
          </cell>
          <cell r="BL422" t="str">
            <v>Servicios para la comunidad, sociales y personales</v>
          </cell>
          <cell r="BM422" t="str">
            <v>0105</v>
          </cell>
          <cell r="CD422">
            <v>444</v>
          </cell>
          <cell r="CE422">
            <v>44281</v>
          </cell>
          <cell r="CF422">
            <v>9000000</v>
          </cell>
          <cell r="CS422" t="str">
            <v>424 - Implementar una (1) estrategia para fortalecer a las organizaciones sociales, comunitarias, de propiedad horizontal y comunales, y las instancias de participación.</v>
          </cell>
          <cell r="CT422" t="str">
            <v>3. Asesorar técnicamente a 900 organizaciones sociales y medios comunitarios y alternativos en el Distrito Capital</v>
          </cell>
          <cell r="CU422" t="str">
            <v>Prestar los servicios de apoyo a la gestión, con autonomía técnica y administrativa para desarrollar procesos de fortalecimiento de participación ciudadana en las localidades de Candelaria; Barrios Unidos y Kennedy y/o aquellas que sean asignadas por el supervisor.</v>
          </cell>
          <cell r="CV422">
            <v>44281</v>
          </cell>
          <cell r="CW422">
            <v>44281</v>
          </cell>
          <cell r="CX422">
            <v>2021</v>
          </cell>
          <cell r="CY422">
            <v>3</v>
          </cell>
          <cell r="CZ422">
            <v>26</v>
          </cell>
          <cell r="DB422">
            <v>3</v>
          </cell>
          <cell r="DD422">
            <v>2021</v>
          </cell>
          <cell r="DE422">
            <v>6</v>
          </cell>
          <cell r="DF422">
            <v>25</v>
          </cell>
          <cell r="DG422">
            <v>44372</v>
          </cell>
          <cell r="DH422">
            <v>90</v>
          </cell>
          <cell r="DI422">
            <v>9000000</v>
          </cell>
          <cell r="DM422">
            <v>3000000</v>
          </cell>
          <cell r="DN422" t="str">
            <v>Técnico 3</v>
          </cell>
          <cell r="DO422" t="str">
            <v>Marzo</v>
          </cell>
          <cell r="DP422" t="str">
            <v>1 1. Natural</v>
          </cell>
          <cell r="DQ422" t="str">
            <v>26 26-Persona Natural</v>
          </cell>
          <cell r="DR422" t="str">
            <v>3 3. Único Contratista</v>
          </cell>
          <cell r="DS422" t="str">
            <v>2 2. Contrato</v>
          </cell>
          <cell r="DT422" t="str">
            <v xml:space="preserve">33 33-Servicios Apoyo a la Gestion de la Entidad (servicios administrativos) </v>
          </cell>
          <cell r="DU422" t="str">
            <v>5 5. Contratación directa</v>
          </cell>
          <cell r="DY422" t="str">
            <v>6 6: Prestacion de servicios</v>
          </cell>
          <cell r="ES422" t="str">
            <v>No requirió garantías</v>
          </cell>
          <cell r="ET422" t="str">
            <v>No requirió garantías</v>
          </cell>
          <cell r="EU422" t="str">
            <v>No requirió garantías</v>
          </cell>
          <cell r="EV422" t="str">
            <v>CD-IDPAC-426-2021</v>
          </cell>
          <cell r="EW422">
            <v>80111600</v>
          </cell>
          <cell r="EX422" t="str">
            <v>CD-IDPAC-426-2021</v>
          </cell>
          <cell r="EY422" t="str">
            <v>Francisco Alejandro Almanza Alfonso</v>
          </cell>
          <cell r="EZ422" t="str">
            <v>Pablo César Pacheco Rodríguez</v>
          </cell>
          <cell r="FA422" t="str">
            <v>1 1. Interna</v>
          </cell>
          <cell r="FB422" t="str">
            <v>David Jair Angulo Cabezas</v>
          </cell>
          <cell r="FC422">
            <v>1089513164</v>
          </cell>
          <cell r="FD422">
            <v>6</v>
          </cell>
          <cell r="FE422" t="str">
            <v>No aplica</v>
          </cell>
          <cell r="FF422" t="str">
            <v>Gerencia de Etnias</v>
          </cell>
          <cell r="FG422" t="str">
            <v>CO1.PCCNTR.2385384</v>
          </cell>
          <cell r="HR422">
            <v>0</v>
          </cell>
          <cell r="HS422">
            <v>44372</v>
          </cell>
          <cell r="HT422">
            <v>90</v>
          </cell>
          <cell r="HU422">
            <v>9000000</v>
          </cell>
          <cell r="HV422" t="str">
            <v>Plazo terminado</v>
          </cell>
          <cell r="HW422" t="str">
            <v>Terminado</v>
          </cell>
        </row>
        <row r="423">
          <cell r="C423">
            <v>418</v>
          </cell>
          <cell r="D423">
            <v>1018436601</v>
          </cell>
          <cell r="E423" t="str">
            <v>Erika Julieth Piraguata Marquez</v>
          </cell>
          <cell r="F423">
            <v>5</v>
          </cell>
          <cell r="G423" t="str">
            <v>carrera 11 # 67a -85 Torre 1 Apa 303</v>
          </cell>
          <cell r="H423">
            <v>3212230675</v>
          </cell>
          <cell r="I423" t="str">
            <v>erikapiragautam@gmail.com</v>
          </cell>
          <cell r="J423" t="str">
            <v>No aplica</v>
          </cell>
          <cell r="K423" t="str">
            <v>No aplica</v>
          </cell>
          <cell r="L423" t="str">
            <v>Femenino</v>
          </cell>
          <cell r="M423" t="str">
            <v>No especifica</v>
          </cell>
          <cell r="N423" t="str">
            <v>No especifica</v>
          </cell>
          <cell r="O423" t="str">
            <v>No especifica</v>
          </cell>
          <cell r="P423" t="str">
            <v>No especifica</v>
          </cell>
          <cell r="Q423">
            <v>33055</v>
          </cell>
          <cell r="R423">
            <v>31.517808219178082</v>
          </cell>
          <cell r="S423" t="str">
            <v>Nacional</v>
          </cell>
          <cell r="T423" t="str">
            <v>Título de formación tecnológica o seis (6) semestres de formación profesional o aprobación del 60% del pensum académico de formación profesional en bellas artes, ciencias sociales y humanas y/o afines</v>
          </cell>
          <cell r="U423" t="str">
            <v>Profesional en Dirección y Producción de Cine y Televisión Universidad Manuela Beltran UMB según diploma de Grado con Fecha Mayo 15 de 2015</v>
          </cell>
          <cell r="V423">
            <v>512</v>
          </cell>
          <cell r="W423">
            <v>22400000</v>
          </cell>
          <cell r="X423">
            <v>44261</v>
          </cell>
          <cell r="Y423">
            <v>7729</v>
          </cell>
          <cell r="Z423" t="str">
            <v>Gobierno Abierto</v>
          </cell>
          <cell r="AA423" t="str">
            <v>51.</v>
          </cell>
          <cell r="AB423" t="str">
            <v>Propósito 5: Construir Bogotá - Región con gobierno abierto, transparente y ciudadanía consciente</v>
          </cell>
          <cell r="AC423" t="str">
            <v>13301160551000000-7729</v>
          </cell>
          <cell r="BJ423" t="str">
            <v>1 1. Inversión</v>
          </cell>
          <cell r="BK423" t="str">
            <v>Optimización de la participación ciudadana incidente para los asuntos públicos Bogotá</v>
          </cell>
          <cell r="BL423" t="str">
            <v>Servicios para la comunidad, sociales y personales</v>
          </cell>
          <cell r="BM423" t="str">
            <v>0105</v>
          </cell>
          <cell r="CD423">
            <v>445</v>
          </cell>
          <cell r="CE423">
            <v>44281</v>
          </cell>
          <cell r="CF423">
            <v>22400000</v>
          </cell>
          <cell r="CS423" t="str">
            <v>424 - Implementar una (1) estrategia para fortalecer a las organizaciones comunales, sociales, comunitarias, de propiedad horizontal e instancias de participación promocionando la inclusión y el liderazgo de nuevas ciudadanías</v>
          </cell>
          <cell r="CT423" t="str">
            <v>Desarrollar 550 acciones de fortalecimiento a instancias formales y no formales.</v>
          </cell>
          <cell r="CU423"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423">
            <v>44281</v>
          </cell>
          <cell r="CW423">
            <v>44284</v>
          </cell>
          <cell r="CX423">
            <v>2021</v>
          </cell>
          <cell r="CY423">
            <v>3</v>
          </cell>
          <cell r="CZ423">
            <v>29</v>
          </cell>
          <cell r="DB423">
            <v>7</v>
          </cell>
          <cell r="DD423">
            <v>2021</v>
          </cell>
          <cell r="DE423">
            <v>10</v>
          </cell>
          <cell r="DF423">
            <v>28</v>
          </cell>
          <cell r="DG423">
            <v>44497</v>
          </cell>
          <cell r="DH423">
            <v>210</v>
          </cell>
          <cell r="DI423">
            <v>22400000</v>
          </cell>
          <cell r="DM423">
            <v>3200000</v>
          </cell>
          <cell r="DN423" t="str">
            <v>Técnico 3</v>
          </cell>
          <cell r="DO423" t="str">
            <v>Marzo</v>
          </cell>
          <cell r="DP423" t="str">
            <v>1 1. Natural</v>
          </cell>
          <cell r="DQ423" t="str">
            <v>26 26-Persona Natural</v>
          </cell>
          <cell r="DR423" t="str">
            <v>3 3. Único Contratista</v>
          </cell>
          <cell r="DS423" t="str">
            <v>2 2. Contrato</v>
          </cell>
          <cell r="DT423" t="str">
            <v xml:space="preserve">33 33-Servicios Apoyo a la Gestion de la Entidad (servicios administrativos) </v>
          </cell>
          <cell r="DU423" t="str">
            <v>5 5. Contratación directa</v>
          </cell>
          <cell r="DY423" t="str">
            <v>6 6: Prestacion de servicios</v>
          </cell>
          <cell r="ES423" t="str">
            <v>No requirió garantías</v>
          </cell>
          <cell r="ET423" t="str">
            <v>No requirió garantías</v>
          </cell>
          <cell r="EU423" t="str">
            <v>No requirió garantías</v>
          </cell>
          <cell r="EV423" t="str">
            <v>CD-IDPAC-427-2021</v>
          </cell>
          <cell r="EW423">
            <v>80111600</v>
          </cell>
          <cell r="EX423" t="str">
            <v>CD-IDPAC-427-2021</v>
          </cell>
          <cell r="EY423" t="str">
            <v>Jorge Andres Pulido Barrios</v>
          </cell>
          <cell r="EZ423" t="str">
            <v>Pablo César Pacheco Rodríguez</v>
          </cell>
          <cell r="FA423" t="str">
            <v>1 1. Interna</v>
          </cell>
          <cell r="FB423" t="str">
            <v>Astrid Lorena Castañeda Peña</v>
          </cell>
          <cell r="FC423">
            <v>1010186337</v>
          </cell>
          <cell r="FD423">
            <v>2</v>
          </cell>
          <cell r="FE423" t="str">
            <v>No aplica</v>
          </cell>
          <cell r="FF423" t="str">
            <v>Gerencia de Instancias y Mecanismos de la Participación</v>
          </cell>
          <cell r="FG423" t="str">
            <v>CO1.PCCNTR.2385614</v>
          </cell>
          <cell r="FH423" t="str">
            <v>4 4. Adición / Prórroga</v>
          </cell>
          <cell r="FI423">
            <v>44497</v>
          </cell>
          <cell r="FJ423" t="str">
            <v>No requirió garantías</v>
          </cell>
          <cell r="GU423">
            <v>1133</v>
          </cell>
          <cell r="HB423">
            <v>1032</v>
          </cell>
          <cell r="HI423">
            <v>5120000</v>
          </cell>
          <cell r="HL423">
            <v>1</v>
          </cell>
          <cell r="HM423">
            <v>18</v>
          </cell>
          <cell r="HR423">
            <v>48</v>
          </cell>
          <cell r="HS423">
            <v>44546</v>
          </cell>
          <cell r="HT423">
            <v>258</v>
          </cell>
          <cell r="HU423">
            <v>27520000</v>
          </cell>
          <cell r="HV423" t="str">
            <v>Plazo terminado</v>
          </cell>
          <cell r="HW423" t="str">
            <v>Terminado</v>
          </cell>
        </row>
        <row r="424">
          <cell r="C424">
            <v>419</v>
          </cell>
          <cell r="D424">
            <v>1018489414</v>
          </cell>
          <cell r="E424" t="str">
            <v>Cristian Camilo Castaño Espinosa</v>
          </cell>
          <cell r="F424">
            <v>1</v>
          </cell>
          <cell r="G424" t="str">
            <v>Calle 30 sur No. 13 20</v>
          </cell>
          <cell r="H424">
            <v>3132622755</v>
          </cell>
          <cell r="I424" t="str">
            <v>cristiancce96@gmail.com</v>
          </cell>
          <cell r="J424" t="str">
            <v>No aplica</v>
          </cell>
          <cell r="K424" t="str">
            <v>No aplica</v>
          </cell>
          <cell r="L424" t="str">
            <v>Masculino</v>
          </cell>
          <cell r="M424" t="str">
            <v>No especifica</v>
          </cell>
          <cell r="N424" t="str">
            <v>No especifica</v>
          </cell>
          <cell r="O424" t="str">
            <v>No especifica</v>
          </cell>
          <cell r="P424" t="str">
            <v>No especifica</v>
          </cell>
          <cell r="Q424">
            <v>35322</v>
          </cell>
          <cell r="R424">
            <v>24.553424657534247</v>
          </cell>
          <cell r="S424" t="str">
            <v>Nacional</v>
          </cell>
          <cell r="T424" t="str">
            <v>Título profesional en Ciencias Sociales y Humanas y/o afines y Título de posgrado a nivel de especialización</v>
          </cell>
          <cell r="U424" t="str">
            <v>Psicologo Universidad Catolica de Colombia 28-09-2018 Especialista en Voluntariado Universidad de La Salle 18-09-2020</v>
          </cell>
          <cell r="V424">
            <v>557</v>
          </cell>
          <cell r="W424">
            <v>13800000</v>
          </cell>
          <cell r="X424">
            <v>44278</v>
          </cell>
          <cell r="Y424">
            <v>7688</v>
          </cell>
          <cell r="Z424" t="str">
            <v>Gobierno Abierto</v>
          </cell>
          <cell r="AA424" t="str">
            <v>51.</v>
          </cell>
          <cell r="AB424" t="str">
            <v>Propósito 5: Construir Bogotá - Región con gobierno abierto, transparente y ciudadanía consciente</v>
          </cell>
          <cell r="AC424" t="str">
            <v>13301160551000000-7688</v>
          </cell>
          <cell r="BJ424" t="str">
            <v>1 1. Inversión</v>
          </cell>
          <cell r="BK424" t="str">
            <v>Fortalecimiento de las capacidades democráticas de la ciudadanía para la participación incidente y la gobernanza, con enfoque de innovación social, en Bogotá.</v>
          </cell>
          <cell r="BL424" t="str">
            <v>Servicios para la comunidad, sociales y personales</v>
          </cell>
          <cell r="BM424" t="str">
            <v>0105</v>
          </cell>
          <cell r="CD424">
            <v>449</v>
          </cell>
          <cell r="CE424">
            <v>44285</v>
          </cell>
          <cell r="CF424">
            <v>13800000</v>
          </cell>
          <cell r="CS424" t="str">
            <v>422 - Implementar la Escuela de Formación Ciudadana Distrital</v>
          </cell>
          <cell r="CT424" t="str">
            <v>1 - Formar 100.000 ciudadanos en la modalidad presencial y virtual para el fortalecimiento capacidades democráticas en la ciudadanía</v>
          </cell>
          <cell r="CU424" t="str">
            <v>Prestar los servicios profesionales con autonomía técnica y administrativa para la planeación y gestión de los procesos impulsados por la Gerencia Escuela de la Participación.</v>
          </cell>
          <cell r="CV424">
            <v>44281</v>
          </cell>
          <cell r="CW424">
            <v>44285</v>
          </cell>
          <cell r="CX424">
            <v>2021</v>
          </cell>
          <cell r="CY424">
            <v>3</v>
          </cell>
          <cell r="CZ424">
            <v>30</v>
          </cell>
          <cell r="DB424">
            <v>3</v>
          </cell>
          <cell r="DD424">
            <v>2021</v>
          </cell>
          <cell r="DE424">
            <v>6</v>
          </cell>
          <cell r="DF424">
            <v>29</v>
          </cell>
          <cell r="DG424">
            <v>44376</v>
          </cell>
          <cell r="DH424">
            <v>90</v>
          </cell>
          <cell r="DI424">
            <v>13800000</v>
          </cell>
          <cell r="DM424">
            <v>4600000</v>
          </cell>
          <cell r="DN424" t="str">
            <v>Profesional 4</v>
          </cell>
          <cell r="DO424" t="str">
            <v>Marzo</v>
          </cell>
          <cell r="DP424" t="str">
            <v>1 1. Natural</v>
          </cell>
          <cell r="DQ424" t="str">
            <v>26 26-Persona Natural</v>
          </cell>
          <cell r="DR424" t="str">
            <v>3 3. Único Contratista</v>
          </cell>
          <cell r="DS424" t="str">
            <v>2 2. Contrato</v>
          </cell>
          <cell r="DT424" t="str">
            <v xml:space="preserve">31 31-Servicios Profesionales </v>
          </cell>
          <cell r="DU424" t="str">
            <v>5 5. Contratación directa</v>
          </cell>
          <cell r="DY424" t="str">
            <v>6 6: Prestacion de servicios</v>
          </cell>
          <cell r="ES424" t="str">
            <v>No requirió garantías</v>
          </cell>
          <cell r="ET424" t="str">
            <v>No requirió garantías</v>
          </cell>
          <cell r="EU424" t="str">
            <v>No requirió garantías</v>
          </cell>
          <cell r="EV424" t="str">
            <v>CD-IDPAC-428-2021</v>
          </cell>
          <cell r="EW424">
            <v>80111600</v>
          </cell>
          <cell r="EX424" t="str">
            <v>CD-IDPAC-428-2021</v>
          </cell>
          <cell r="EY424" t="str">
            <v>Hector Junior Murillo Mosquera</v>
          </cell>
          <cell r="EZ424" t="str">
            <v>Pablo César Pacheco Rodríguez</v>
          </cell>
          <cell r="FA424" t="str">
            <v>1 1. Interna</v>
          </cell>
          <cell r="FB424" t="str">
            <v>Adriana Mejía</v>
          </cell>
          <cell r="FC424">
            <v>52272011</v>
          </cell>
          <cell r="FD424">
            <v>7</v>
          </cell>
          <cell r="FE424" t="str">
            <v>No aplica</v>
          </cell>
          <cell r="FF424" t="str">
            <v>Gerencia de Escuela de la Participación</v>
          </cell>
          <cell r="FG424" t="str">
            <v>CO1.PCCNTR.2386641</v>
          </cell>
          <cell r="HR424">
            <v>0</v>
          </cell>
          <cell r="HS424">
            <v>44376</v>
          </cell>
          <cell r="HT424">
            <v>90</v>
          </cell>
          <cell r="HU424">
            <v>13800000</v>
          </cell>
          <cell r="HV424" t="str">
            <v>Plazo terminado</v>
          </cell>
          <cell r="HW424" t="str">
            <v>Terminado</v>
          </cell>
        </row>
        <row r="425">
          <cell r="C425">
            <v>420</v>
          </cell>
          <cell r="D425">
            <v>1070006201</v>
          </cell>
          <cell r="E425" t="str">
            <v>Claudia Johana Urbina Venegas</v>
          </cell>
          <cell r="F425">
            <v>7</v>
          </cell>
          <cell r="G425" t="str">
            <v>Carrera 8 No 4-16</v>
          </cell>
          <cell r="H425">
            <v>8839544</v>
          </cell>
          <cell r="I425" t="str">
            <v>johanaurbinapd@gmail.com</v>
          </cell>
          <cell r="J425" t="str">
            <v>No aplica</v>
          </cell>
          <cell r="K425" t="str">
            <v>No aplica</v>
          </cell>
          <cell r="L425" t="str">
            <v>Femenino</v>
          </cell>
          <cell r="M425" t="str">
            <v>No especifica</v>
          </cell>
          <cell r="N425" t="str">
            <v>No especifica</v>
          </cell>
          <cell r="O425" t="str">
            <v>No especifica</v>
          </cell>
          <cell r="P425" t="str">
            <v>No especifica</v>
          </cell>
          <cell r="Q425">
            <v>31992</v>
          </cell>
          <cell r="R425">
            <v>34.43013698630137</v>
          </cell>
          <cell r="S425" t="str">
            <v>Nacional</v>
          </cell>
          <cell r="T425" t="str">
            <v>Título de formación tecnológica o seis (06) semestres de formación profesional o aprobación del 60% del pensum académico de formación profesional en bellas artes, ciencias sociales y humanas y afines o su equivalencia</v>
          </cell>
          <cell r="U425" t="str">
            <v>Bachiller Académico Colegio Colombo Hispano 4-12-2004</v>
          </cell>
          <cell r="V425">
            <v>554</v>
          </cell>
          <cell r="W425">
            <v>9960000</v>
          </cell>
          <cell r="X425">
            <v>44278</v>
          </cell>
          <cell r="Y425">
            <v>7688</v>
          </cell>
          <cell r="Z425" t="str">
            <v>Gobierno Abierto</v>
          </cell>
          <cell r="AA425" t="str">
            <v>51.</v>
          </cell>
          <cell r="AB425" t="str">
            <v>Propósito 5: Construir Bogotá - Región con gobierno abierto, transparente y ciudadanía consciente</v>
          </cell>
          <cell r="AC425" t="str">
            <v>13301160551000000-7688</v>
          </cell>
          <cell r="BJ425" t="str">
            <v>1 1. Inversión</v>
          </cell>
          <cell r="BK425" t="str">
            <v>Fortalecimiento de las capacidades democráticas de la ciudadanía para la participación incidente y la gobernanza, con enfoque de innovación social, en Bogotá.</v>
          </cell>
          <cell r="BL425" t="str">
            <v>Servicios para la comunidad, sociales y personales</v>
          </cell>
          <cell r="BM425" t="str">
            <v>0105</v>
          </cell>
          <cell r="CD425">
            <v>450</v>
          </cell>
          <cell r="CE425">
            <v>44285</v>
          </cell>
          <cell r="CF425">
            <v>9960000</v>
          </cell>
          <cell r="CS425" t="str">
            <v>423 - Implementar un laboratorio de innovación social sobre gobernabilidad social, derechos humanos y participación ciudadana</v>
          </cell>
          <cell r="CT425" t="str">
            <v>2 - Implementar 100% la estrategia de gestión de conocimiento asociado a buenas prácticas y lecciones aprendidas en los escenarios de colaboración y cocreación</v>
          </cell>
          <cell r="CU425" t="str">
            <v>Prestar los servicios de apoyo a la gestión con autonomía técnica y administrativa para realizar las actividades de documentación escrita y audiovisual de las actividades y resultados de los proyectos del Particilab de la Gerencia Escuela de Participación.</v>
          </cell>
          <cell r="CV425">
            <v>44284</v>
          </cell>
          <cell r="CW425">
            <v>44285</v>
          </cell>
          <cell r="CX425">
            <v>2021</v>
          </cell>
          <cell r="CY425">
            <v>3</v>
          </cell>
          <cell r="CZ425">
            <v>30</v>
          </cell>
          <cell r="DB425">
            <v>3</v>
          </cell>
          <cell r="DD425">
            <v>2021</v>
          </cell>
          <cell r="DE425">
            <v>6</v>
          </cell>
          <cell r="DF425">
            <v>29</v>
          </cell>
          <cell r="DG425">
            <v>44376</v>
          </cell>
          <cell r="DH425">
            <v>90</v>
          </cell>
          <cell r="DI425">
            <v>9960000</v>
          </cell>
          <cell r="DM425">
            <v>3320000</v>
          </cell>
          <cell r="DN425" t="str">
            <v>Técnico 3</v>
          </cell>
          <cell r="DO425" t="str">
            <v>Marzo</v>
          </cell>
          <cell r="DP425" t="str">
            <v>1 1. Natural</v>
          </cell>
          <cell r="DQ425" t="str">
            <v>26 26-Persona Natural</v>
          </cell>
          <cell r="DR425" t="str">
            <v>3 3. Único Contratista</v>
          </cell>
          <cell r="DS425" t="str">
            <v>2 2. Contrato</v>
          </cell>
          <cell r="DT425" t="str">
            <v xml:space="preserve">33 33-Servicios Apoyo a la Gestion de la Entidad (servicios administrativos) </v>
          </cell>
          <cell r="DU425" t="str">
            <v>5 5. Contratación directa</v>
          </cell>
          <cell r="DY425" t="str">
            <v>6 6: Prestacion de servicios</v>
          </cell>
          <cell r="ES425" t="str">
            <v>No requirió garantías</v>
          </cell>
          <cell r="ET425" t="str">
            <v>No requirió garantías</v>
          </cell>
          <cell r="EU425" t="str">
            <v>No requirió garantías</v>
          </cell>
          <cell r="EV425" t="str">
            <v>CD-IDPAC-429-2021</v>
          </cell>
          <cell r="EW425">
            <v>80111600</v>
          </cell>
          <cell r="EX425" t="str">
            <v>CD-IDPAC-429-2021</v>
          </cell>
          <cell r="EY425" t="str">
            <v>Hector Junior Murillo Mosquera</v>
          </cell>
          <cell r="EZ425" t="str">
            <v>Pablo César Pacheco Rodríguez</v>
          </cell>
          <cell r="FA425" t="str">
            <v>1 1. Interna</v>
          </cell>
          <cell r="FB425" t="str">
            <v>Adriana Mejía</v>
          </cell>
          <cell r="FC425">
            <v>52272011</v>
          </cell>
          <cell r="FD425">
            <v>7</v>
          </cell>
          <cell r="FE425" t="str">
            <v>No aplica</v>
          </cell>
          <cell r="FF425" t="str">
            <v>Gerencia de Escuela de la Participación</v>
          </cell>
          <cell r="FG425" t="str">
            <v>CO1.PCCNTR.2388814</v>
          </cell>
          <cell r="HR425">
            <v>0</v>
          </cell>
          <cell r="HS425">
            <v>44376</v>
          </cell>
          <cell r="HT425">
            <v>90</v>
          </cell>
          <cell r="HU425">
            <v>9960000</v>
          </cell>
          <cell r="HV425" t="str">
            <v>Plazo terminado</v>
          </cell>
          <cell r="HW425" t="str">
            <v>Terminado</v>
          </cell>
        </row>
        <row r="426">
          <cell r="C426">
            <v>421</v>
          </cell>
          <cell r="D426">
            <v>1001053679</v>
          </cell>
          <cell r="E426" t="str">
            <v>Yuli Andrea Cajica Pinzon</v>
          </cell>
          <cell r="F426">
            <v>2</v>
          </cell>
          <cell r="G426" t="str">
            <v>DG 2 C 79 H 20</v>
          </cell>
          <cell r="H426">
            <v>3004148688</v>
          </cell>
          <cell r="I426" t="str">
            <v>yuli_cajica@hotmail.com</v>
          </cell>
          <cell r="J426" t="str">
            <v>No aplica</v>
          </cell>
          <cell r="K426" t="str">
            <v>No aplica</v>
          </cell>
          <cell r="L426" t="str">
            <v>Femenino</v>
          </cell>
          <cell r="M426" t="str">
            <v>No especifica</v>
          </cell>
          <cell r="N426" t="str">
            <v>No especifica</v>
          </cell>
          <cell r="O426" t="str">
            <v>No especifica</v>
          </cell>
          <cell r="P426" t="str">
            <v>No especifica</v>
          </cell>
          <cell r="Q426">
            <v>32567</v>
          </cell>
          <cell r="R426">
            <v>32.854794520547948</v>
          </cell>
          <cell r="S426" t="str">
            <v>Nacional</v>
          </cell>
          <cell r="T426" t="str">
            <v>Título Profesional en Ciencias Sociales y humanas</v>
          </cell>
          <cell r="U426" t="str">
            <v>COMUNICADORA SOCIAL Fundación Universitaria UNINPAHU Según Diploma del 28 de Marzo de 2014</v>
          </cell>
          <cell r="V426">
            <v>553</v>
          </cell>
          <cell r="W426">
            <v>12000000</v>
          </cell>
          <cell r="X426">
            <v>44278</v>
          </cell>
          <cell r="Y426">
            <v>7688</v>
          </cell>
          <cell r="Z426" t="str">
            <v>Gobierno Abierto</v>
          </cell>
          <cell r="AA426" t="str">
            <v>51.</v>
          </cell>
          <cell r="AB426" t="str">
            <v>Propósito 5: Construir Bogotá - Región con gobierno abierto, transparente y ciudadanía consciente</v>
          </cell>
          <cell r="AC426" t="str">
            <v>13301160551000000-7688</v>
          </cell>
          <cell r="BJ426" t="str">
            <v>1 1. Inversión</v>
          </cell>
          <cell r="BK426" t="str">
            <v>Fortalecimiento de las capacidades democráticas de la ciudadanía para la participación incidente y la gobernanza, con enfoque de innovación social, en Bogotá.</v>
          </cell>
          <cell r="BL426" t="str">
            <v>Servicios para la comunidad, sociales y personales</v>
          </cell>
          <cell r="BM426" t="str">
            <v>0105</v>
          </cell>
          <cell r="CD426">
            <v>451</v>
          </cell>
          <cell r="CE426">
            <v>44285</v>
          </cell>
          <cell r="CF426">
            <v>12000000</v>
          </cell>
          <cell r="CS426" t="str">
            <v>423 - Implementar un laboratorio de innovación social sobre gobernabilidad social, derechos humanos y participación ciudadana</v>
          </cell>
          <cell r="CT426" t="str">
            <v>2 - Implementar 100% la estrategia de gestión de conocimiento asociado a buenas prácticas y lecciones aprendidas en los escenarios de colaboración y cocreación</v>
          </cell>
          <cell r="CU426" t="str">
            <v>Prestar los servicios profesionales con autonomía técnica y administrativa para el diseño y desarrollo de herramientas lúdicas para una caja de herramientas dirigida a jóvenes y niños que fomente la participación impulsado por la Escuela de Participación.</v>
          </cell>
          <cell r="CV426">
            <v>44284</v>
          </cell>
          <cell r="CW426">
            <v>44285</v>
          </cell>
          <cell r="CX426">
            <v>2021</v>
          </cell>
          <cell r="CY426">
            <v>3</v>
          </cell>
          <cell r="CZ426">
            <v>30</v>
          </cell>
          <cell r="DB426">
            <v>3</v>
          </cell>
          <cell r="DD426">
            <v>2021</v>
          </cell>
          <cell r="DE426">
            <v>6</v>
          </cell>
          <cell r="DF426">
            <v>29</v>
          </cell>
          <cell r="DG426">
            <v>44376</v>
          </cell>
          <cell r="DH426">
            <v>90</v>
          </cell>
          <cell r="DI426">
            <v>12000000</v>
          </cell>
          <cell r="DM426">
            <v>4000000</v>
          </cell>
          <cell r="DN426" t="str">
            <v>Profesional 2</v>
          </cell>
          <cell r="DO426" t="str">
            <v>Marzo</v>
          </cell>
          <cell r="DP426" t="str">
            <v>1 1. Natural</v>
          </cell>
          <cell r="DQ426" t="str">
            <v>26 26-Persona Natural</v>
          </cell>
          <cell r="DR426" t="str">
            <v>3 3. Único Contratista</v>
          </cell>
          <cell r="DS426" t="str">
            <v>2 2. Contrato</v>
          </cell>
          <cell r="DT426" t="str">
            <v xml:space="preserve">31 31-Servicios Profesionales </v>
          </cell>
          <cell r="DU426" t="str">
            <v>5 5. Contratación directa</v>
          </cell>
          <cell r="DY426" t="str">
            <v>6 6: Prestacion de servicios</v>
          </cell>
          <cell r="ES426" t="str">
            <v>No requirió garantías</v>
          </cell>
          <cell r="ET426" t="str">
            <v>No requirió garantías</v>
          </cell>
          <cell r="EU426" t="str">
            <v>No requirió garantías</v>
          </cell>
          <cell r="EV426" t="str">
            <v>CD-IDPAC-430-2021</v>
          </cell>
          <cell r="EW426">
            <v>80111600</v>
          </cell>
          <cell r="EX426" t="str">
            <v>CD-IDPAC-430-2021</v>
          </cell>
          <cell r="EY426" t="str">
            <v>Wilson Javier Ayure Otalora</v>
          </cell>
          <cell r="EZ426" t="str">
            <v>Pablo César Pacheco Rodríguez</v>
          </cell>
          <cell r="FA426" t="str">
            <v>1 1. Interna</v>
          </cell>
          <cell r="FB426" t="str">
            <v>Adriana Mejía</v>
          </cell>
          <cell r="FC426">
            <v>52272011</v>
          </cell>
          <cell r="FD426">
            <v>7</v>
          </cell>
          <cell r="FE426" t="str">
            <v>No aplica</v>
          </cell>
          <cell r="FF426" t="str">
            <v>Gerencia de Escuela de la Participación</v>
          </cell>
          <cell r="FG426" t="str">
            <v>CO1.PCCNTR.2387831</v>
          </cell>
          <cell r="HR426">
            <v>0</v>
          </cell>
          <cell r="HS426">
            <v>44376</v>
          </cell>
          <cell r="HT426">
            <v>90</v>
          </cell>
          <cell r="HU426">
            <v>12000000</v>
          </cell>
          <cell r="HV426" t="str">
            <v>Plazo terminado</v>
          </cell>
          <cell r="HW426" t="str">
            <v>Terminado</v>
          </cell>
        </row>
        <row r="427">
          <cell r="C427">
            <v>422</v>
          </cell>
          <cell r="D427">
            <v>52222823</v>
          </cell>
          <cell r="E427" t="str">
            <v>Diana Maritza Poveda Barrera</v>
          </cell>
          <cell r="F427">
            <v>7</v>
          </cell>
          <cell r="G427" t="str">
            <v>Carrera 53 N. 134 a - 71 Apto 411</v>
          </cell>
          <cell r="H427">
            <v>1234567</v>
          </cell>
          <cell r="I427" t="str">
            <v>dmpb2208@gmail.com</v>
          </cell>
          <cell r="J427" t="str">
            <v>No aplica</v>
          </cell>
          <cell r="K427" t="str">
            <v>No aplica</v>
          </cell>
          <cell r="L427" t="str">
            <v>Femenino</v>
          </cell>
          <cell r="M427" t="str">
            <v>No especifica</v>
          </cell>
          <cell r="N427" t="str">
            <v>No especifica</v>
          </cell>
          <cell r="O427" t="str">
            <v>No especifica</v>
          </cell>
          <cell r="P427" t="str">
            <v>No especifica</v>
          </cell>
          <cell r="Q427">
            <v>27296</v>
          </cell>
          <cell r="R427">
            <v>47.295890410958904</v>
          </cell>
          <cell r="S427" t="str">
            <v>Nacional</v>
          </cell>
          <cell r="T427" t="str">
            <v>Título profesional en ingeniería de sistemas y/o afines, con título de posgrado a nivel de especialización</v>
          </cell>
          <cell r="U427" t="str">
            <v>INGENIERA DE SISTEMAS Universidad INCCA de Colombia 28-7-2000 ESPECIALISTA EN CONSTRUCCIÓN DE SOFTWARE PARA REDES Universidad Autónoma de Colombia. 12-12-2003</v>
          </cell>
          <cell r="V427">
            <v>556</v>
          </cell>
          <cell r="W427">
            <v>60000000</v>
          </cell>
          <cell r="X427">
            <v>44278</v>
          </cell>
          <cell r="Y427">
            <v>7688</v>
          </cell>
          <cell r="Z427" t="str">
            <v>Gobierno Abierto</v>
          </cell>
          <cell r="AA427" t="str">
            <v>51.</v>
          </cell>
          <cell r="AB427" t="str">
            <v>Propósito 5: Construir Bogotá - Región con gobierno abierto, transparente y ciudadanía consciente</v>
          </cell>
          <cell r="AC427" t="str">
            <v>13301160551000000-7688</v>
          </cell>
          <cell r="BJ427" t="str">
            <v>1 1. Inversión</v>
          </cell>
          <cell r="BK427" t="str">
            <v>Fortalecimiento de las capacidades democráticas de la ciudadanía para la participación incidente y la gobernanza, con enfoque de innovación social, en Bogotá.</v>
          </cell>
          <cell r="BL427" t="str">
            <v>Servicios para la comunidad, sociales y personales</v>
          </cell>
          <cell r="BM427" t="str">
            <v>0105</v>
          </cell>
          <cell r="CD427">
            <v>452</v>
          </cell>
          <cell r="CE427">
            <v>44285</v>
          </cell>
          <cell r="CF427">
            <v>54200000</v>
          </cell>
          <cell r="CS427" t="str">
            <v>422 - Implementar la Escuela de Formación Ciudadana Distrital</v>
          </cell>
          <cell r="CT427" t="str">
            <v>1 - Formar 100.000 ciudadanos en la modalidad presencial y virtual para el fortalecimiento capacidades democráticas en la ciudadanía</v>
          </cell>
          <cell r="CU427" t="str">
            <v>Prestar los servicios profesionales con autonomía técnica y administrativa para realizar la administración técnica de la plataforma de formación virtual de la Gerencia Escuela de la participación</v>
          </cell>
          <cell r="CV427">
            <v>44284</v>
          </cell>
          <cell r="CW427">
            <v>44291</v>
          </cell>
          <cell r="CX427">
            <v>2021</v>
          </cell>
          <cell r="CY427">
            <v>4</v>
          </cell>
          <cell r="CZ427">
            <v>5</v>
          </cell>
          <cell r="DB427">
            <v>8</v>
          </cell>
          <cell r="DC427">
            <v>26</v>
          </cell>
          <cell r="DD427">
            <v>2021</v>
          </cell>
          <cell r="DE427">
            <v>12</v>
          </cell>
          <cell r="DF427">
            <v>30</v>
          </cell>
          <cell r="DG427">
            <v>44560</v>
          </cell>
          <cell r="DH427">
            <v>266</v>
          </cell>
          <cell r="DI427">
            <v>54200000</v>
          </cell>
          <cell r="DM427">
            <v>6000000</v>
          </cell>
          <cell r="DN427" t="str">
            <v>Profesional 6</v>
          </cell>
          <cell r="DO427" t="str">
            <v>Marzo</v>
          </cell>
          <cell r="DP427" t="str">
            <v>1 1. Natural</v>
          </cell>
          <cell r="DQ427" t="str">
            <v>26 26-Persona Natural</v>
          </cell>
          <cell r="DR427" t="str">
            <v>3 3. Único Contratista</v>
          </cell>
          <cell r="DS427" t="str">
            <v>2 2. Contrato</v>
          </cell>
          <cell r="DT427" t="str">
            <v xml:space="preserve">31 31-Servicios Profesionales </v>
          </cell>
          <cell r="DU427" t="str">
            <v>5 5. Contratación directa</v>
          </cell>
          <cell r="DY427" t="str">
            <v>6 6: Prestacion de servicios</v>
          </cell>
          <cell r="ES427">
            <v>44286</v>
          </cell>
          <cell r="ET427" t="str">
            <v>Póliza</v>
          </cell>
          <cell r="EU427" t="str">
            <v>Seguros del Estado SA</v>
          </cell>
          <cell r="EV427" t="str">
            <v>CD-IDPAC-431-2021</v>
          </cell>
          <cell r="EW427">
            <v>80111600</v>
          </cell>
          <cell r="EX427" t="str">
            <v>CD-IDPAC-431-2021</v>
          </cell>
          <cell r="EY427" t="str">
            <v>Hector Junior Murillo Mosquera</v>
          </cell>
          <cell r="EZ427" t="str">
            <v>Pablo César Pacheco Rodríguez</v>
          </cell>
          <cell r="FA427" t="str">
            <v>1 1. Interna</v>
          </cell>
          <cell r="FB427" t="str">
            <v>Adriana Mejía</v>
          </cell>
          <cell r="FC427">
            <v>52272011</v>
          </cell>
          <cell r="FD427">
            <v>7</v>
          </cell>
          <cell r="FE427" t="str">
            <v>No aplica</v>
          </cell>
          <cell r="FF427" t="str">
            <v>Gerencia de Escuela de la Participación</v>
          </cell>
          <cell r="FG427" t="str">
            <v xml:space="preserve"> CO1.PCCNTR.2388150</v>
          </cell>
          <cell r="HR427">
            <v>0</v>
          </cell>
          <cell r="HS427">
            <v>44560</v>
          </cell>
          <cell r="HT427">
            <v>266</v>
          </cell>
          <cell r="HU427">
            <v>54200000</v>
          </cell>
          <cell r="HV427" t="str">
            <v>Activo</v>
          </cell>
          <cell r="HW427" t="str">
            <v>En ejecución</v>
          </cell>
        </row>
        <row r="428">
          <cell r="C428">
            <v>423</v>
          </cell>
          <cell r="D428">
            <v>1010162929</v>
          </cell>
          <cell r="E428" t="str">
            <v>Stephanie Dayan Britton Nieto</v>
          </cell>
          <cell r="F428">
            <v>9</v>
          </cell>
          <cell r="G428" t="str">
            <v>CL 209 77 92 CA 104</v>
          </cell>
          <cell r="H428">
            <v>3144624420</v>
          </cell>
          <cell r="I428" t="str">
            <v>bjuridica@gmail.com</v>
          </cell>
          <cell r="J428" t="str">
            <v>No aplica</v>
          </cell>
          <cell r="K428" t="str">
            <v>No aplica</v>
          </cell>
          <cell r="L428" t="str">
            <v>Femenino</v>
          </cell>
          <cell r="M428" t="str">
            <v>No especifica</v>
          </cell>
          <cell r="N428" t="str">
            <v>No especifica</v>
          </cell>
          <cell r="O428" t="str">
            <v>No especifica</v>
          </cell>
          <cell r="P428" t="str">
            <v>No especifica</v>
          </cell>
          <cell r="Q428">
            <v>31499</v>
          </cell>
          <cell r="R428">
            <v>35.030136986301372</v>
          </cell>
          <cell r="S428" t="str">
            <v>Nacional</v>
          </cell>
          <cell r="T428" t="str">
            <v>Título en derecho y título de posgrado a nivel de maestría</v>
          </cell>
          <cell r="U428" t="str">
            <v>MAGISTER EN DERECHO Universidad Nacional de Colombia según diploma del 20 de marzo de 2015 ABOGADA Universidad Autonoma de Colombia Según consta en diploma de grado No. 19927 del 27 de junio de 2008</v>
          </cell>
          <cell r="V428">
            <v>528</v>
          </cell>
          <cell r="W428">
            <v>18000000</v>
          </cell>
          <cell r="X428">
            <v>44270</v>
          </cell>
          <cell r="Y428">
            <v>7796</v>
          </cell>
          <cell r="Z428" t="str">
            <v>Cultura ciudadana para la confianza, la convivencia y la participación desde la vida cotidiana</v>
          </cell>
          <cell r="AA428" t="str">
            <v>43.</v>
          </cell>
          <cell r="AB428" t="str">
            <v>Propósito 3: Inspirar confianza y legitimidad para vivir sin miedo y ser epicentro de cultura ciudadana, paz y reconciliación</v>
          </cell>
          <cell r="AC428" t="str">
            <v>13301160343000000-7796</v>
          </cell>
          <cell r="BJ428" t="str">
            <v>1 1. Inversión</v>
          </cell>
          <cell r="BK428" t="str">
            <v>Construcción de procesos para la convivencia y la participación ciudadana incidente en los asuntos públicos locales, distritales y regionales Bogotá</v>
          </cell>
          <cell r="BL428" t="str">
            <v>Servicios prestados a las empresas y servicios de producción</v>
          </cell>
          <cell r="BM428" t="str">
            <v>0104</v>
          </cell>
          <cell r="CD428">
            <v>447</v>
          </cell>
          <cell r="CE428">
            <v>44281</v>
          </cell>
          <cell r="CF428">
            <v>18000000</v>
          </cell>
          <cell r="CS428" t="str">
            <v>329 - Implementar una (1) estrategia para promover expresiones y acciones diversas e innovadoras de participación ciudadana y social para aportar a sujetos y procesos activos en la sostenibilidad del nuevo contrato social.</v>
          </cell>
          <cell r="CT428" t="str">
            <v>5 - Implementar 100% la estrategia innovadora que incentive la participación ciudadana</v>
          </cell>
          <cell r="CU428" t="str">
            <v>Prestar los servicios profesionales con autonomía técnica y administrativa para apoyar jurídicamente la proyección y revisión de documentos relacionados asuntos laborales y administrativos de la entidad.</v>
          </cell>
          <cell r="CV428">
            <v>44281</v>
          </cell>
          <cell r="CW428">
            <v>44285</v>
          </cell>
          <cell r="CX428">
            <v>2021</v>
          </cell>
          <cell r="CY428">
            <v>3</v>
          </cell>
          <cell r="CZ428">
            <v>30</v>
          </cell>
          <cell r="DB428">
            <v>3</v>
          </cell>
          <cell r="DD428">
            <v>2021</v>
          </cell>
          <cell r="DE428">
            <v>6</v>
          </cell>
          <cell r="DF428">
            <v>29</v>
          </cell>
          <cell r="DG428">
            <v>44376</v>
          </cell>
          <cell r="DH428">
            <v>90</v>
          </cell>
          <cell r="DI428">
            <v>18000000</v>
          </cell>
          <cell r="DM428">
            <v>6000000</v>
          </cell>
          <cell r="DN428" t="str">
            <v>Profesional 6</v>
          </cell>
          <cell r="DO428" t="str">
            <v>Marzo</v>
          </cell>
          <cell r="DP428" t="str">
            <v>1 1. Natural</v>
          </cell>
          <cell r="DQ428" t="str">
            <v>26 26-Persona Natural</v>
          </cell>
          <cell r="DR428" t="str">
            <v>3 3. Único Contratista</v>
          </cell>
          <cell r="DS428" t="str">
            <v>2 2. Contrato</v>
          </cell>
          <cell r="DT428" t="str">
            <v xml:space="preserve">31 31-Servicios Profesionales </v>
          </cell>
          <cell r="DU428" t="str">
            <v>5 5. Contratación directa</v>
          </cell>
          <cell r="DY428" t="str">
            <v>6 6: Prestacion de servicios</v>
          </cell>
          <cell r="ES428" t="str">
            <v>No requirió garantías</v>
          </cell>
          <cell r="ET428" t="str">
            <v>No requirió garantías</v>
          </cell>
          <cell r="EU428" t="str">
            <v>No requirió garantías</v>
          </cell>
          <cell r="EV428" t="str">
            <v>CD-IDPAC-432-2021</v>
          </cell>
          <cell r="EW428">
            <v>80111600</v>
          </cell>
          <cell r="EX428" t="str">
            <v>CD-IDPAC-432-2021</v>
          </cell>
          <cell r="EY428" t="str">
            <v>Ivanna Valentina Shaaryf Montenegro Moreno</v>
          </cell>
          <cell r="EZ428" t="str">
            <v>Pablo César Pacheco Rodríguez</v>
          </cell>
          <cell r="FA428" t="str">
            <v>1 1. Interna</v>
          </cell>
          <cell r="FB428" t="str">
            <v>Donka Atanassova Iakimova</v>
          </cell>
          <cell r="FC428">
            <v>1032458323</v>
          </cell>
          <cell r="FD428">
            <v>8</v>
          </cell>
          <cell r="FE428" t="str">
            <v>No aplica</v>
          </cell>
          <cell r="FF428" t="str">
            <v>Subdirección de Promoción de la Participación</v>
          </cell>
          <cell r="FG428" t="str">
            <v>CO1.PCCNTR.2388822</v>
          </cell>
          <cell r="HR428">
            <v>0</v>
          </cell>
          <cell r="HS428">
            <v>44376</v>
          </cell>
          <cell r="HT428">
            <v>90</v>
          </cell>
          <cell r="HU428">
            <v>18000000</v>
          </cell>
          <cell r="HV428" t="str">
            <v>Plazo terminado</v>
          </cell>
          <cell r="HW428" t="str">
            <v>Terminado</v>
          </cell>
        </row>
        <row r="429">
          <cell r="C429">
            <v>424</v>
          </cell>
          <cell r="D429">
            <v>79871952</v>
          </cell>
          <cell r="E429" t="str">
            <v>Renzo Castillo Garcia</v>
          </cell>
          <cell r="F429">
            <v>0</v>
          </cell>
          <cell r="G429" t="str">
            <v>Calle 133 No 58 C -60 Int. 1 Apto 501</v>
          </cell>
          <cell r="H429">
            <v>7072067</v>
          </cell>
          <cell r="I429" t="str">
            <v>asesoriajuridicarenzo@yahoo.es</v>
          </cell>
          <cell r="J429" t="str">
            <v>No aplica</v>
          </cell>
          <cell r="K429" t="str">
            <v>No aplica</v>
          </cell>
          <cell r="L429" t="str">
            <v>Masculino</v>
          </cell>
          <cell r="M429" t="str">
            <v>No especifica</v>
          </cell>
          <cell r="N429" t="str">
            <v>No especifica</v>
          </cell>
          <cell r="O429" t="str">
            <v>No especifica</v>
          </cell>
          <cell r="P429" t="str">
            <v>No especifica</v>
          </cell>
          <cell r="Q429">
            <v>27753</v>
          </cell>
          <cell r="R429">
            <v>46.043835616438358</v>
          </cell>
          <cell r="S429" t="str">
            <v>Nacional</v>
          </cell>
          <cell r="T429" t="str">
            <v>Título Profesional en las áreas de economía, administración, contaduría y afines o ciencias sociales y humanas con título de posgrado a nivel de especialización</v>
          </cell>
          <cell r="U429" t="str">
            <v>ABOGADO Universidad Autonoma de Colombia Según Acta de Grado 4247 del 7 de Diciembre de 2006 ESPECIALISTA EN DERECHO PUBLICO Universidad Autonoma de Colombia Según Acta de Grado 2623 del 22 de Octubre de 2010</v>
          </cell>
          <cell r="V429">
            <v>532</v>
          </cell>
          <cell r="W429">
            <v>29600000</v>
          </cell>
          <cell r="X429">
            <v>44270</v>
          </cell>
          <cell r="Y429">
            <v>7685</v>
          </cell>
          <cell r="Z429" t="str">
            <v>Gobierno Abierto</v>
          </cell>
          <cell r="AA429" t="str">
            <v>51.</v>
          </cell>
          <cell r="AB429" t="str">
            <v>Propósito 5: Construir Bogotá - Región con gobierno abierto, transparente y ciudadanía consciente</v>
          </cell>
          <cell r="AC429" t="str">
            <v>13301160551000000-7685</v>
          </cell>
          <cell r="BJ429" t="str">
            <v>1 1. Inversión</v>
          </cell>
          <cell r="BK429" t="str">
            <v>Modernización del modelo de gestión y tecnológico de las Organizaciones Comunales y de Propiedad Horizontal para el ejercicio de la democracia activa digital en el Siglo XXI. Bogotá.</v>
          </cell>
          <cell r="BL429" t="str">
            <v xml:space="preserve">Servicios para la comunidad, sociales y personales
</v>
          </cell>
          <cell r="BM429" t="str">
            <v>0105</v>
          </cell>
          <cell r="CD429">
            <v>458</v>
          </cell>
          <cell r="CE429">
            <v>44285</v>
          </cell>
          <cell r="CF429">
            <v>29500000</v>
          </cell>
          <cell r="CS429" t="str">
            <v>424 - Implementar una (1) estrategia para fortalecer a las organizaciones comunales, sociales, comunitarias, de propiedad horizontal e instancias de participación promocionando la inclusión y el liderazgo de nuevas ciudadanías</v>
          </cell>
          <cell r="CT429" t="str">
            <v>3 - Fortalecer a 7884 Organizaciones Comunales de primer y segundo grado y de Propiedad Horizontal en el distrito capital</v>
          </cell>
          <cell r="CU429" t="str">
            <v>Prestar los servicios profesionales con autonomía técnica y administrativa para realizar, en los temas administrativos, la asistencia técnica y las visitas de Inspección, vigilancia y control a las Organizaciones comunales de primero y segundo grado de la localidad de Teusaquillo o las que le asigne el supervisor del contrato</v>
          </cell>
          <cell r="CV429">
            <v>44284</v>
          </cell>
          <cell r="CW429">
            <v>44285</v>
          </cell>
          <cell r="CX429">
            <v>2021</v>
          </cell>
          <cell r="CY429">
            <v>3</v>
          </cell>
          <cell r="CZ429">
            <v>30</v>
          </cell>
          <cell r="DB429">
            <v>5</v>
          </cell>
          <cell r="DC429">
            <v>27</v>
          </cell>
          <cell r="DD429">
            <v>2021</v>
          </cell>
          <cell r="DE429">
            <v>8</v>
          </cell>
          <cell r="DF429">
            <v>56</v>
          </cell>
          <cell r="DG429">
            <v>44465</v>
          </cell>
          <cell r="DH429">
            <v>177</v>
          </cell>
          <cell r="DI429">
            <v>29500000</v>
          </cell>
          <cell r="DM429">
            <v>5000000</v>
          </cell>
          <cell r="DN429" t="str">
            <v>Profesional 5</v>
          </cell>
          <cell r="DO429" t="str">
            <v>Marzo</v>
          </cell>
          <cell r="DP429" t="str">
            <v>1 1. Natural</v>
          </cell>
          <cell r="DQ429" t="str">
            <v>26 26-Persona Natural</v>
          </cell>
          <cell r="DR429" t="str">
            <v>3 3. Único Contratista</v>
          </cell>
          <cell r="DS429" t="str">
            <v>2 2. Contrato</v>
          </cell>
          <cell r="DT429" t="str">
            <v xml:space="preserve">31 31-Servicios Profesionales </v>
          </cell>
          <cell r="DU429" t="str">
            <v>5 5. Contratación directa</v>
          </cell>
          <cell r="DY429" t="str">
            <v>6 6: Prestacion de servicios</v>
          </cell>
          <cell r="ES429">
            <v>44285</v>
          </cell>
          <cell r="ET429" t="str">
            <v>Póliza</v>
          </cell>
          <cell r="EU429" t="str">
            <v>Seguros Mundial</v>
          </cell>
          <cell r="EV429" t="str">
            <v>CD-IDPAC-433-2021</v>
          </cell>
          <cell r="EW429">
            <v>80111600</v>
          </cell>
          <cell r="EX429" t="str">
            <v>CD-IDPAC-433-2021</v>
          </cell>
          <cell r="EY429" t="str">
            <v>Wilson Javier Ayure Otalora</v>
          </cell>
          <cell r="EZ429" t="str">
            <v>Pablo César Pacheco Rodríguez</v>
          </cell>
          <cell r="FA429" t="str">
            <v>1 1. Interna</v>
          </cell>
          <cell r="FB429" t="str">
            <v>Eduar David Martinez Segura</v>
          </cell>
          <cell r="FC429">
            <v>1033701435</v>
          </cell>
          <cell r="FD429">
            <v>1</v>
          </cell>
          <cell r="FE429" t="str">
            <v>No aplica</v>
          </cell>
          <cell r="FF429" t="str">
            <v>Subdirección de Asuntos Comunales</v>
          </cell>
          <cell r="FG429" t="str">
            <v>CO1.PCCNTR.2388045</v>
          </cell>
          <cell r="FH429" t="str">
            <v>4 4. Adición / Prórroga</v>
          </cell>
          <cell r="FI429">
            <v>44461</v>
          </cell>
          <cell r="FJ429">
            <v>44474</v>
          </cell>
          <cell r="FQ429" t="str">
            <v>Wilson Javier Ayure Otalora</v>
          </cell>
          <cell r="GU429">
            <v>1085</v>
          </cell>
          <cell r="HB429">
            <v>856</v>
          </cell>
          <cell r="HI429">
            <v>10666667</v>
          </cell>
          <cell r="HL429">
            <v>2</v>
          </cell>
          <cell r="HM429">
            <v>4</v>
          </cell>
          <cell r="HR429">
            <v>64</v>
          </cell>
          <cell r="HS429">
            <v>44530</v>
          </cell>
          <cell r="HT429">
            <v>241</v>
          </cell>
          <cell r="HU429">
            <v>40166667</v>
          </cell>
          <cell r="HV429" t="str">
            <v>Plazo terminado</v>
          </cell>
          <cell r="HW429" t="str">
            <v>Terminado</v>
          </cell>
        </row>
        <row r="430">
          <cell r="C430">
            <v>425</v>
          </cell>
          <cell r="D430">
            <v>1031150029</v>
          </cell>
          <cell r="E430" t="str">
            <v>Luis Alejandro Pascuas Gomez</v>
          </cell>
          <cell r="F430">
            <v>1</v>
          </cell>
          <cell r="G430" t="str">
            <v>CR 78 A 41 F 22 SUR BRR TIMIZA</v>
          </cell>
          <cell r="H430">
            <v>3232838012</v>
          </cell>
          <cell r="I430" t="str">
            <v>grullavida@gmail.com</v>
          </cell>
          <cell r="J430" t="str">
            <v>No aplica</v>
          </cell>
          <cell r="K430" t="str">
            <v>No aplica</v>
          </cell>
          <cell r="L430" t="str">
            <v>Masculino</v>
          </cell>
          <cell r="M430" t="str">
            <v>No especifica</v>
          </cell>
          <cell r="N430" t="str">
            <v>No especifica</v>
          </cell>
          <cell r="O430" t="str">
            <v>No especifica</v>
          </cell>
          <cell r="P430" t="str">
            <v>No especifica</v>
          </cell>
          <cell r="Q430">
            <v>34269</v>
          </cell>
          <cell r="R430">
            <v>28.19178082191781</v>
          </cell>
          <cell r="S430" t="str">
            <v>Nacional</v>
          </cell>
          <cell r="T430" t="str">
            <v>Título de formación tecnológica o seis (6) semestres de formación profesional o aprobación del 60% del pensum académico de formación profesional en el área de economía, administración, contaduría o ciencias de la educación y afines o su equivalencia</v>
          </cell>
          <cell r="U430" t="str">
            <v>Aprobación de 116 créditos de los 171 requeridos en el plan de estudio para obtener el titulo de licenciado en Educación Básica con Énfasis en Ciencias Sociales, certificado expedido por la Universidad Pedagogica Nacional el 10 de marzo de 2020</v>
          </cell>
          <cell r="V430">
            <v>542</v>
          </cell>
          <cell r="W430">
            <v>22400000</v>
          </cell>
          <cell r="X430">
            <v>44273</v>
          </cell>
          <cell r="Y430">
            <v>7729</v>
          </cell>
          <cell r="Z430" t="str">
            <v>Gobierno Abierto</v>
          </cell>
          <cell r="AA430" t="str">
            <v>51.</v>
          </cell>
          <cell r="AB430" t="str">
            <v>Propósito 5: Construir Bogotá - Región con gobierno abierto, transparente y ciudadanía consciente</v>
          </cell>
          <cell r="AC430" t="str">
            <v>13301160551000000-7729</v>
          </cell>
          <cell r="BJ430" t="str">
            <v>1 1. Inversión</v>
          </cell>
          <cell r="BK430" t="str">
            <v>Optimización de la participación ciudadana incidente para los asuntos públicos Bogotá</v>
          </cell>
          <cell r="BL430" t="str">
            <v>Servicios para la comunidad, sociales y personales</v>
          </cell>
          <cell r="BM430" t="str">
            <v>0105</v>
          </cell>
          <cell r="CD430">
            <v>454</v>
          </cell>
          <cell r="CE430">
            <v>44285</v>
          </cell>
          <cell r="CF430">
            <v>22400000</v>
          </cell>
          <cell r="CS430" t="str">
            <v>424 - Implementar una (1) estrategia para fortalecer a las organizaciones comunales, sociales, comunitarias, de propiedad horizontal e instancias de participación promocionando la inclusión y el liderazgo de nuevas ciudadanías.</v>
          </cell>
          <cell r="CT430" t="str">
            <v>Desarrollar 550 acciones de fortalecimiento a instancias formales y no formales.</v>
          </cell>
          <cell r="CU430"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430">
            <v>44284</v>
          </cell>
          <cell r="CW430">
            <v>44285</v>
          </cell>
          <cell r="CX430">
            <v>2021</v>
          </cell>
          <cell r="CY430">
            <v>3</v>
          </cell>
          <cell r="CZ430">
            <v>30</v>
          </cell>
          <cell r="DB430">
            <v>7</v>
          </cell>
          <cell r="DD430">
            <v>2021</v>
          </cell>
          <cell r="DE430">
            <v>10</v>
          </cell>
          <cell r="DF430">
            <v>29</v>
          </cell>
          <cell r="DG430">
            <v>44498</v>
          </cell>
          <cell r="DH430">
            <v>210</v>
          </cell>
          <cell r="DI430">
            <v>22400000</v>
          </cell>
          <cell r="DM430">
            <v>3200000</v>
          </cell>
          <cell r="DN430" t="str">
            <v>Técnico 3</v>
          </cell>
          <cell r="DO430" t="str">
            <v>Marzo</v>
          </cell>
          <cell r="DP430" t="str">
            <v>1 1. Natural</v>
          </cell>
          <cell r="DQ430" t="str">
            <v>26 26-Persona Natural</v>
          </cell>
          <cell r="DR430" t="str">
            <v>3 3. Único Contratista</v>
          </cell>
          <cell r="DS430" t="str">
            <v>2 2. Contrato</v>
          </cell>
          <cell r="DT430" t="str">
            <v xml:space="preserve">33 33-Servicios Apoyo a la Gestion de la Entidad (servicios administrativos) </v>
          </cell>
          <cell r="DU430" t="str">
            <v>5 5. Contratación directa</v>
          </cell>
          <cell r="DY430" t="str">
            <v>6 6: Prestacion de servicios</v>
          </cell>
          <cell r="ES430" t="str">
            <v>No requirió garantías</v>
          </cell>
          <cell r="ET430" t="str">
            <v>No requirió garantías</v>
          </cell>
          <cell r="EU430" t="str">
            <v>No requirió garantías</v>
          </cell>
          <cell r="EV430" t="str">
            <v>CD-IDPAC-434-2021</v>
          </cell>
          <cell r="EW430">
            <v>80111600</v>
          </cell>
          <cell r="EX430" t="str">
            <v>CD-IDPAC-434-2021</v>
          </cell>
          <cell r="EY430" t="str">
            <v>Santiago Restrepo Orjuela</v>
          </cell>
          <cell r="EZ430" t="str">
            <v>Pablo César Pacheco Rodríguez</v>
          </cell>
          <cell r="FA430" t="str">
            <v>1 1. Interna</v>
          </cell>
          <cell r="FB430" t="str">
            <v>Astrid Lorena Castañeda Peña</v>
          </cell>
          <cell r="FC430">
            <v>1010186337</v>
          </cell>
          <cell r="FD430">
            <v>2</v>
          </cell>
          <cell r="FE430" t="str">
            <v>No aplica</v>
          </cell>
          <cell r="FF430" t="str">
            <v>Gerencia de Instancias y Mecanismos de la Participación</v>
          </cell>
          <cell r="FG430" t="str">
            <v>CO1.PCCNTR.2388705</v>
          </cell>
          <cell r="FH430" t="str">
            <v>4 4. Adición / Prórroga</v>
          </cell>
          <cell r="FI430">
            <v>44497</v>
          </cell>
          <cell r="FJ430" t="str">
            <v>No requirió garantías</v>
          </cell>
          <cell r="GU430">
            <v>1134</v>
          </cell>
          <cell r="HB430">
            <v>1035</v>
          </cell>
          <cell r="HI430">
            <v>5013333</v>
          </cell>
          <cell r="HL430">
            <v>1</v>
          </cell>
          <cell r="HM430">
            <v>17</v>
          </cell>
          <cell r="HR430">
            <v>47</v>
          </cell>
          <cell r="HS430">
            <v>44546</v>
          </cell>
          <cell r="HT430">
            <v>257</v>
          </cell>
          <cell r="HU430">
            <v>27413333</v>
          </cell>
          <cell r="HV430" t="str">
            <v>Plazo terminado</v>
          </cell>
          <cell r="HW430" t="str">
            <v>Terminado</v>
          </cell>
        </row>
        <row r="431">
          <cell r="C431">
            <v>426</v>
          </cell>
          <cell r="D431">
            <v>1089513115</v>
          </cell>
          <cell r="E431" t="str">
            <v>Hector Luis Quiñones Quiñones</v>
          </cell>
          <cell r="F431">
            <v>5</v>
          </cell>
          <cell r="G431" t="str">
            <v>CR 91 B 52 B 25 SUR</v>
          </cell>
          <cell r="H431">
            <v>3148388858</v>
          </cell>
          <cell r="I431" t="str">
            <v>hectorposible@gmail.com</v>
          </cell>
          <cell r="J431" t="str">
            <v>No aplica</v>
          </cell>
          <cell r="K431" t="str">
            <v>No aplica</v>
          </cell>
          <cell r="L431" t="str">
            <v>Masculino</v>
          </cell>
          <cell r="M431" t="str">
            <v>No especifica</v>
          </cell>
          <cell r="N431" t="str">
            <v>No especifica</v>
          </cell>
          <cell r="O431" t="str">
            <v>No especifica</v>
          </cell>
          <cell r="P431" t="str">
            <v>No especifica</v>
          </cell>
          <cell r="Q431">
            <v>33494</v>
          </cell>
          <cell r="R431">
            <v>30.315068493150687</v>
          </cell>
          <cell r="S431" t="str">
            <v>Nacional</v>
          </cell>
          <cell r="T431" t="str">
            <v>Título de formación técnica o aprobación de cuatro (04) semestres de formación profesional o aprobación del 40% del pensum académico de formación profesional en ciencias sociales y humanas o su equivalencia</v>
          </cell>
          <cell r="U431" t="str">
            <v>Bachiller Académico Institucion Educativa Eliseo Pagán 03-10-2009</v>
          </cell>
          <cell r="V431">
            <v>505</v>
          </cell>
          <cell r="W431">
            <v>7500000</v>
          </cell>
          <cell r="X431">
            <v>44261</v>
          </cell>
          <cell r="Y431">
            <v>7678</v>
          </cell>
          <cell r="Z431" t="str">
            <v>Más mujeres viven una vida libre de violencias, se sienten seguras y acceden con confianza al sistema de justicia</v>
          </cell>
          <cell r="AA431" t="str">
            <v>40.</v>
          </cell>
          <cell r="AB431" t="str">
            <v>Propósito 3: Inspirar confianza y legitimidad para vivir sin miedo y ser epicentro de cultura ciudadana, paz y reconciliación</v>
          </cell>
          <cell r="AC431" t="str">
            <v>133011601040000007678</v>
          </cell>
          <cell r="BJ431" t="str">
            <v>1 1. Inversión</v>
          </cell>
          <cell r="BK431" t="str">
            <v>Fortalecimiento a espacios (instancias) de participación para los grupos étnicos en las 20 localidades de Bogotá</v>
          </cell>
          <cell r="BL431" t="str">
            <v>Servicios para la comunidad, sociales y personales</v>
          </cell>
          <cell r="BM431" t="str">
            <v>0105</v>
          </cell>
          <cell r="CD431">
            <v>455</v>
          </cell>
          <cell r="CE431">
            <v>44285</v>
          </cell>
          <cell r="CF431">
            <v>7500000</v>
          </cell>
          <cell r="CS431" t="str">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431" t="str">
            <v>1 - Implementar en los espacios (instancias) la estrategia de fortalecimiento y promoción de capacidades organizativas, democráticas y de reconcomiendo de las formas propias de participación de las comunidades étnicas.</v>
          </cell>
          <cell r="CU431" t="str">
            <v>Prestar los servicios de apoyo a la gestión, con autonomía técnica y administrativa para desarrollar procesos de fortalecimiento de participación ciudadana en la localidad de la Candelaria y/o las que sean asignadas por el supervisor.</v>
          </cell>
          <cell r="CV431">
            <v>44284</v>
          </cell>
          <cell r="CW431">
            <v>44285</v>
          </cell>
          <cell r="CX431">
            <v>2021</v>
          </cell>
          <cell r="CY431">
            <v>3</v>
          </cell>
          <cell r="CZ431">
            <v>30</v>
          </cell>
          <cell r="DB431">
            <v>3</v>
          </cell>
          <cell r="DD431">
            <v>2021</v>
          </cell>
          <cell r="DE431">
            <v>6</v>
          </cell>
          <cell r="DF431">
            <v>29</v>
          </cell>
          <cell r="DG431">
            <v>44376</v>
          </cell>
          <cell r="DH431">
            <v>90</v>
          </cell>
          <cell r="DI431">
            <v>7500000</v>
          </cell>
          <cell r="DM431">
            <v>2500000</v>
          </cell>
          <cell r="DN431" t="str">
            <v>Técnico 1</v>
          </cell>
          <cell r="DO431" t="str">
            <v>Marzo</v>
          </cell>
          <cell r="DP431" t="str">
            <v>1 1. Natural</v>
          </cell>
          <cell r="DQ431" t="str">
            <v>26 26-Persona Natural</v>
          </cell>
          <cell r="DR431" t="str">
            <v>3 3. Único Contratista</v>
          </cell>
          <cell r="DS431" t="str">
            <v>2 2. Contrato</v>
          </cell>
          <cell r="DT431" t="str">
            <v xml:space="preserve">33 33-Servicios Apoyo a la Gestion de la Entidad (servicios administrativos) </v>
          </cell>
          <cell r="DU431" t="str">
            <v>5 5. Contratación directa</v>
          </cell>
          <cell r="DY431" t="str">
            <v>6 6: Prestacion de servicios</v>
          </cell>
          <cell r="ES431" t="str">
            <v>No requirió garantías</v>
          </cell>
          <cell r="ET431" t="str">
            <v>No requirió garantías</v>
          </cell>
          <cell r="EU431" t="str">
            <v>No requirió garantías</v>
          </cell>
          <cell r="EV431" t="str">
            <v>CD-IDPAC-435-2021</v>
          </cell>
          <cell r="EW431">
            <v>80111600</v>
          </cell>
          <cell r="EX431" t="str">
            <v>CD-IDPAC-435-2021</v>
          </cell>
          <cell r="EY431" t="str">
            <v>Hector Junior Murillo Mosquera</v>
          </cell>
          <cell r="EZ431" t="str">
            <v>Pablo César Pacheco Rodríguez</v>
          </cell>
          <cell r="FA431" t="str">
            <v>1 1. Interna</v>
          </cell>
          <cell r="FB431" t="str">
            <v>David Jair Angulo Cabezas</v>
          </cell>
          <cell r="FC431">
            <v>1089513164</v>
          </cell>
          <cell r="FD431">
            <v>6</v>
          </cell>
          <cell r="FE431" t="str">
            <v>No aplica</v>
          </cell>
          <cell r="FF431" t="str">
            <v>Gerencia de Etnias</v>
          </cell>
          <cell r="FG431" t="str">
            <v>CO1.PCCNTR.2388537</v>
          </cell>
          <cell r="HR431">
            <v>0</v>
          </cell>
          <cell r="HS431">
            <v>44376</v>
          </cell>
          <cell r="HT431">
            <v>90</v>
          </cell>
          <cell r="HU431">
            <v>7500000</v>
          </cell>
          <cell r="HV431" t="str">
            <v>Plazo terminado</v>
          </cell>
          <cell r="HW431" t="str">
            <v>Terminado</v>
          </cell>
        </row>
        <row r="432">
          <cell r="C432">
            <v>427</v>
          </cell>
          <cell r="D432">
            <v>1026566918</v>
          </cell>
          <cell r="E432" t="str">
            <v>Maite Yeraldin Hurtado Copete</v>
          </cell>
          <cell r="F432">
            <v>0</v>
          </cell>
          <cell r="G432" t="str">
            <v>Cll 1f no 24b 32</v>
          </cell>
          <cell r="H432">
            <v>2890480</v>
          </cell>
          <cell r="I432" t="str">
            <v>maiteflow@gmail.com</v>
          </cell>
          <cell r="J432" t="str">
            <v>No aplica</v>
          </cell>
          <cell r="K432" t="str">
            <v>No aplica</v>
          </cell>
          <cell r="L432" t="str">
            <v>Femenino</v>
          </cell>
          <cell r="M432" t="str">
            <v>No especifica</v>
          </cell>
          <cell r="N432" t="str">
            <v>No especifica</v>
          </cell>
          <cell r="O432" t="str">
            <v>No especifica</v>
          </cell>
          <cell r="P432" t="str">
            <v>No especifica</v>
          </cell>
          <cell r="Q432">
            <v>33334</v>
          </cell>
          <cell r="R432">
            <v>30.753424657534246</v>
          </cell>
          <cell r="S432" t="str">
            <v>Nacional</v>
          </cell>
          <cell r="T432" t="str">
            <v>Título de formación tecnológica o seis (06) semestres de formación profesional o aprobación del 60% del pensum académico de formación profesional en las áreas de ciencias sociales y humanas</v>
          </cell>
          <cell r="U432" t="str">
            <v>ABOGADA ortogado por la Universidad Gran Colombia el 18 de septiembre de 2020</v>
          </cell>
          <cell r="V432">
            <v>517</v>
          </cell>
          <cell r="W432">
            <v>9000000</v>
          </cell>
          <cell r="X432">
            <v>44263</v>
          </cell>
          <cell r="Y432">
            <v>7687</v>
          </cell>
          <cell r="Z432" t="str">
            <v>Gobierno Abierto</v>
          </cell>
          <cell r="AA432">
            <v>51</v>
          </cell>
          <cell r="AB432" t="str">
            <v>Propósito 5: Construir Bogotá - Región con gobierno abierto, transparente y ciudadanía consciente</v>
          </cell>
          <cell r="AC432" t="str">
            <v>13301160551000000-7687</v>
          </cell>
          <cell r="BJ432" t="str">
            <v>1 1. Inversión</v>
          </cell>
          <cell r="BK432" t="str">
            <v>Fortalecimiento a las organizaciones sociales y comunitarias para una participación ciudadana informada e incidente con enfoque diferencial en el Distrito Capital Bogotá</v>
          </cell>
          <cell r="BL432" t="str">
            <v>Servicios para la comunidad, sociales y personales</v>
          </cell>
          <cell r="BM432" t="str">
            <v>0105</v>
          </cell>
          <cell r="CD432">
            <v>456</v>
          </cell>
          <cell r="CE432">
            <v>44285</v>
          </cell>
          <cell r="CF432">
            <v>9000000</v>
          </cell>
          <cell r="CS432" t="str">
            <v>424 - Implementar una (1) estrategia para fortalecer a las organizaciones sociales, comunitarias, de propiedad horizontal y comunales, y las instancias de participación.</v>
          </cell>
          <cell r="CT432" t="str">
            <v>3. Asesorar técnicamente a 900 organizaciones sociales y medios comunitarios y alternativos en el Distrito Capital</v>
          </cell>
          <cell r="CU432" t="str">
            <v>Prestar los servicios de apoyo a la gestión, con autonomía técnica y administrativa para desarrollar procesos de fortalecimiento de participación ciudadana en las localidades de los Mártires y Engativá y/o aquellas que sean asignadas por el supervisor.</v>
          </cell>
          <cell r="CV432">
            <v>44284</v>
          </cell>
          <cell r="CW432">
            <v>44285</v>
          </cell>
          <cell r="CX432">
            <v>2021</v>
          </cell>
          <cell r="CY432">
            <v>3</v>
          </cell>
          <cell r="CZ432">
            <v>30</v>
          </cell>
          <cell r="DB432">
            <v>3</v>
          </cell>
          <cell r="DD432">
            <v>2021</v>
          </cell>
          <cell r="DE432">
            <v>6</v>
          </cell>
          <cell r="DF432">
            <v>29</v>
          </cell>
          <cell r="DG432">
            <v>44376</v>
          </cell>
          <cell r="DH432">
            <v>90</v>
          </cell>
          <cell r="DI432">
            <v>9000000</v>
          </cell>
          <cell r="DM432">
            <v>3000000</v>
          </cell>
          <cell r="DN432" t="str">
            <v>Técnico 3</v>
          </cell>
          <cell r="DO432" t="str">
            <v>Marzo</v>
          </cell>
          <cell r="DP432" t="str">
            <v>1 1. Natural</v>
          </cell>
          <cell r="DQ432" t="str">
            <v>26 26-Persona Natural</v>
          </cell>
          <cell r="DR432" t="str">
            <v>3 3. Único Contratista</v>
          </cell>
          <cell r="DS432" t="str">
            <v>2 2. Contrato</v>
          </cell>
          <cell r="DT432" t="str">
            <v xml:space="preserve">33 33-Servicios Apoyo a la Gestion de la Entidad (servicios administrativos) </v>
          </cell>
          <cell r="DU432" t="str">
            <v>5 5. Contratación directa</v>
          </cell>
          <cell r="DY432" t="str">
            <v>6 6: Prestacion de servicios</v>
          </cell>
          <cell r="ES432" t="str">
            <v>No requirió garantías</v>
          </cell>
          <cell r="ET432" t="str">
            <v>No requirió garantías</v>
          </cell>
          <cell r="EU432" t="str">
            <v>No requirió garantías</v>
          </cell>
          <cell r="EV432" t="str">
            <v>CD-IDPAC-436-2021</v>
          </cell>
          <cell r="EW432">
            <v>80111600</v>
          </cell>
          <cell r="EX432" t="str">
            <v>CD-IDPAC-436-2021</v>
          </cell>
          <cell r="EY432" t="str">
            <v>Santiago Restrepo Orjuela</v>
          </cell>
          <cell r="EZ432" t="str">
            <v>Pablo César Pacheco Rodríguez</v>
          </cell>
          <cell r="FA432" t="str">
            <v>1 1. Interna</v>
          </cell>
          <cell r="FB432" t="str">
            <v>David Jair Angulo Cabezas</v>
          </cell>
          <cell r="FC432">
            <v>1089513164</v>
          </cell>
          <cell r="FD432">
            <v>6</v>
          </cell>
          <cell r="FE432" t="str">
            <v>No aplica</v>
          </cell>
          <cell r="FF432" t="str">
            <v>Gerencia de Etnias</v>
          </cell>
          <cell r="FG432" t="str">
            <v>CO1.PCCNTR.2388950</v>
          </cell>
          <cell r="HR432">
            <v>0</v>
          </cell>
          <cell r="HS432">
            <v>44376</v>
          </cell>
          <cell r="HT432">
            <v>90</v>
          </cell>
          <cell r="HU432">
            <v>9000000</v>
          </cell>
          <cell r="HV432" t="str">
            <v>Plazo terminado</v>
          </cell>
          <cell r="HW432" t="str">
            <v>Terminado</v>
          </cell>
        </row>
        <row r="433">
          <cell r="C433">
            <v>428</v>
          </cell>
          <cell r="D433">
            <v>1048850510</v>
          </cell>
          <cell r="E433" t="str">
            <v>Miguel Jose Medina Lopez</v>
          </cell>
          <cell r="F433">
            <v>7</v>
          </cell>
          <cell r="G433" t="str">
            <v>KR 80C 10F 33</v>
          </cell>
          <cell r="H433">
            <v>3015139975</v>
          </cell>
          <cell r="I433" t="str">
            <v>maiguemedin@gmail.com</v>
          </cell>
          <cell r="J433" t="str">
            <v>No aplica</v>
          </cell>
          <cell r="K433" t="str">
            <v>No aplica</v>
          </cell>
          <cell r="L433" t="str">
            <v>Masculino</v>
          </cell>
          <cell r="M433" t="str">
            <v>No especifica</v>
          </cell>
          <cell r="N433" t="str">
            <v>No especifica</v>
          </cell>
          <cell r="O433" t="str">
            <v>No especifica</v>
          </cell>
          <cell r="P433" t="str">
            <v>No especifica</v>
          </cell>
          <cell r="Q433">
            <v>35178</v>
          </cell>
          <cell r="R433">
            <v>25.701369863013699</v>
          </cell>
          <cell r="S433" t="str">
            <v>Nacional</v>
          </cell>
          <cell r="T433" t="str">
            <v>Título de formación tecnológica o seis (06) semestres de formación profesional o aprobación del 60% del pensum académico de formación profesional en Bellas Artes, ciencias sociales y humanas y/o afines.</v>
          </cell>
          <cell r="U433" t="str">
            <v>Tecnologo en Diseño Grafico Corporacion Internacional Para El Desarrollo Educativo 14-07-2018</v>
          </cell>
          <cell r="V433">
            <v>555</v>
          </cell>
          <cell r="W433">
            <v>9960000</v>
          </cell>
          <cell r="X433">
            <v>44278</v>
          </cell>
          <cell r="Y433">
            <v>7688</v>
          </cell>
          <cell r="Z433" t="str">
            <v>Gobierno Abierto</v>
          </cell>
          <cell r="AA433" t="str">
            <v>51.</v>
          </cell>
          <cell r="AB433" t="str">
            <v>Propósito 5: Construir Bogotá - Región con gobierno abierto, transparente y ciudadanía consciente</v>
          </cell>
          <cell r="AC433" t="str">
            <v>13301160551000000-7688</v>
          </cell>
          <cell r="BJ433" t="str">
            <v>1 1. Inversión</v>
          </cell>
          <cell r="BK433" t="str">
            <v>Fortalecimiento de las capacidades democráticas de la ciudadanía para la participación incidente y la gobernanza, con enfoque de innovación social, en Bogotá.</v>
          </cell>
          <cell r="BL433" t="str">
            <v>Servicios para la comunidad, sociales y personales</v>
          </cell>
          <cell r="BM433" t="str">
            <v>0105</v>
          </cell>
          <cell r="CD433">
            <v>461</v>
          </cell>
          <cell r="CE433">
            <v>44285</v>
          </cell>
          <cell r="CF433">
            <v>9960000</v>
          </cell>
          <cell r="CS433" t="str">
            <v>423 - Implementar un laboratorio de innovación social sobre gobernabilidad social, derechos humanos y participación ciudadana</v>
          </cell>
          <cell r="CT433" t="str">
            <v>2 - Implementar 100% la estrategia de gestión de conocimiento asociado a buenas prácticas y lecciones aprendidas en los escenarios de colaboración y cocreación</v>
          </cell>
          <cell r="CU433" t="str">
            <v>Prestar los servicios de apoyo a la gestión con autonomía técnica y administrativa para realizar el diseño gráfico de las actividades desarrolladas por el Particilab de la Gerencia Escuela de Participación</v>
          </cell>
          <cell r="CV433">
            <v>44285</v>
          </cell>
          <cell r="CW433">
            <v>44285</v>
          </cell>
          <cell r="CX433">
            <v>2021</v>
          </cell>
          <cell r="CY433">
            <v>3</v>
          </cell>
          <cell r="CZ433">
            <v>30</v>
          </cell>
          <cell r="DB433">
            <v>3</v>
          </cell>
          <cell r="DD433">
            <v>2021</v>
          </cell>
          <cell r="DE433">
            <v>6</v>
          </cell>
          <cell r="DF433">
            <v>29</v>
          </cell>
          <cell r="DG433">
            <v>44376</v>
          </cell>
          <cell r="DH433">
            <v>90</v>
          </cell>
          <cell r="DI433">
            <v>9960000</v>
          </cell>
          <cell r="DM433">
            <v>3320000</v>
          </cell>
          <cell r="DN433" t="str">
            <v>Técnico 3</v>
          </cell>
          <cell r="DO433" t="str">
            <v>Marzo</v>
          </cell>
          <cell r="DP433" t="str">
            <v>1 1. Natural</v>
          </cell>
          <cell r="DQ433" t="str">
            <v>26 26-Persona Natural</v>
          </cell>
          <cell r="DR433" t="str">
            <v>3 3. Único Contratista</v>
          </cell>
          <cell r="DS433" t="str">
            <v>2 2. Contrato</v>
          </cell>
          <cell r="DT433" t="str">
            <v xml:space="preserve">33 33-Servicios Apoyo a la Gestion de la Entidad (servicios administrativos) </v>
          </cell>
          <cell r="DU433" t="str">
            <v>5 5. Contratación directa</v>
          </cell>
          <cell r="DY433" t="str">
            <v>6 6: Prestacion de servicios</v>
          </cell>
          <cell r="ES433" t="str">
            <v>No requirió garantías</v>
          </cell>
          <cell r="ET433" t="str">
            <v>No requirió garantías</v>
          </cell>
          <cell r="EU433" t="str">
            <v>No requirió garantías</v>
          </cell>
          <cell r="EV433" t="str">
            <v>CD-IDPAC-437-2021</v>
          </cell>
          <cell r="EW433">
            <v>80111600</v>
          </cell>
          <cell r="EX433" t="str">
            <v>CD-IDPAC-437-2021</v>
          </cell>
          <cell r="EY433" t="str">
            <v>Hector Junior Murillo Mosquera</v>
          </cell>
          <cell r="EZ433" t="str">
            <v>Pablo César Pacheco Rodríguez</v>
          </cell>
          <cell r="FA433" t="str">
            <v>1 1. Interna</v>
          </cell>
          <cell r="FB433" t="str">
            <v>Adriana Mejía</v>
          </cell>
          <cell r="FC433">
            <v>52272011</v>
          </cell>
          <cell r="FD433">
            <v>7</v>
          </cell>
          <cell r="FE433" t="str">
            <v>No aplica</v>
          </cell>
          <cell r="FF433" t="str">
            <v>Gerencia de Escuela de la Participación</v>
          </cell>
          <cell r="FG433" t="str">
            <v>CO1.PCCNTR.2392490</v>
          </cell>
          <cell r="HR433">
            <v>0</v>
          </cell>
          <cell r="HS433">
            <v>44376</v>
          </cell>
          <cell r="HT433">
            <v>90</v>
          </cell>
          <cell r="HU433">
            <v>9960000</v>
          </cell>
          <cell r="HV433" t="str">
            <v>Plazo terminado</v>
          </cell>
          <cell r="HW433" t="str">
            <v>Terminado</v>
          </cell>
        </row>
        <row r="434">
          <cell r="C434">
            <v>429</v>
          </cell>
          <cell r="D434">
            <v>52836036</v>
          </cell>
          <cell r="E434" t="str">
            <v>Daiyana Rodriguez Musa</v>
          </cell>
          <cell r="F434">
            <v>2</v>
          </cell>
          <cell r="G434" t="str">
            <v>CL 6 A 92 20 CA 85</v>
          </cell>
          <cell r="H434">
            <v>3017647</v>
          </cell>
          <cell r="I434" t="str">
            <v>daiyanamusa@hotmail.com</v>
          </cell>
          <cell r="J434" t="str">
            <v>No aplica</v>
          </cell>
          <cell r="K434" t="str">
            <v>No aplica</v>
          </cell>
          <cell r="L434" t="str">
            <v>Femenino</v>
          </cell>
          <cell r="M434" t="str">
            <v>No especifica</v>
          </cell>
          <cell r="N434" t="str">
            <v>No especifica</v>
          </cell>
          <cell r="O434" t="str">
            <v>No especifica</v>
          </cell>
          <cell r="P434" t="str">
            <v>No especifica</v>
          </cell>
          <cell r="Q434">
            <v>29720</v>
          </cell>
          <cell r="R434">
            <v>40.654794520547945</v>
          </cell>
          <cell r="S434" t="str">
            <v>Nacional</v>
          </cell>
          <cell r="T434" t="str">
            <v>Título profesional en las áreas de Economía, Administración, Contaduría y Afines y Título de posgrado a nivel de especialización</v>
          </cell>
          <cell r="U434" t="str">
            <v>ECONOMISTA Universidad Autonoma de Colombia Según Acta de Grado 1378 del 31 de Agosto de 2012 ESPECIALISTA EN GERENCIA FINANCIERA Universidad Autonoma de Colombia Según Acta de Grado 660 del 07 de Junio de 2013</v>
          </cell>
          <cell r="V434">
            <v>539</v>
          </cell>
          <cell r="W434">
            <v>16500000</v>
          </cell>
          <cell r="X434">
            <v>44273</v>
          </cell>
          <cell r="Y434">
            <v>7712</v>
          </cell>
          <cell r="Z434" t="str">
            <v>Gestión pública efectiva</v>
          </cell>
          <cell r="AA434" t="str">
            <v>56.</v>
          </cell>
          <cell r="AB434" t="str">
            <v>Propósito 5: Construir Bogotá - Región con gobierno abierto, transparente y ciudadanía consciente</v>
          </cell>
          <cell r="AC434" t="str">
            <v>13301160556000000-7712</v>
          </cell>
          <cell r="BJ434" t="str">
            <v>1 1. Inversión</v>
          </cell>
          <cell r="BK434" t="str">
            <v>Fortalecimiento Institucional de la Gestión Administrativa del Instituto Distrital de la Participación y Acción Comunal Bogotá</v>
          </cell>
          <cell r="BL434" t="str">
            <v>Servicios prestados a las empresas y servicios de producción</v>
          </cell>
          <cell r="BM434" t="str">
            <v>0104</v>
          </cell>
          <cell r="CD434">
            <v>457</v>
          </cell>
          <cell r="CE434">
            <v>44285</v>
          </cell>
          <cell r="CF434">
            <v>16500000</v>
          </cell>
          <cell r="CS434" t="str">
            <v>528 - Implementar una (1) estrategia para la sostenibilidad y mejora de las dimensiones y políticas del MIPG en el Sector Gobierno.</v>
          </cell>
          <cell r="CT434" t="str">
            <v>3 - Implementar 90 % las políticas de gestión y desempeño del modelo integrado de planeación y gestión</v>
          </cell>
          <cell r="CU434" t="str">
            <v>Prestar los servicios profesionales con autonomía técnica y administrativa para atender los temas de mejora continua y relacionados con la formulación y seguimiento a planes y proyectos de inversión de la entidad y al reporte de avance de metas e indicadores de los mismos, así como brindar la información requerida por las instancias internas y externas</v>
          </cell>
          <cell r="CV434">
            <v>44284</v>
          </cell>
          <cell r="CW434">
            <v>44291</v>
          </cell>
          <cell r="CX434">
            <v>2021</v>
          </cell>
          <cell r="CY434">
            <v>4</v>
          </cell>
          <cell r="CZ434">
            <v>5</v>
          </cell>
          <cell r="DB434">
            <v>3</v>
          </cell>
          <cell r="DD434">
            <v>2021</v>
          </cell>
          <cell r="DE434">
            <v>7</v>
          </cell>
          <cell r="DF434">
            <v>4</v>
          </cell>
          <cell r="DG434">
            <v>44381</v>
          </cell>
          <cell r="DH434">
            <v>90</v>
          </cell>
          <cell r="DI434">
            <v>16500000</v>
          </cell>
          <cell r="DM434">
            <v>5500000</v>
          </cell>
          <cell r="DN434" t="str">
            <v>Profesional 6</v>
          </cell>
          <cell r="DO434" t="str">
            <v>Marzo</v>
          </cell>
          <cell r="DP434" t="str">
            <v>1 1. Natural</v>
          </cell>
          <cell r="DQ434" t="str">
            <v>26 26-Persona Natural</v>
          </cell>
          <cell r="DR434" t="str">
            <v>3 3. Único Contratista</v>
          </cell>
          <cell r="DS434" t="str">
            <v>2 2. Contrato</v>
          </cell>
          <cell r="DT434" t="str">
            <v xml:space="preserve">31 31-Servicios Profesionales </v>
          </cell>
          <cell r="DU434" t="str">
            <v>5 5. Contratación directa</v>
          </cell>
          <cell r="DY434" t="str">
            <v>6 6: Prestacion de servicios</v>
          </cell>
          <cell r="DZ434" t="str">
            <v>3 3. Terminación anticipada</v>
          </cell>
          <cell r="EA434">
            <v>44323</v>
          </cell>
          <cell r="ER434">
            <v>44323</v>
          </cell>
          <cell r="ES434" t="str">
            <v>No requirió garantías</v>
          </cell>
          <cell r="ET434" t="str">
            <v>No requirió garantías</v>
          </cell>
          <cell r="EU434" t="str">
            <v>No requirió garantías</v>
          </cell>
          <cell r="EV434" t="str">
            <v>CD-IDPAC-438-2021</v>
          </cell>
          <cell r="EW434">
            <v>80111600</v>
          </cell>
          <cell r="EX434" t="str">
            <v>CD-IDPAC-438-2021</v>
          </cell>
          <cell r="EY434" t="str">
            <v>Wilson Javier Ayure Otalora</v>
          </cell>
          <cell r="EZ434" t="str">
            <v>Pablo César Pacheco Rodríguez</v>
          </cell>
          <cell r="FA434" t="str">
            <v>1 1. Interna</v>
          </cell>
          <cell r="FB434" t="str">
            <v>Alvaro Enrique Romero Garcia</v>
          </cell>
          <cell r="FC434">
            <v>79300474</v>
          </cell>
          <cell r="FD434">
            <v>2</v>
          </cell>
          <cell r="FE434" t="str">
            <v>No aplica</v>
          </cell>
          <cell r="FF434" t="str">
            <v>Oficina Asesora de Planeación</v>
          </cell>
          <cell r="FG434" t="str">
            <v>CO1.PCCNTR.2392570</v>
          </cell>
          <cell r="HR434">
            <v>0</v>
          </cell>
          <cell r="HS434">
            <v>44323</v>
          </cell>
          <cell r="HT434">
            <v>33</v>
          </cell>
          <cell r="HU434">
            <v>16500000</v>
          </cell>
          <cell r="HV434" t="str">
            <v>Plazo terminado</v>
          </cell>
          <cell r="HW434" t="str">
            <v>Terminado</v>
          </cell>
        </row>
        <row r="435">
          <cell r="C435">
            <v>430</v>
          </cell>
          <cell r="D435">
            <v>1024490828</v>
          </cell>
          <cell r="E435" t="str">
            <v>Monica Lorena Arias Parra</v>
          </cell>
          <cell r="F435">
            <v>0</v>
          </cell>
          <cell r="G435" t="str">
            <v>CALLE 59 SUR # 60 - 19 ; Torre 7 Apto 125</v>
          </cell>
          <cell r="H435">
            <v>3007293814</v>
          </cell>
          <cell r="I435" t="str">
            <v>moniloar@hotmail.com</v>
          </cell>
          <cell r="J435" t="str">
            <v>No aplica</v>
          </cell>
          <cell r="K435" t="str">
            <v>No aplica</v>
          </cell>
          <cell r="L435" t="str">
            <v>Femenino</v>
          </cell>
          <cell r="M435" t="str">
            <v>No especifica</v>
          </cell>
          <cell r="N435" t="str">
            <v>No especifica</v>
          </cell>
          <cell r="O435" t="str">
            <v>No especifica</v>
          </cell>
          <cell r="P435" t="str">
            <v>No especifica</v>
          </cell>
          <cell r="Q435">
            <v>32633</v>
          </cell>
          <cell r="R435">
            <v>32.673972602739724</v>
          </cell>
          <cell r="S435" t="str">
            <v>Nacional</v>
          </cell>
          <cell r="T435" t="str">
            <v>Título Profesional en las áreas de ciencias sociales y humanas o economía, administración, contaduría y afines</v>
          </cell>
          <cell r="U435" t="str">
            <v>Psicóloga LOS LIBERTADORES FUNDACIÓN UNIVERSITARIA Segun Acta de Grado No. 85984 del 02 de junio de 2017</v>
          </cell>
          <cell r="V435">
            <v>458</v>
          </cell>
          <cell r="W435">
            <v>31762800</v>
          </cell>
          <cell r="X435">
            <v>44256</v>
          </cell>
          <cell r="Y435">
            <v>7685</v>
          </cell>
          <cell r="Z435" t="str">
            <v>Gobierno Abierto</v>
          </cell>
          <cell r="AA435" t="str">
            <v>51.</v>
          </cell>
          <cell r="AB435" t="str">
            <v>Propósito 5: Construir Bogotá - Región con gobierno abierto, transparente y ciudadanía consciente</v>
          </cell>
          <cell r="AC435" t="str">
            <v>13301160551000000-7685</v>
          </cell>
          <cell r="BJ435" t="str">
            <v>1 1. Inversión</v>
          </cell>
          <cell r="BK435" t="str">
            <v>Modernización del modelo de gestión y tecnológico de las Organizaciones Comunales y de Propiedad Horizontal para el ejercicio de la democracia activa digital en el Siglo XXI. Bogotá.</v>
          </cell>
          <cell r="BL435" t="str">
            <v xml:space="preserve">Servicios para la comunidad, sociales y personales
</v>
          </cell>
          <cell r="BM435" t="str">
            <v>0105</v>
          </cell>
          <cell r="CD435">
            <v>459</v>
          </cell>
          <cell r="CE435">
            <v>44285</v>
          </cell>
          <cell r="CF435">
            <v>31762800</v>
          </cell>
          <cell r="CS435" t="str">
            <v>424 - Implementar una (1) estrategia para fortalecer a las organizaciones comunales, sociales, comunitarias, de propiedad horizontal e instancias de participación promocionando la inclusión y el liderazgo de nuevas ciudadanías.</v>
          </cell>
          <cell r="CT435" t="str">
            <v>Fortalecer a 7884 organizaciones Comunales de primer y segundo grado y de propiedad horizontal en el Distrito Capital.</v>
          </cell>
          <cell r="CU435" t="str">
            <v>Prestar los servicios profesionales con autonomía técnica y administrativa para realizar la asistencia técnica y las visitas de Inspección, Vigilancia y Control a las organizaciones comunales de primero y segundo de las Localidades de Engativá y Fontibón o las que le asigne el supervisor del contrato</v>
          </cell>
          <cell r="CV435">
            <v>44285</v>
          </cell>
          <cell r="CW435">
            <v>44285</v>
          </cell>
          <cell r="CX435">
            <v>2021</v>
          </cell>
          <cell r="CY435">
            <v>3</v>
          </cell>
          <cell r="CZ435">
            <v>30</v>
          </cell>
          <cell r="DB435">
            <v>8</v>
          </cell>
          <cell r="DC435">
            <v>15</v>
          </cell>
          <cell r="DD435">
            <v>2021</v>
          </cell>
          <cell r="DE435">
            <v>11</v>
          </cell>
          <cell r="DF435">
            <v>44</v>
          </cell>
          <cell r="DG435">
            <v>44544</v>
          </cell>
          <cell r="DH435">
            <v>255</v>
          </cell>
          <cell r="DI435">
            <v>31762800</v>
          </cell>
          <cell r="DM435">
            <v>3736800</v>
          </cell>
          <cell r="DN435" t="str">
            <v>Profesional 1</v>
          </cell>
          <cell r="DO435" t="str">
            <v>Marzo</v>
          </cell>
          <cell r="DP435" t="str">
            <v>1 1. Natural</v>
          </cell>
          <cell r="DQ435" t="str">
            <v>26 26-Persona Natural</v>
          </cell>
          <cell r="DR435" t="str">
            <v>3 3. Único Contratista</v>
          </cell>
          <cell r="DS435" t="str">
            <v>2 2. Contrato</v>
          </cell>
          <cell r="DT435" t="str">
            <v xml:space="preserve">31 31-Servicios Profesionales </v>
          </cell>
          <cell r="DU435" t="str">
            <v>5 5. Contratación directa</v>
          </cell>
          <cell r="DY435" t="str">
            <v>6 6: Prestacion de servicios</v>
          </cell>
          <cell r="ES435">
            <v>44285</v>
          </cell>
          <cell r="ET435" t="str">
            <v>Póliza</v>
          </cell>
          <cell r="EU435" t="str">
            <v>Seguros del Estado SA</v>
          </cell>
          <cell r="EV435" t="str">
            <v>CD-IDPAC-439-2021</v>
          </cell>
          <cell r="EW435">
            <v>80111600</v>
          </cell>
          <cell r="EX435" t="str">
            <v>CD-IDPAC-439-2021</v>
          </cell>
          <cell r="EY435" t="str">
            <v>Jorge Andres Pulido Barrios</v>
          </cell>
          <cell r="EZ435" t="str">
            <v>Pablo César Pacheco Rodríguez</v>
          </cell>
          <cell r="FA435" t="str">
            <v>1 1. Interna</v>
          </cell>
          <cell r="FB435" t="str">
            <v>Eduar David Martinez Segura</v>
          </cell>
          <cell r="FC435">
            <v>1033701435</v>
          </cell>
          <cell r="FD435">
            <v>1</v>
          </cell>
          <cell r="FE435" t="str">
            <v>No aplica</v>
          </cell>
          <cell r="FF435" t="str">
            <v>Subdirección de Asuntos Comunales</v>
          </cell>
          <cell r="FG435" t="str">
            <v>CO1.PCCNTR.2393031</v>
          </cell>
          <cell r="FH435" t="str">
            <v>4 4. Adición / Prórroga</v>
          </cell>
          <cell r="FI435">
            <v>44544</v>
          </cell>
          <cell r="FJ435" t="str">
            <v>PUBLICADA</v>
          </cell>
          <cell r="GU435">
            <v>1472</v>
          </cell>
          <cell r="GV435">
            <v>1314</v>
          </cell>
          <cell r="HB435">
            <v>1240</v>
          </cell>
          <cell r="HC435">
            <v>1241</v>
          </cell>
          <cell r="HI435">
            <v>3238560</v>
          </cell>
          <cell r="HM435">
            <v>26</v>
          </cell>
          <cell r="HR435">
            <v>26</v>
          </cell>
          <cell r="HS435">
            <v>44571</v>
          </cell>
          <cell r="HT435">
            <v>281</v>
          </cell>
          <cell r="HU435">
            <v>35001360</v>
          </cell>
          <cell r="HV435" t="str">
            <v>Activo</v>
          </cell>
          <cell r="HW435" t="str">
            <v>En ejecución</v>
          </cell>
        </row>
        <row r="436">
          <cell r="C436">
            <v>431</v>
          </cell>
          <cell r="D436">
            <v>52858338</v>
          </cell>
          <cell r="E436" t="str">
            <v>Zulma Jinneth Monroy Hernandez</v>
          </cell>
          <cell r="F436">
            <v>6</v>
          </cell>
          <cell r="G436" t="str">
            <v>Cl 127C 2B-80</v>
          </cell>
          <cell r="H436">
            <v>7521175</v>
          </cell>
          <cell r="I436" t="str">
            <v>umajuanita@gmail.com</v>
          </cell>
          <cell r="J436" t="str">
            <v>No aplica</v>
          </cell>
          <cell r="K436" t="str">
            <v>No aplica</v>
          </cell>
          <cell r="L436" t="str">
            <v>Femenino</v>
          </cell>
          <cell r="M436" t="str">
            <v>No especifica</v>
          </cell>
          <cell r="N436" t="str">
            <v>No especifica</v>
          </cell>
          <cell r="O436" t="str">
            <v>No especifica</v>
          </cell>
          <cell r="P436" t="str">
            <v>No especifica</v>
          </cell>
          <cell r="Q436">
            <v>29725</v>
          </cell>
          <cell r="R436">
            <v>40.641095890410959</v>
          </cell>
          <cell r="S436" t="str">
            <v>Nacional</v>
          </cell>
          <cell r="T436" t="str">
            <v>Título profesional en ciencias sociales y humanas con posgrado a nivel de especialización</v>
          </cell>
          <cell r="U436" t="str">
            <v>PSICÓLOGA UNIVERSIDAD CATOLICA DE COLOMBIA Según Acta de Grado No. 3719- P-2008 con fecha del 28 de marzo de 2008 ESPECIALISTA EN PSICOLOGÍA DEL DEPORTE Y EL EJERCICIO UNIVERSIDAD EL BOSQUE Según Acta de Grado con fecha del 6 de septiembre de 2012</v>
          </cell>
          <cell r="V436">
            <v>495</v>
          </cell>
          <cell r="W436">
            <v>13800000</v>
          </cell>
          <cell r="X436">
            <v>44258</v>
          </cell>
          <cell r="Y436">
            <v>7796</v>
          </cell>
          <cell r="Z436" t="str">
            <v>Cultura ciudadana para la confianza, la convivencia y la participación desde la vida cotidiana</v>
          </cell>
          <cell r="AA436" t="str">
            <v>43.</v>
          </cell>
          <cell r="AB436" t="str">
            <v>Propósito 3: Inspirar confianza y legitimidad para vivir sin miedo y ser epicentro de cultura ciudadana, paz y reconciliación</v>
          </cell>
          <cell r="AC436" t="str">
            <v>13301160343000000-7796</v>
          </cell>
          <cell r="BJ436" t="str">
            <v>1 1. Inversión</v>
          </cell>
          <cell r="BK436" t="str">
            <v>Construcción de procesos para la convivencia y la participación ciudadana incidente en los asuntos públicos locales, distritales y regionales Bogotá</v>
          </cell>
          <cell r="BL436" t="str">
            <v>Servicios prestados a las empresas y servicios de producción</v>
          </cell>
          <cell r="BM436" t="str">
            <v>0104</v>
          </cell>
          <cell r="CD436">
            <v>463</v>
          </cell>
          <cell r="CE436">
            <v>44286</v>
          </cell>
          <cell r="CF436">
            <v>13800000</v>
          </cell>
          <cell r="CS436" t="str">
            <v>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v>
          </cell>
          <cell r="CT436" t="str">
            <v>Desarrollar 330 acciones e iniciativas juveniles mediante el fortalecimiento de capacidades democráticas y organizativas de los Consejos Locales de juventud y del Consejo Distrital de Juventud</v>
          </cell>
          <cell r="CU436" t="str">
            <v>Prestar los servicios profesionales, con autonomía técnica y administrativa para la coordinación, el desarrollo y el seguimiento del programa de iniciativas juveniles.</v>
          </cell>
          <cell r="CV436">
            <v>44285</v>
          </cell>
          <cell r="CW436">
            <v>44291</v>
          </cell>
          <cell r="CX436">
            <v>2021</v>
          </cell>
          <cell r="CY436">
            <v>4</v>
          </cell>
          <cell r="CZ436">
            <v>5</v>
          </cell>
          <cell r="DB436">
            <v>3</v>
          </cell>
          <cell r="DD436">
            <v>2021</v>
          </cell>
          <cell r="DE436">
            <v>7</v>
          </cell>
          <cell r="DF436">
            <v>4</v>
          </cell>
          <cell r="DG436">
            <v>44381</v>
          </cell>
          <cell r="DH436">
            <v>90</v>
          </cell>
          <cell r="DI436">
            <v>13800000</v>
          </cell>
          <cell r="DM436">
            <v>4600000</v>
          </cell>
          <cell r="DN436" t="str">
            <v>Profesional 4</v>
          </cell>
          <cell r="DO436" t="str">
            <v>Marzo</v>
          </cell>
          <cell r="DP436" t="str">
            <v>1 1. Natural</v>
          </cell>
          <cell r="DQ436" t="str">
            <v>26 26-Persona Natural</v>
          </cell>
          <cell r="DR436" t="str">
            <v>3 3. Único Contratista</v>
          </cell>
          <cell r="DS436" t="str">
            <v>2 2. Contrato</v>
          </cell>
          <cell r="DT436" t="str">
            <v xml:space="preserve">31 31-Servicios Profesionales </v>
          </cell>
          <cell r="DU436" t="str">
            <v>5 5. Contratación directa</v>
          </cell>
          <cell r="DY436" t="str">
            <v>6 6: Prestacion de servicios</v>
          </cell>
          <cell r="ES436" t="str">
            <v>No requirió garantías</v>
          </cell>
          <cell r="ET436" t="str">
            <v>No requirió garantías</v>
          </cell>
          <cell r="EU436" t="str">
            <v>No requirió garantías</v>
          </cell>
          <cell r="EV436" t="str">
            <v>CD-IDPAC-440-2021</v>
          </cell>
          <cell r="EW436">
            <v>80111600</v>
          </cell>
          <cell r="EX436" t="str">
            <v>CD-IDPAC-440-2021</v>
          </cell>
          <cell r="EY436" t="str">
            <v>Jorge Andres Pulido Barrios</v>
          </cell>
          <cell r="EZ436" t="str">
            <v>Pablo César Pacheco Rodríguez</v>
          </cell>
          <cell r="FA436" t="str">
            <v>1 1. Interna</v>
          </cell>
          <cell r="FB436" t="str">
            <v>Oscar Leonoel Oviedo Castillo</v>
          </cell>
          <cell r="FC436">
            <v>80904744</v>
          </cell>
          <cell r="FD436">
            <v>2</v>
          </cell>
          <cell r="FE436" t="str">
            <v>No aplica</v>
          </cell>
          <cell r="FF436" t="str">
            <v>Gerencia de Juventud</v>
          </cell>
          <cell r="FG436" t="str">
            <v>CO1.PCCNTR.2393781</v>
          </cell>
          <cell r="HR436">
            <v>0</v>
          </cell>
          <cell r="HS436">
            <v>44381</v>
          </cell>
          <cell r="HT436">
            <v>90</v>
          </cell>
          <cell r="HU436">
            <v>13800000</v>
          </cell>
          <cell r="HV436" t="str">
            <v>Plazo terminado</v>
          </cell>
          <cell r="HW436" t="str">
            <v>Terminado</v>
          </cell>
        </row>
        <row r="437">
          <cell r="C437">
            <v>432</v>
          </cell>
          <cell r="D437">
            <v>52157035</v>
          </cell>
          <cell r="E437" t="str">
            <v>Sandra Patricia Perdomo Mayorga</v>
          </cell>
          <cell r="F437">
            <v>1</v>
          </cell>
          <cell r="G437" t="str">
            <v>CR 4 NO. 9 -78</v>
          </cell>
          <cell r="H437">
            <v>3911723</v>
          </cell>
          <cell r="I437" t="str">
            <v>lizethamepa30@gmail.com</v>
          </cell>
          <cell r="J437" t="str">
            <v>No aplica</v>
          </cell>
          <cell r="K437" t="str">
            <v>No aplica</v>
          </cell>
          <cell r="L437" t="str">
            <v>Femenino</v>
          </cell>
          <cell r="M437" t="str">
            <v>No especifica</v>
          </cell>
          <cell r="N437" t="str">
            <v>No especifica</v>
          </cell>
          <cell r="O437" t="str">
            <v>No especifica</v>
          </cell>
          <cell r="P437" t="str">
            <v>No especifica</v>
          </cell>
          <cell r="Q437">
            <v>27088</v>
          </cell>
          <cell r="R437">
            <v>47.115068493150687</v>
          </cell>
          <cell r="S437" t="str">
            <v>Nacional</v>
          </cell>
          <cell r="T437" t="str">
            <v>Título de formación técnica o aprobación de cuatro (04) semestres de formación profesional o aprobación del 40% del pensum académico de formación profesional en ciencias sociales y humanas y/o economía, administración, contaduría y afines o su equivalencia</v>
          </cell>
          <cell r="U437" t="str">
            <v>BACHILLER ACADEMICO Colegio Salesiano León XIII Según Acta de grado del 03 Diciembre 1994</v>
          </cell>
          <cell r="V437">
            <v>527</v>
          </cell>
          <cell r="W437">
            <v>15400000</v>
          </cell>
          <cell r="X437">
            <v>44266</v>
          </cell>
          <cell r="Y437">
            <v>7729</v>
          </cell>
          <cell r="Z437" t="str">
            <v>Gobierno Abierto</v>
          </cell>
          <cell r="AA437" t="str">
            <v>51.</v>
          </cell>
          <cell r="AB437" t="str">
            <v>Propósito 5: Construir Bogotá - Región con gobierno abierto, transparente y ciudadanía consciente</v>
          </cell>
          <cell r="AC437" t="str">
            <v>13301160551000000-7729</v>
          </cell>
          <cell r="BJ437" t="str">
            <v>1 1. Inversión</v>
          </cell>
          <cell r="BK437" t="str">
            <v>Optimización de la participación ciudadana incidente para los asuntos públicos Bogotá</v>
          </cell>
          <cell r="BL437" t="str">
            <v>Servicios para la comunidad, sociales y personales</v>
          </cell>
          <cell r="BM437" t="str">
            <v>0105</v>
          </cell>
          <cell r="CD437">
            <v>460</v>
          </cell>
          <cell r="CE437">
            <v>44285</v>
          </cell>
          <cell r="CF437">
            <v>15400000</v>
          </cell>
          <cell r="CS437" t="str">
            <v>424 - Implementar una (1) estrategia para fortalecer a las organizaciones comunales, sociales, comunitarias, de propiedad horizontal e instancias de participación promocionando la inclusión y el liderazgo de nuevas ciudadanías</v>
          </cell>
          <cell r="CT437" t="str">
            <v>Desarrollar 550 acciones de fortalecimiento a instancias formales y no formales.</v>
          </cell>
          <cell r="CU437" t="str">
            <v>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v>
          </cell>
          <cell r="CV437">
            <v>44285</v>
          </cell>
          <cell r="CW437">
            <v>44291</v>
          </cell>
          <cell r="CX437">
            <v>2021</v>
          </cell>
          <cell r="CY437">
            <v>4</v>
          </cell>
          <cell r="CZ437">
            <v>5</v>
          </cell>
          <cell r="DB437">
            <v>7</v>
          </cell>
          <cell r="DD437">
            <v>2021</v>
          </cell>
          <cell r="DE437">
            <v>11</v>
          </cell>
          <cell r="DF437">
            <v>4</v>
          </cell>
          <cell r="DG437">
            <v>44504</v>
          </cell>
          <cell r="DH437">
            <v>210</v>
          </cell>
          <cell r="DI437">
            <v>15400000</v>
          </cell>
          <cell r="DM437">
            <v>2200000</v>
          </cell>
          <cell r="DN437" t="str">
            <v>Técnico 1</v>
          </cell>
          <cell r="DO437" t="str">
            <v>Marzo</v>
          </cell>
          <cell r="DP437" t="str">
            <v>1 1. Natural</v>
          </cell>
          <cell r="DQ437" t="str">
            <v>26 26-Persona Natural</v>
          </cell>
          <cell r="DR437" t="str">
            <v>3 3. Único Contratista</v>
          </cell>
          <cell r="DS437" t="str">
            <v>2 2. Contrato</v>
          </cell>
          <cell r="DT437" t="str">
            <v xml:space="preserve">33 33-Servicios Apoyo a la Gestion de la Entidad (servicios administrativos) </v>
          </cell>
          <cell r="DU437" t="str">
            <v>5 5. Contratación directa</v>
          </cell>
          <cell r="DY437" t="str">
            <v>6 6: Prestacion de servicios</v>
          </cell>
          <cell r="DZ437" t="str">
            <v>1 1. Suspensión</v>
          </cell>
          <cell r="EA437">
            <v>44399</v>
          </cell>
          <cell r="EB437">
            <v>44399</v>
          </cell>
          <cell r="ED437" t="str">
            <v>2 2. Reanudación</v>
          </cell>
          <cell r="EE437">
            <v>44431</v>
          </cell>
          <cell r="EO437">
            <v>30</v>
          </cell>
          <cell r="ES437" t="str">
            <v>No requirió garantías</v>
          </cell>
          <cell r="ET437" t="str">
            <v>No requirió garantías</v>
          </cell>
          <cell r="EU437" t="str">
            <v>No requirió garantías</v>
          </cell>
          <cell r="EV437" t="str">
            <v>CD-IDPAC-441-2021</v>
          </cell>
          <cell r="EW437">
            <v>80111600</v>
          </cell>
          <cell r="EX437" t="str">
            <v>CD-IDPAC-441-2021</v>
          </cell>
          <cell r="EY437" t="str">
            <v>Wilson Javier Ayure Otalora</v>
          </cell>
          <cell r="EZ437" t="str">
            <v>Pablo César Pacheco Rodríguez</v>
          </cell>
          <cell r="FA437" t="str">
            <v>1 1. Interna</v>
          </cell>
          <cell r="FB437" t="str">
            <v>Astrid Lorena Castañeda Peña</v>
          </cell>
          <cell r="FC437">
            <v>1010186337</v>
          </cell>
          <cell r="FD437">
            <v>2</v>
          </cell>
          <cell r="FE437" t="str">
            <v>No aplica</v>
          </cell>
          <cell r="FF437" t="str">
            <v>Gerencia de Instancias y Mecanismos de la Participación</v>
          </cell>
          <cell r="FG437" t="str">
            <v>CO1.PCCNTR.2394717</v>
          </cell>
          <cell r="FH437" t="str">
            <v>1 1. Cesión</v>
          </cell>
          <cell r="FI437">
            <v>44432</v>
          </cell>
          <cell r="FJ437" t="str">
            <v>No requirió garantía</v>
          </cell>
          <cell r="FK437" t="str">
            <v>Luis Alfonso Orjuela Ortiz</v>
          </cell>
          <cell r="FL437">
            <v>80120031</v>
          </cell>
          <cell r="FM437">
            <v>4</v>
          </cell>
          <cell r="FN437" t="str">
            <v>KR 70D SUR 6438 TO 05</v>
          </cell>
          <cell r="FO437">
            <v>9218715</v>
          </cell>
          <cell r="FP437" t="str">
            <v>luis.orjuelao@hotmail.com</v>
          </cell>
          <cell r="FQ437" t="str">
            <v>Wilson Javier Ayure Otalora</v>
          </cell>
          <cell r="FR437" t="str">
            <v>4 4. Adición / Prórroga</v>
          </cell>
          <cell r="FS437">
            <v>44504</v>
          </cell>
          <cell r="FT437" t="str">
            <v>No requirió garantías</v>
          </cell>
          <cell r="GU437">
            <v>1204</v>
          </cell>
          <cell r="HB437">
            <v>1052</v>
          </cell>
          <cell r="HI437">
            <v>880000</v>
          </cell>
          <cell r="HM437">
            <v>12</v>
          </cell>
          <cell r="HR437">
            <v>12</v>
          </cell>
          <cell r="HS437">
            <v>44546</v>
          </cell>
          <cell r="HT437">
            <v>222</v>
          </cell>
          <cell r="HU437">
            <v>16280000</v>
          </cell>
          <cell r="HV437" t="str">
            <v>Plazo terminado</v>
          </cell>
          <cell r="HW437" t="str">
            <v>Terminado</v>
          </cell>
        </row>
        <row r="438">
          <cell r="C438">
            <v>433</v>
          </cell>
          <cell r="D438">
            <v>1233889849</v>
          </cell>
          <cell r="E438" t="str">
            <v>Sofia de los Angeles Lozano Reina</v>
          </cell>
          <cell r="F438">
            <v>8</v>
          </cell>
          <cell r="G438" t="str">
            <v>Cra 150 b # 137- 47</v>
          </cell>
          <cell r="H438">
            <v>5390068</v>
          </cell>
          <cell r="I438" t="str">
            <v>sofia_lozanoreina@hotmail.com</v>
          </cell>
          <cell r="J438" t="str">
            <v>No aplica</v>
          </cell>
          <cell r="K438" t="str">
            <v>No aplica</v>
          </cell>
          <cell r="L438" t="str">
            <v>Masculino</v>
          </cell>
          <cell r="M438" t="str">
            <v>No especifica</v>
          </cell>
          <cell r="N438" t="str">
            <v>No especifica</v>
          </cell>
          <cell r="O438" t="str">
            <v>No especifica</v>
          </cell>
          <cell r="P438" t="str">
            <v>No especifica</v>
          </cell>
          <cell r="Q438">
            <v>35519</v>
          </cell>
          <cell r="R438">
            <v>24.767123287671232</v>
          </cell>
          <cell r="S438" t="str">
            <v>Nacional</v>
          </cell>
          <cell r="T438" t="str">
            <v>Título de formación tecnológica o seis (6) semestres de formación profesional o aprobación del 60% del pensum académico de formación profesional en el área de Ciencias de la educación y/o ciencias sociales y humanas.</v>
          </cell>
          <cell r="U438" t="str">
            <v>LICENCIADA EN CIENCIAS SOCIALES Universidad Pedagogica Nacional Según Diploma del 14 de Julio del 2020</v>
          </cell>
          <cell r="V438">
            <v>308</v>
          </cell>
          <cell r="W438">
            <v>9600000</v>
          </cell>
          <cell r="X438">
            <v>44236</v>
          </cell>
          <cell r="Y438">
            <v>7729</v>
          </cell>
          <cell r="Z438" t="str">
            <v>Gobierno Abierto</v>
          </cell>
          <cell r="AA438" t="str">
            <v>51.</v>
          </cell>
          <cell r="AB438" t="str">
            <v>Propósito 5: Construir Bogotá - Región con gobierno abierto, transparente y ciudadanía consciente</v>
          </cell>
          <cell r="AC438" t="str">
            <v>13301160551000000-7729</v>
          </cell>
          <cell r="BJ438" t="str">
            <v>1 1. Inversión</v>
          </cell>
          <cell r="BK438" t="str">
            <v>Optimización de la participación ciudadana incidente para los asuntos públicos Bogotá</v>
          </cell>
          <cell r="BL438" t="str">
            <v>Servicios para la comunidad, sociales y personales</v>
          </cell>
          <cell r="BM438" t="str">
            <v>0105</v>
          </cell>
          <cell r="CD438">
            <v>469</v>
          </cell>
          <cell r="CE438">
            <v>44290</v>
          </cell>
          <cell r="CF438">
            <v>9600000</v>
          </cell>
          <cell r="CS438" t="str">
            <v>424 - Implementar una (1) estrategia para fortalecer a las organizaciones comunales, sociales, comunitarias, de propiedad horizontal e instancias de participación promocionando la inclusión y el liderazgo de nuevas ciudadanías</v>
          </cell>
          <cell r="CT438" t="str">
            <v>Desarrollar 550 acciones de fortalecimiento a instancias formales y no formale</v>
          </cell>
          <cell r="CU438"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438">
            <v>44286</v>
          </cell>
          <cell r="CW438">
            <v>44292</v>
          </cell>
          <cell r="CX438">
            <v>2021</v>
          </cell>
          <cell r="CY438">
            <v>4</v>
          </cell>
          <cell r="CZ438">
            <v>6</v>
          </cell>
          <cell r="DB438">
            <v>3</v>
          </cell>
          <cell r="DD438">
            <v>2021</v>
          </cell>
          <cell r="DE438">
            <v>7</v>
          </cell>
          <cell r="DF438">
            <v>5</v>
          </cell>
          <cell r="DG438">
            <v>44382</v>
          </cell>
          <cell r="DH438">
            <v>90</v>
          </cell>
          <cell r="DI438">
            <v>9600000</v>
          </cell>
          <cell r="DM438">
            <v>3200000</v>
          </cell>
          <cell r="DN438" t="str">
            <v>Técnico 3</v>
          </cell>
          <cell r="DO438" t="str">
            <v>Marzo</v>
          </cell>
          <cell r="DP438" t="str">
            <v>1 1. Natural</v>
          </cell>
          <cell r="DQ438" t="str">
            <v>26 26-Persona Natural</v>
          </cell>
          <cell r="DR438" t="str">
            <v>3 3. Único Contratista</v>
          </cell>
          <cell r="DS438" t="str">
            <v>2 2. Contrato</v>
          </cell>
          <cell r="DT438" t="str">
            <v xml:space="preserve">33 33-Servicios Apoyo a la Gestion de la Entidad (servicios administrativos) </v>
          </cell>
          <cell r="DU438" t="str">
            <v>5 5. Contratación directa</v>
          </cell>
          <cell r="DY438" t="str">
            <v>6 6: Prestacion de servicios</v>
          </cell>
          <cell r="ES438" t="str">
            <v>No requirió garantías</v>
          </cell>
          <cell r="ET438" t="str">
            <v>No requirió garantías</v>
          </cell>
          <cell r="EU438" t="str">
            <v>No requirió garantías</v>
          </cell>
          <cell r="EV438" t="str">
            <v>CD-IDPAC-442-2021</v>
          </cell>
          <cell r="EW438">
            <v>80111600</v>
          </cell>
          <cell r="EX438" t="str">
            <v>CD-IDPAC-442-2021</v>
          </cell>
          <cell r="EY438" t="str">
            <v>Wilson Javier Ayure Otalora</v>
          </cell>
          <cell r="EZ438" t="str">
            <v>Pablo César Pacheco Rodríguez</v>
          </cell>
          <cell r="FA438" t="str">
            <v>1 1. Interna</v>
          </cell>
          <cell r="FB438" t="str">
            <v>Astrid Lorena Castañeda Peña</v>
          </cell>
          <cell r="FC438">
            <v>1010186337</v>
          </cell>
          <cell r="FD438">
            <v>2</v>
          </cell>
          <cell r="FE438" t="str">
            <v>No aplica</v>
          </cell>
          <cell r="FF438" t="str">
            <v>Gerencia de Instancias y Mecanismos de la Participación</v>
          </cell>
          <cell r="FG438" t="str">
            <v>CO1.PCCNTR.2395925</v>
          </cell>
          <cell r="HR438">
            <v>0</v>
          </cell>
          <cell r="HS438">
            <v>44382</v>
          </cell>
          <cell r="HT438">
            <v>90</v>
          </cell>
          <cell r="HU438">
            <v>9600000</v>
          </cell>
          <cell r="HV438" t="str">
            <v>Plazo terminado</v>
          </cell>
          <cell r="HW438" t="str">
            <v>Terminado</v>
          </cell>
        </row>
        <row r="439">
          <cell r="C439">
            <v>434</v>
          </cell>
          <cell r="D439">
            <v>1124379149</v>
          </cell>
          <cell r="E439" t="str">
            <v>Oscar William Valbuena Vega</v>
          </cell>
          <cell r="F439">
            <v>7</v>
          </cell>
          <cell r="G439" t="str">
            <v>CR 5 6 B 50 AP 314</v>
          </cell>
          <cell r="H439">
            <v>2801228</v>
          </cell>
          <cell r="I439" t="str">
            <v>oscarvalbuenavega@hotmail.com</v>
          </cell>
          <cell r="J439" t="str">
            <v>No aplica</v>
          </cell>
          <cell r="K439" t="str">
            <v>No aplica</v>
          </cell>
          <cell r="L439" t="str">
            <v>Masculino</v>
          </cell>
          <cell r="M439" t="str">
            <v>No especifica</v>
          </cell>
          <cell r="N439" t="str">
            <v>No especifica</v>
          </cell>
          <cell r="O439" t="str">
            <v>No especifica</v>
          </cell>
          <cell r="P439" t="str">
            <v>No especifica</v>
          </cell>
          <cell r="Q439">
            <v>32300</v>
          </cell>
          <cell r="R439">
            <v>33.586301369863016</v>
          </cell>
          <cell r="S439" t="str">
            <v>Nacional</v>
          </cell>
          <cell r="T439" t="str">
            <v>Bachiller</v>
          </cell>
          <cell r="U439" t="str">
            <v>Título de Bachiller Académico. Instituto San Fernando Ferrini. Según diploma de Fecha Diciembre 12 de 2007.</v>
          </cell>
          <cell r="V439">
            <v>501</v>
          </cell>
          <cell r="W439">
            <v>6000000</v>
          </cell>
          <cell r="X439">
            <v>44261</v>
          </cell>
          <cell r="Y439">
            <v>7687</v>
          </cell>
          <cell r="Z439" t="str">
            <v>Gobierno Abierto</v>
          </cell>
          <cell r="AA439">
            <v>51</v>
          </cell>
          <cell r="AB439" t="str">
            <v>Propósito 5: Construir Bogotá - Región con gobierno abierto, transparente y ciudadanía consciente</v>
          </cell>
          <cell r="AC439" t="str">
            <v>13301160551000000-7687</v>
          </cell>
          <cell r="BJ439" t="str">
            <v>1 1. Inversión</v>
          </cell>
          <cell r="BK439" t="str">
            <v>Fortalecimiento a las organizaciones sociales y comunitarias para una participación ciudadana informada e incidente con enfoque diferencial en el Distrito Capital Bogotá</v>
          </cell>
          <cell r="BL439" t="str">
            <v>Servicios para la comunidad, sociales y personales</v>
          </cell>
          <cell r="BM439" t="str">
            <v>0105</v>
          </cell>
          <cell r="CD439">
            <v>470</v>
          </cell>
          <cell r="CE439">
            <v>44290</v>
          </cell>
          <cell r="CF439">
            <v>6000000</v>
          </cell>
          <cell r="CS439" t="str">
            <v>424 - Implementar una (1) estrategia para fortalecer a las organizaciones sociales, comunitarias, de propiedad horizontal y comunales, y las instancias de participación</v>
          </cell>
          <cell r="CT439" t="str">
            <v>3. Asesorar técnicamente a 900 organizaciones sociales y medios comunitarios y alternativos en el Distrito Capital</v>
          </cell>
          <cell r="CU439" t="str">
            <v>Prestar los servicios de apoyo a la gestión, con autonomía técnica y administrativa para desarrollar procesos de participación y organización para las comunidades indígenas de la localidad de Ciudad Bolívar, San Cristóbal y/o de las que sean asignadas por el supervisor.</v>
          </cell>
          <cell r="CV439">
            <v>44286</v>
          </cell>
          <cell r="CW439">
            <v>44291</v>
          </cell>
          <cell r="CX439">
            <v>2021</v>
          </cell>
          <cell r="CY439">
            <v>4</v>
          </cell>
          <cell r="CZ439">
            <v>5</v>
          </cell>
          <cell r="DB439">
            <v>3</v>
          </cell>
          <cell r="DD439">
            <v>2021</v>
          </cell>
          <cell r="DE439">
            <v>7</v>
          </cell>
          <cell r="DF439">
            <v>4</v>
          </cell>
          <cell r="DG439">
            <v>44381</v>
          </cell>
          <cell r="DH439">
            <v>90</v>
          </cell>
          <cell r="DI439">
            <v>6000000</v>
          </cell>
          <cell r="DM439">
            <v>2000000</v>
          </cell>
          <cell r="DN439" t="str">
            <v>Asistencial 4</v>
          </cell>
          <cell r="DO439" t="str">
            <v>Marzo</v>
          </cell>
          <cell r="DP439" t="str">
            <v>1 1. Natural</v>
          </cell>
          <cell r="DQ439" t="str">
            <v>26 26-Persona Natural</v>
          </cell>
          <cell r="DR439" t="str">
            <v>3 3. Único Contratista</v>
          </cell>
          <cell r="DS439" t="str">
            <v>2 2. Contrato</v>
          </cell>
          <cell r="DT439" t="str">
            <v xml:space="preserve">33 33-Servicios Apoyo a la Gestion de la Entidad (servicios administrativos) </v>
          </cell>
          <cell r="DU439" t="str">
            <v>5 5. Contratación directa</v>
          </cell>
          <cell r="DY439" t="str">
            <v>6 6: Prestacion de servicios</v>
          </cell>
          <cell r="ES439" t="str">
            <v>No requirió garantías</v>
          </cell>
          <cell r="ET439" t="str">
            <v>No requirió garantías</v>
          </cell>
          <cell r="EU439" t="str">
            <v>No requirió garantías</v>
          </cell>
          <cell r="EV439" t="str">
            <v>CD-IDPAC-443-2021</v>
          </cell>
          <cell r="EW439">
            <v>80111600</v>
          </cell>
          <cell r="EX439" t="str">
            <v>CD-IDPAC-443-2021</v>
          </cell>
          <cell r="EY439" t="str">
            <v>Wilson Javier Ayure Otalora</v>
          </cell>
          <cell r="EZ439" t="str">
            <v>Pablo César Pacheco Rodríguez</v>
          </cell>
          <cell r="FA439" t="str">
            <v>1 1. Interna</v>
          </cell>
          <cell r="FB439" t="str">
            <v>David Jair Angulo Cabezas</v>
          </cell>
          <cell r="FC439">
            <v>1089513164</v>
          </cell>
          <cell r="FD439">
            <v>6</v>
          </cell>
          <cell r="FE439" t="str">
            <v>No aplica</v>
          </cell>
          <cell r="FF439" t="str">
            <v>Gerencia de Etnias</v>
          </cell>
          <cell r="FG439" t="str">
            <v>CO1.PCCNTR.2395747</v>
          </cell>
          <cell r="HR439">
            <v>0</v>
          </cell>
          <cell r="HS439">
            <v>44381</v>
          </cell>
          <cell r="HT439">
            <v>90</v>
          </cell>
          <cell r="HU439">
            <v>6000000</v>
          </cell>
          <cell r="HV439" t="str">
            <v>Plazo terminado</v>
          </cell>
          <cell r="HW439" t="str">
            <v>Terminado</v>
          </cell>
        </row>
        <row r="440">
          <cell r="C440">
            <v>435</v>
          </cell>
          <cell r="D440">
            <v>1121832284</v>
          </cell>
          <cell r="E440" t="str">
            <v>Maria Catalina Alvarez Ramirez</v>
          </cell>
          <cell r="F440">
            <v>5</v>
          </cell>
          <cell r="G440" t="str">
            <v>Calle 25 No. 40-54</v>
          </cell>
          <cell r="H440">
            <v>3005462392</v>
          </cell>
          <cell r="I440" t="str">
            <v>catalinalvarez1@gmail.com</v>
          </cell>
          <cell r="J440" t="str">
            <v>No aplica</v>
          </cell>
          <cell r="K440" t="str">
            <v>No aplica</v>
          </cell>
          <cell r="L440" t="str">
            <v>Femenino</v>
          </cell>
          <cell r="M440" t="str">
            <v>No especifica</v>
          </cell>
          <cell r="N440" t="str">
            <v>No especifica</v>
          </cell>
          <cell r="O440" t="str">
            <v>No especifica</v>
          </cell>
          <cell r="P440" t="str">
            <v>No especifica</v>
          </cell>
          <cell r="Q440">
            <v>31933</v>
          </cell>
          <cell r="R440">
            <v>34.591780821917808</v>
          </cell>
          <cell r="S440" t="str">
            <v>Nacional</v>
          </cell>
          <cell r="T440" t="str">
            <v>Título Profesional en Derecho y Título de Posgrado a nivel de especialización.</v>
          </cell>
          <cell r="U440" t="str">
            <v>ABOGADA La Universidad Libre Según consta en diploma de grado No. 104977 del 12 de octubre de 2012 ESPECIALISTA EN DERECHO PÚBLICO La Universidad Externado de Colombia Según consta en diploma de grado del 19 de enero de 2017</v>
          </cell>
          <cell r="V440">
            <v>426</v>
          </cell>
          <cell r="W440">
            <v>35700000</v>
          </cell>
          <cell r="X440">
            <v>44250</v>
          </cell>
          <cell r="Y440">
            <v>7685</v>
          </cell>
          <cell r="Z440" t="str">
            <v>Gobierno Abierto</v>
          </cell>
          <cell r="AA440" t="str">
            <v>51.</v>
          </cell>
          <cell r="AB440" t="str">
            <v>Propósito 5: Construir Bogotá - Región con gobierno abierto, transparente y ciudadanía consciente</v>
          </cell>
          <cell r="AC440" t="str">
            <v>13301160551000000-7685</v>
          </cell>
          <cell r="BJ440" t="str">
            <v>1 1. Inversión</v>
          </cell>
          <cell r="BK440" t="str">
            <v>Modernización del modelo de gestión y tecnológico de las Organizaciones Comunales y de Propiedad Horizontal para el ejercicio de la democracia activa digital en el Siglo XXI. Bogotá.</v>
          </cell>
          <cell r="BL440" t="str">
            <v xml:space="preserve">Servicios para la comunidad, sociales y personales
</v>
          </cell>
          <cell r="BM440" t="str">
            <v>0105</v>
          </cell>
          <cell r="CD440">
            <v>475</v>
          </cell>
          <cell r="CE440">
            <v>44290</v>
          </cell>
          <cell r="CF440">
            <v>35700000</v>
          </cell>
          <cell r="CS440" t="str">
            <v>424 - Implementar una (1) estrategia para fortalecer a las organizaciones comunales, sociales, comunitarias, de propiedad horizontal e instancias de participación promocionando la inclusión y el liderazgo de nuevas ciudadanías</v>
          </cell>
          <cell r="CT440" t="str">
            <v>3 - Fortalecer a 7884 Organizaciones Comunales de primer y segundo grado y de Propiedad Horizontal en el distrito capital</v>
          </cell>
          <cell r="CU440" t="str">
            <v>Prestar los servicios profesionales, como Abogado (a), con autonomía técnica y administrativa, para brindar la asistencia jurídica que se requiera dentro de la ejecución del proyecto de inversión vigente para la Subdirección de Asuntos Comunales.</v>
          </cell>
          <cell r="CV440">
            <v>44286</v>
          </cell>
          <cell r="CW440">
            <v>44291</v>
          </cell>
          <cell r="CX440">
            <v>2021</v>
          </cell>
          <cell r="CY440">
            <v>4</v>
          </cell>
          <cell r="CZ440">
            <v>5</v>
          </cell>
          <cell r="DB440">
            <v>8</v>
          </cell>
          <cell r="DC440">
            <v>15</v>
          </cell>
          <cell r="DD440">
            <v>2021</v>
          </cell>
          <cell r="DE440">
            <v>12</v>
          </cell>
          <cell r="DF440">
            <v>19</v>
          </cell>
          <cell r="DG440">
            <v>44549</v>
          </cell>
          <cell r="DH440">
            <v>255</v>
          </cell>
          <cell r="DI440">
            <v>35700000</v>
          </cell>
          <cell r="DM440">
            <v>4200000</v>
          </cell>
          <cell r="DN440" t="str">
            <v>Profesional 3</v>
          </cell>
          <cell r="DO440" t="str">
            <v>Marzo</v>
          </cell>
          <cell r="DP440" t="str">
            <v>1 1. Natural</v>
          </cell>
          <cell r="DQ440" t="str">
            <v>26 26-Persona Natural</v>
          </cell>
          <cell r="DR440" t="str">
            <v>3 3. Único Contratista</v>
          </cell>
          <cell r="DS440" t="str">
            <v>2 2. Contrato</v>
          </cell>
          <cell r="DT440" t="str">
            <v xml:space="preserve">31 31-Servicios Profesionales </v>
          </cell>
          <cell r="DU440" t="str">
            <v>5 5. Contratación directa</v>
          </cell>
          <cell r="DY440" t="str">
            <v>6 6: Prestacion de servicios</v>
          </cell>
          <cell r="DZ440" t="str">
            <v>1 1. Suspensión</v>
          </cell>
          <cell r="EA440">
            <v>44463</v>
          </cell>
          <cell r="EB440">
            <v>44463</v>
          </cell>
          <cell r="EC440" t="str">
            <v>Santiago Restrepo Orjuela</v>
          </cell>
          <cell r="ED440" t="str">
            <v>2 2. Reanudación</v>
          </cell>
          <cell r="EE440">
            <v>44468</v>
          </cell>
          <cell r="EG440" t="str">
            <v>Santiago Restrepo Orjuela</v>
          </cell>
          <cell r="EO440">
            <v>4</v>
          </cell>
          <cell r="ES440">
            <v>44291</v>
          </cell>
          <cell r="ET440" t="str">
            <v>Póliza</v>
          </cell>
          <cell r="EU440" t="str">
            <v>Seguros del Esrado SA</v>
          </cell>
          <cell r="EV440" t="str">
            <v>CD-IDPAC-444-2021</v>
          </cell>
          <cell r="EW440">
            <v>80111600</v>
          </cell>
          <cell r="EX440" t="str">
            <v>CD-IDPAC-444-2021</v>
          </cell>
          <cell r="EY440" t="str">
            <v>Jorge Andres Pulido Barrios</v>
          </cell>
          <cell r="EZ440" t="str">
            <v>Pablo César Pacheco Rodríguez</v>
          </cell>
          <cell r="FA440" t="str">
            <v>1 1. Interna</v>
          </cell>
          <cell r="FB440" t="str">
            <v>Eduar David Martinez Segura</v>
          </cell>
          <cell r="FC440">
            <v>1033701435</v>
          </cell>
          <cell r="FD440">
            <v>1</v>
          </cell>
          <cell r="FE440" t="str">
            <v>No aplica</v>
          </cell>
          <cell r="FF440" t="str">
            <v>Subdirección de Asuntos Comunales</v>
          </cell>
          <cell r="FG440" t="str">
            <v>CO1.PCCNTR.2397948</v>
          </cell>
          <cell r="FH440" t="str">
            <v>1 1. Cesión</v>
          </cell>
          <cell r="FI440">
            <v>44316</v>
          </cell>
          <cell r="FJ440">
            <v>44337</v>
          </cell>
          <cell r="FK440" t="str">
            <v>Alan Reyes Uscategui</v>
          </cell>
          <cell r="FL440">
            <v>80850669</v>
          </cell>
          <cell r="FM440">
            <v>4</v>
          </cell>
          <cell r="FN440" t="str">
            <v>calle 61 No 7-25 apto302</v>
          </cell>
          <cell r="FO440">
            <v>3145671</v>
          </cell>
          <cell r="FP440" t="str">
            <v>cosimolibre84@hotmail.com</v>
          </cell>
          <cell r="FQ440" t="str">
            <v>Jorge Andres Pulido Barrios</v>
          </cell>
          <cell r="FR440" t="str">
            <v>4 4. Adición / Prórroga</v>
          </cell>
          <cell r="FS440">
            <v>44540</v>
          </cell>
          <cell r="FT440" t="str">
            <v>SIN PUBLICAR</v>
          </cell>
          <cell r="GA440" t="str">
            <v>Santiago Restrepo Orjuela</v>
          </cell>
          <cell r="GU440">
            <v>1308</v>
          </cell>
          <cell r="HB440">
            <v>1222</v>
          </cell>
          <cell r="HI440">
            <v>840000</v>
          </cell>
          <cell r="HM440">
            <v>6</v>
          </cell>
          <cell r="HR440">
            <v>6</v>
          </cell>
          <cell r="HS440">
            <v>44559</v>
          </cell>
          <cell r="HT440">
            <v>261</v>
          </cell>
          <cell r="HU440">
            <v>36540000</v>
          </cell>
          <cell r="HV440">
            <v>44467</v>
          </cell>
          <cell r="HW440" t="str">
            <v>En ejecución</v>
          </cell>
        </row>
        <row r="441">
          <cell r="C441">
            <v>436</v>
          </cell>
          <cell r="D441">
            <v>1020752210</v>
          </cell>
          <cell r="E441" t="str">
            <v>Tatiana Alejandra Lopera Buitrago</v>
          </cell>
          <cell r="F441">
            <v>0</v>
          </cell>
          <cell r="G441" t="str">
            <v>Calle 4 F No. 53 D - 55 Casa - Apto 2</v>
          </cell>
          <cell r="H441">
            <v>3012636530</v>
          </cell>
          <cell r="I441" t="str">
            <v>tatylo0514@gmail.com</v>
          </cell>
          <cell r="J441" t="str">
            <v>No aplica</v>
          </cell>
          <cell r="K441" t="str">
            <v>No aplica</v>
          </cell>
          <cell r="L441" t="str">
            <v>Femenino</v>
          </cell>
          <cell r="M441" t="str">
            <v>No especifica</v>
          </cell>
          <cell r="N441" t="str">
            <v>No especifica</v>
          </cell>
          <cell r="O441" t="str">
            <v>No especifica</v>
          </cell>
          <cell r="P441" t="str">
            <v>No especifica</v>
          </cell>
          <cell r="Q441">
            <v>33007</v>
          </cell>
          <cell r="R441">
            <v>31.649315068493152</v>
          </cell>
          <cell r="S441" t="str">
            <v>Nacional</v>
          </cell>
          <cell r="T441" t="str">
            <v>Título profesional en Derecho, Ciencias Políticas y Gobierno, Ciencias Sociales y/o afines</v>
          </cell>
          <cell r="U441" t="str">
            <v>Universidad del Rosario POLITOLOGA PROFESIONAL EN CIENCIA POLITICA Y GOBIERNO Segun Diploma del 25 de septiembre de 2013</v>
          </cell>
          <cell r="V441">
            <v>571</v>
          </cell>
          <cell r="W441">
            <v>12300000</v>
          </cell>
          <cell r="X441">
            <v>44285</v>
          </cell>
          <cell r="Y441">
            <v>7688</v>
          </cell>
          <cell r="Z441" t="str">
            <v>Gobierno Abierto</v>
          </cell>
          <cell r="AA441" t="str">
            <v>51.</v>
          </cell>
          <cell r="AB441" t="str">
            <v>Propósito 5: Construir Bogotá - Región con gobierno abierto, transparente y ciudadanía consciente</v>
          </cell>
          <cell r="AC441" t="str">
            <v>13301160551000000-7688</v>
          </cell>
          <cell r="BJ441" t="str">
            <v>1 1. Inversión</v>
          </cell>
          <cell r="BK441" t="str">
            <v>Fortalecimiento de las capacidades democráticas de la ciudadanía para la participación incidente y la gobernanza, con enfoque de innovación social, en Bogotá.</v>
          </cell>
          <cell r="BL441" t="str">
            <v>Servicios para la comunidad, sociales y personales</v>
          </cell>
          <cell r="BM441" t="str">
            <v>0105</v>
          </cell>
          <cell r="CD441">
            <v>473</v>
          </cell>
          <cell r="CE441">
            <v>44290</v>
          </cell>
          <cell r="CF441">
            <v>12300000</v>
          </cell>
          <cell r="CS441" t="str">
            <v>423 - Implementar un laboratorio de innovación social sobre gobernabilidad social, derechos humanos y participación ciudadana</v>
          </cell>
          <cell r="CT441" t="str">
            <v>2 - Implementar 100% la estrategia de gestión de conocimiento asociado a buenas prácticas y lecciones aprendidas en los escenarios de colaboración y cocreación</v>
          </cell>
          <cell r="CU441" t="str">
            <v>Prestar los servicios profesionales con autonomía técnica y administrativa para realizar el diseño y desarrollo de las actividades del Particilab y el ted-x de experiencias de la participación del Laboratorio de Innovación Social</v>
          </cell>
          <cell r="CV441">
            <v>44286</v>
          </cell>
          <cell r="CW441">
            <v>44291</v>
          </cell>
          <cell r="CX441">
            <v>2021</v>
          </cell>
          <cell r="CY441">
            <v>4</v>
          </cell>
          <cell r="CZ441">
            <v>5</v>
          </cell>
          <cell r="DB441">
            <v>3</v>
          </cell>
          <cell r="DD441">
            <v>2021</v>
          </cell>
          <cell r="DE441">
            <v>7</v>
          </cell>
          <cell r="DF441">
            <v>4</v>
          </cell>
          <cell r="DG441">
            <v>44381</v>
          </cell>
          <cell r="DH441">
            <v>90</v>
          </cell>
          <cell r="DI441">
            <v>12300000</v>
          </cell>
          <cell r="DM441">
            <v>4100000</v>
          </cell>
          <cell r="DN441" t="str">
            <v>Profesional 2</v>
          </cell>
          <cell r="DO441" t="str">
            <v>Marzo</v>
          </cell>
          <cell r="DP441" t="str">
            <v>1 1. Natural</v>
          </cell>
          <cell r="DQ441" t="str">
            <v>26 26-Persona Natural</v>
          </cell>
          <cell r="DR441" t="str">
            <v>3 3. Único Contratista</v>
          </cell>
          <cell r="DS441" t="str">
            <v>2 2. Contrato</v>
          </cell>
          <cell r="DT441" t="str">
            <v xml:space="preserve">31 31-Servicios Profesionales </v>
          </cell>
          <cell r="DU441" t="str">
            <v>5 5. Contratación directa</v>
          </cell>
          <cell r="DY441" t="str">
            <v>6 6: Prestacion de servicios</v>
          </cell>
          <cell r="ES441" t="str">
            <v>No requirió garantías</v>
          </cell>
          <cell r="ET441" t="str">
            <v>No requirió garantías</v>
          </cell>
          <cell r="EU441" t="str">
            <v>No requirió garantías</v>
          </cell>
          <cell r="EV441" t="str">
            <v>CD-IDPAC-445-2021</v>
          </cell>
          <cell r="EW441">
            <v>80111600</v>
          </cell>
          <cell r="EX441" t="str">
            <v>CD-IDPAC-445-2021</v>
          </cell>
          <cell r="EY441" t="str">
            <v>Jorge Andres Pulido Barrios</v>
          </cell>
          <cell r="EZ441" t="str">
            <v>Pablo César Pacheco Rodríguez</v>
          </cell>
          <cell r="FA441" t="str">
            <v>1 1. Interna</v>
          </cell>
          <cell r="FB441" t="str">
            <v>Adriana Mejía</v>
          </cell>
          <cell r="FC441">
            <v>52272011</v>
          </cell>
          <cell r="FD441">
            <v>7</v>
          </cell>
          <cell r="FE441" t="str">
            <v>No aplica</v>
          </cell>
          <cell r="FF441" t="str">
            <v>Gerencia de Escuela de la Participación</v>
          </cell>
          <cell r="FG441" t="str">
            <v>CO1.PCCNTR.2397938</v>
          </cell>
          <cell r="HR441">
            <v>0</v>
          </cell>
          <cell r="HS441">
            <v>44381</v>
          </cell>
          <cell r="HT441">
            <v>90</v>
          </cell>
          <cell r="HU441">
            <v>12300000</v>
          </cell>
          <cell r="HV441" t="str">
            <v>Plazo terminado</v>
          </cell>
          <cell r="HW441" t="str">
            <v>Terminado</v>
          </cell>
        </row>
        <row r="442">
          <cell r="C442">
            <v>437</v>
          </cell>
          <cell r="D442">
            <v>79888875</v>
          </cell>
          <cell r="E442" t="str">
            <v>Ramiro Ruiz Niviayo</v>
          </cell>
          <cell r="F442">
            <v>6</v>
          </cell>
          <cell r="G442" t="str">
            <v>CLL 146 A 95 25</v>
          </cell>
          <cell r="H442">
            <v>5519690</v>
          </cell>
          <cell r="I442" t="str">
            <v>r.ramiroruiz@gmail.com</v>
          </cell>
          <cell r="J442" t="str">
            <v>No aplica</v>
          </cell>
          <cell r="K442" t="str">
            <v>No aplica</v>
          </cell>
          <cell r="L442" t="str">
            <v>Masculino</v>
          </cell>
          <cell r="M442" t="str">
            <v>No especifica</v>
          </cell>
          <cell r="N442" t="str">
            <v>No especifica</v>
          </cell>
          <cell r="O442" t="str">
            <v>No especifica</v>
          </cell>
          <cell r="P442" t="str">
            <v>No especifica</v>
          </cell>
          <cell r="Q442">
            <v>28797</v>
          </cell>
          <cell r="R442">
            <v>43.183561643835617</v>
          </cell>
          <cell r="S442" t="str">
            <v>Nacional</v>
          </cell>
          <cell r="T442" t="str">
            <v>Título de formación tecnológica o seis (06) semestres de formación profesional o aprobación del 60% del pensum académico de formación profesional en economía, administración, contaduría y afines y/o ciencias sociales y humanas</v>
          </cell>
          <cell r="U442" t="str">
            <v>Programa de Administración de Empresas Corporación Universitaria Minuto de Dios Certificación de aprobación de 106 creditos de 142 del pensum academico Expedida a los cinco (5) dias del mes de marzo de 2020</v>
          </cell>
          <cell r="V442">
            <v>515</v>
          </cell>
          <cell r="W442">
            <v>9000000</v>
          </cell>
          <cell r="X442">
            <v>44263</v>
          </cell>
          <cell r="Y442">
            <v>7687</v>
          </cell>
          <cell r="Z442" t="str">
            <v>Gobierno Abierto</v>
          </cell>
          <cell r="AA442">
            <v>51</v>
          </cell>
          <cell r="AB442" t="str">
            <v>Propósito 5: Construir Bogotá - Región con gobierno abierto, transparente y ciudadanía consciente</v>
          </cell>
          <cell r="AC442" t="str">
            <v>13301160551000000-7687</v>
          </cell>
          <cell r="BJ442" t="str">
            <v>1 1. Inversión</v>
          </cell>
          <cell r="BK442" t="str">
            <v>Fortalecimiento a las organizaciones sociales y comunitarias para una participación ciudadana informada e incidente con enfoque diferencial en el Distrito Capital Bogotá</v>
          </cell>
          <cell r="BL442" t="str">
            <v>Servicios para la comunidad, sociales y personales</v>
          </cell>
          <cell r="BM442" t="str">
            <v>0105</v>
          </cell>
          <cell r="CD442">
            <v>471</v>
          </cell>
          <cell r="CE442">
            <v>44290</v>
          </cell>
          <cell r="CF442">
            <v>9000000</v>
          </cell>
          <cell r="CS442" t="str">
            <v>424 - Implementar una (1) estrategia para fortalecer a las organizaciones sociales, comunitarias, de propiedad horizontal y comunales, y las instancias de participación</v>
          </cell>
          <cell r="CT442" t="str">
            <v>3. Asesorar técnicamente a 900 organizaciones sociales y medios comunitarios y alternativos en el Distrito Capital</v>
          </cell>
          <cell r="CU442" t="str">
            <v>Prestar los servicios de apoyo a la gestión con autonomía técnica y administrativa para apoyar procesos de movilización ciudadana con los grupos étnicos del Distrito Capital.</v>
          </cell>
          <cell r="CV442">
            <v>44286</v>
          </cell>
          <cell r="CW442">
            <v>44291</v>
          </cell>
          <cell r="CX442">
            <v>2021</v>
          </cell>
          <cell r="CY442">
            <v>4</v>
          </cell>
          <cell r="CZ442">
            <v>5</v>
          </cell>
          <cell r="DB442">
            <v>3</v>
          </cell>
          <cell r="DD442">
            <v>2021</v>
          </cell>
          <cell r="DE442">
            <v>7</v>
          </cell>
          <cell r="DF442">
            <v>4</v>
          </cell>
          <cell r="DG442">
            <v>44381</v>
          </cell>
          <cell r="DH442">
            <v>90</v>
          </cell>
          <cell r="DI442">
            <v>9000000</v>
          </cell>
          <cell r="DM442">
            <v>3000000</v>
          </cell>
          <cell r="DN442" t="str">
            <v>Técnico 3</v>
          </cell>
          <cell r="DO442" t="str">
            <v>Marzo</v>
          </cell>
          <cell r="DP442" t="str">
            <v>1 1. Natural</v>
          </cell>
          <cell r="DQ442" t="str">
            <v>26 26-Persona Natural</v>
          </cell>
          <cell r="DR442" t="str">
            <v>3 3. Único Contratista</v>
          </cell>
          <cell r="DS442" t="str">
            <v>2 2. Contrato</v>
          </cell>
          <cell r="DT442" t="str">
            <v xml:space="preserve">33 33-Servicios Apoyo a la Gestion de la Entidad (servicios administrativos) </v>
          </cell>
          <cell r="DU442" t="str">
            <v>5 5. Contratación directa</v>
          </cell>
          <cell r="DY442" t="str">
            <v>6 6: Prestacion de servicios</v>
          </cell>
          <cell r="ES442" t="str">
            <v>No requirió garantías</v>
          </cell>
          <cell r="ET442" t="str">
            <v>No requirió garantías</v>
          </cell>
          <cell r="EU442" t="str">
            <v>No requirió garantías</v>
          </cell>
          <cell r="EV442" t="str">
            <v>CD-IDPAC-446-2021</v>
          </cell>
          <cell r="EW442">
            <v>80111600</v>
          </cell>
          <cell r="EX442" t="str">
            <v>CD-IDPAC-446-2021</v>
          </cell>
          <cell r="EY442" t="str">
            <v>Wilson Javier Ayure Otalora</v>
          </cell>
          <cell r="EZ442" t="str">
            <v>Pablo César Pacheco Rodríguez</v>
          </cell>
          <cell r="FA442" t="str">
            <v>1 1. Interna</v>
          </cell>
          <cell r="FB442" t="str">
            <v>David Jair Angulo Cabezas</v>
          </cell>
          <cell r="FC442">
            <v>1089513164</v>
          </cell>
          <cell r="FD442">
            <v>6</v>
          </cell>
          <cell r="FE442" t="str">
            <v>No aplica</v>
          </cell>
          <cell r="FF442" t="str">
            <v>Gerencia de Etnias</v>
          </cell>
          <cell r="FG442" t="str">
            <v xml:space="preserve"> CO1.PCCNTR.2398033</v>
          </cell>
          <cell r="HR442">
            <v>0</v>
          </cell>
          <cell r="HS442">
            <v>44381</v>
          </cell>
          <cell r="HT442">
            <v>90</v>
          </cell>
          <cell r="HU442">
            <v>9000000</v>
          </cell>
          <cell r="HV442" t="str">
            <v>Plazo terminado</v>
          </cell>
          <cell r="HW442" t="str">
            <v>Terminado</v>
          </cell>
        </row>
        <row r="443">
          <cell r="C443">
            <v>438</v>
          </cell>
          <cell r="D443">
            <v>1122783927</v>
          </cell>
          <cell r="E443" t="str">
            <v>Sandra Claudia Chindoy Jamioy</v>
          </cell>
          <cell r="F443">
            <v>5</v>
          </cell>
          <cell r="G443" t="str">
            <v>Calle 45b # 0-30</v>
          </cell>
          <cell r="H443">
            <v>3143717718</v>
          </cell>
          <cell r="I443" t="str">
            <v>sandrachindoy2015@gmail.com</v>
          </cell>
          <cell r="J443" t="str">
            <v>No aplica</v>
          </cell>
          <cell r="K443" t="str">
            <v>No aplica</v>
          </cell>
          <cell r="L443" t="str">
            <v>Femenino</v>
          </cell>
          <cell r="M443" t="str">
            <v>No especifica</v>
          </cell>
          <cell r="N443" t="str">
            <v>No especifica</v>
          </cell>
          <cell r="O443" t="str">
            <v>No especifica</v>
          </cell>
          <cell r="P443" t="str">
            <v>No especifica</v>
          </cell>
          <cell r="Q443">
            <v>34013</v>
          </cell>
          <cell r="R443">
            <v>28.893150684931506</v>
          </cell>
          <cell r="S443" t="str">
            <v>Nacional</v>
          </cell>
          <cell r="T443" t="str">
            <v>Bachiller</v>
          </cell>
          <cell r="U443" t="str">
            <v>Bachiller Técnico Comercial Institución Educativa Champagnat 28 de Noviembre de 2008</v>
          </cell>
          <cell r="V443">
            <v>518</v>
          </cell>
          <cell r="W443">
            <v>6000000</v>
          </cell>
          <cell r="X443">
            <v>44263</v>
          </cell>
          <cell r="Y443">
            <v>7687</v>
          </cell>
          <cell r="Z443" t="str">
            <v>Gobierno Abierto</v>
          </cell>
          <cell r="AA443">
            <v>51</v>
          </cell>
          <cell r="AB443" t="str">
            <v>Propósito 5: Construir Bogotá - Región con gobierno abierto, transparente y ciudadanía consciente</v>
          </cell>
          <cell r="AC443" t="str">
            <v>13301160551000000-7687</v>
          </cell>
          <cell r="BJ443" t="str">
            <v>1 1. Inversión</v>
          </cell>
          <cell r="BK443" t="str">
            <v>Fortalecimiento a las organizaciones sociales y comunitarias para una participación ciudadana informada e incidente con enfoque diferencial en el Distrito Capital Bogotá</v>
          </cell>
          <cell r="BL443" t="str">
            <v>Servicios para la comunidad, sociales y personales</v>
          </cell>
          <cell r="BM443" t="str">
            <v>0105</v>
          </cell>
          <cell r="CD443">
            <v>466</v>
          </cell>
          <cell r="CE443">
            <v>44290</v>
          </cell>
          <cell r="CF443">
            <v>6000000</v>
          </cell>
          <cell r="CS443" t="str">
            <v>424 - Implementar una (1) estrategia para fortalecer a las organizaciones sociales, comunitarias, de propiedad horizontal y comunales, y las instancias de participación.</v>
          </cell>
          <cell r="CT443" t="str">
            <v>3. Asesorar técnicamente a 900 organizaciones sociales y medios comunitarios y alternativos en el Distrito Capital</v>
          </cell>
          <cell r="CU443" t="str">
            <v>Prestar los servicios de apoyo a la gestión, con autonomía técnica y administrativa para desarrollar procesos de participación y fortalecimiento de las organizaciones sociales y comunidades indígenas en las localidades que le sean asignadas por el supervisor</v>
          </cell>
          <cell r="CV443">
            <v>44286</v>
          </cell>
          <cell r="CW443">
            <v>44291</v>
          </cell>
          <cell r="CX443">
            <v>2021</v>
          </cell>
          <cell r="CY443">
            <v>4</v>
          </cell>
          <cell r="CZ443">
            <v>5</v>
          </cell>
          <cell r="DB443">
            <v>3</v>
          </cell>
          <cell r="DD443">
            <v>2021</v>
          </cell>
          <cell r="DE443">
            <v>7</v>
          </cell>
          <cell r="DF443">
            <v>4</v>
          </cell>
          <cell r="DG443">
            <v>44381</v>
          </cell>
          <cell r="DH443">
            <v>90</v>
          </cell>
          <cell r="DI443">
            <v>6000000</v>
          </cell>
          <cell r="DM443">
            <v>2000000</v>
          </cell>
          <cell r="DN443" t="str">
            <v>Asistencial 4</v>
          </cell>
          <cell r="DO443" t="str">
            <v>Marzo</v>
          </cell>
          <cell r="DP443" t="str">
            <v>1 1. Natural</v>
          </cell>
          <cell r="DQ443" t="str">
            <v>26 26-Persona Natural</v>
          </cell>
          <cell r="DR443" t="str">
            <v>3 3. Único Contratista</v>
          </cell>
          <cell r="DS443" t="str">
            <v>2 2. Contrato</v>
          </cell>
          <cell r="DT443" t="str">
            <v xml:space="preserve">33 33-Servicios Apoyo a la Gestion de la Entidad (servicios administrativos) </v>
          </cell>
          <cell r="DU443" t="str">
            <v>5 5. Contratación directa</v>
          </cell>
          <cell r="DY443" t="str">
            <v>6 6: Prestacion de servicios</v>
          </cell>
          <cell r="ES443" t="str">
            <v>No requirió garantías</v>
          </cell>
          <cell r="ET443" t="str">
            <v>No requirió garantías</v>
          </cell>
          <cell r="EU443" t="str">
            <v>No requirió garantías</v>
          </cell>
          <cell r="EV443" t="str">
            <v>CD-IDPAC-447-2021</v>
          </cell>
          <cell r="EW443">
            <v>80111600</v>
          </cell>
          <cell r="EX443" t="str">
            <v>CD-IDPAC-447-2021</v>
          </cell>
          <cell r="EY443" t="str">
            <v>Francisco Alejandro Almanza Alfonso</v>
          </cell>
          <cell r="EZ443" t="str">
            <v>Pablo César Pacheco Rodríguez</v>
          </cell>
          <cell r="FA443" t="str">
            <v>1 1. Interna</v>
          </cell>
          <cell r="FB443" t="str">
            <v>David Jair Angulo Cabezas</v>
          </cell>
          <cell r="FC443">
            <v>1089513164</v>
          </cell>
          <cell r="FD443">
            <v>6</v>
          </cell>
          <cell r="FE443" t="str">
            <v>No aplica</v>
          </cell>
          <cell r="FF443" t="str">
            <v>Gerencia de Etnias</v>
          </cell>
          <cell r="FG443" t="str">
            <v>CO1.PCCNTR.2398797</v>
          </cell>
          <cell r="HR443">
            <v>0</v>
          </cell>
          <cell r="HS443">
            <v>44381</v>
          </cell>
          <cell r="HT443">
            <v>90</v>
          </cell>
          <cell r="HU443">
            <v>6000000</v>
          </cell>
          <cell r="HV443" t="str">
            <v>Plazo terminado</v>
          </cell>
          <cell r="HW443" t="str">
            <v>Terminado</v>
          </cell>
        </row>
        <row r="444">
          <cell r="C444">
            <v>439</v>
          </cell>
          <cell r="D444">
            <v>1065603963</v>
          </cell>
          <cell r="E444" t="str">
            <v>Jimmy Andres Castellanos Carrillo</v>
          </cell>
          <cell r="F444">
            <v>3</v>
          </cell>
          <cell r="G444" t="str">
            <v>CL 142D 127A 36</v>
          </cell>
          <cell r="H444">
            <v>3046144224</v>
          </cell>
          <cell r="I444" t="str">
            <v>jacastellanosc@gmail.com</v>
          </cell>
          <cell r="J444" t="str">
            <v>No aplica</v>
          </cell>
          <cell r="K444" t="str">
            <v>No aplica</v>
          </cell>
          <cell r="L444" t="str">
            <v>Masculino</v>
          </cell>
          <cell r="M444" t="str">
            <v>No especifica</v>
          </cell>
          <cell r="N444" t="str">
            <v>No especifica</v>
          </cell>
          <cell r="O444" t="str">
            <v>No especifica</v>
          </cell>
          <cell r="P444" t="str">
            <v>No especifica</v>
          </cell>
          <cell r="Q444">
            <v>32578</v>
          </cell>
          <cell r="R444">
            <v>32.824657534246576</v>
          </cell>
          <cell r="S444" t="str">
            <v>Nacional</v>
          </cell>
          <cell r="T444" t="str">
            <v>Título profesional en ingeniería de sistemas y afines con posgrado a nivel de especialización o su equivalencia</v>
          </cell>
          <cell r="U444" t="str">
            <v>INGENIERO DE SISTEMAS Universidad Popular del Cesar Según Diploma de fecha 27 de Julio de 2012</v>
          </cell>
          <cell r="V444">
            <v>562</v>
          </cell>
          <cell r="W444">
            <v>25200000</v>
          </cell>
          <cell r="X444">
            <v>44279</v>
          </cell>
          <cell r="Y444">
            <v>7687</v>
          </cell>
          <cell r="Z444" t="str">
            <v>Gobierno Abierto</v>
          </cell>
          <cell r="AA444">
            <v>51</v>
          </cell>
          <cell r="AB444" t="str">
            <v>Propósito 5: Construir Bogotá - Región con gobierno abierto, transparente y ciudadanía consciente</v>
          </cell>
          <cell r="AC444" t="str">
            <v>13301160551000000-7687</v>
          </cell>
          <cell r="BJ444" t="str">
            <v>1 1. Inversión</v>
          </cell>
          <cell r="BK444" t="str">
            <v>Fortalecimiento a las organizaciones sociales y comunitarias para una participación ciudadana informada e incidente con enfoque diferencial en el Distrito Capital Bogotá</v>
          </cell>
          <cell r="BL444" t="str">
            <v>Servicios prestados a las empresas y servicios de producción</v>
          </cell>
          <cell r="BM444" t="str">
            <v>0104</v>
          </cell>
          <cell r="CD444">
            <v>472</v>
          </cell>
          <cell r="CE444">
            <v>44290</v>
          </cell>
          <cell r="CF444">
            <v>25200000</v>
          </cell>
          <cell r="CS444" t="str">
            <v>Implementar una (1) estrategia para fortalecer a las organizaciones sociales, comunitarias, de propiedad horizontal y comunales, y las instancias de participación.</v>
          </cell>
          <cell r="CT444" t="str">
            <v>Estructurar 100% la metodología para la recolección, análisis y producción de datos e intercambio y producción de conocimiento sobre participación ciudadana</v>
          </cell>
          <cell r="CU444" t="str">
            <v>Prestar los servicios profesionales con autonomía técnica y administrativa para el análisis estratégico de información y el desarrollo de aplicativos requeridos en el marco de la implementación del Observatorio de la Participación a cargo de la Subdirección de Fortalecimiento de la Organización Social</v>
          </cell>
          <cell r="CV444">
            <v>44286</v>
          </cell>
          <cell r="CW444">
            <v>44291</v>
          </cell>
          <cell r="CX444">
            <v>2021</v>
          </cell>
          <cell r="CY444">
            <v>4</v>
          </cell>
          <cell r="CZ444">
            <v>5</v>
          </cell>
          <cell r="DB444">
            <v>6</v>
          </cell>
          <cell r="DD444">
            <v>2021</v>
          </cell>
          <cell r="DE444">
            <v>10</v>
          </cell>
          <cell r="DF444">
            <v>4</v>
          </cell>
          <cell r="DG444">
            <v>44473</v>
          </cell>
          <cell r="DH444">
            <v>180</v>
          </cell>
          <cell r="DI444">
            <v>25200000</v>
          </cell>
          <cell r="DM444">
            <v>4200000</v>
          </cell>
          <cell r="DN444" t="str">
            <v>Profesional 3</v>
          </cell>
          <cell r="DO444" t="str">
            <v>Marzo</v>
          </cell>
          <cell r="DP444" t="str">
            <v>1 1. Natural</v>
          </cell>
          <cell r="DQ444" t="str">
            <v>26 26-Persona Natural</v>
          </cell>
          <cell r="DR444" t="str">
            <v>3 3. Único Contratista</v>
          </cell>
          <cell r="DS444" t="str">
            <v>2 2. Contrato</v>
          </cell>
          <cell r="DT444" t="str">
            <v xml:space="preserve">31 31-Servicios Profesionales </v>
          </cell>
          <cell r="DU444" t="str">
            <v>5 5. Contratación directa</v>
          </cell>
          <cell r="DY444" t="str">
            <v>6 6: Prestacion de servicios</v>
          </cell>
          <cell r="ES444" t="str">
            <v>No requirió garantías</v>
          </cell>
          <cell r="ET444" t="str">
            <v>No requirió garantías</v>
          </cell>
          <cell r="EU444" t="str">
            <v>No requirió garantías</v>
          </cell>
          <cell r="EV444" t="str">
            <v>CD-IDPAC-448-2021</v>
          </cell>
          <cell r="EW444">
            <v>80111600</v>
          </cell>
          <cell r="EX444" t="str">
            <v>CD-IDPAC-448-2021</v>
          </cell>
          <cell r="EY444" t="str">
            <v>Wilson Javier Ayure Otalora</v>
          </cell>
          <cell r="EZ444" t="str">
            <v>Pablo César Pacheco Rodríguez</v>
          </cell>
          <cell r="FA444" t="str">
            <v>1 1. Interna</v>
          </cell>
          <cell r="FB444" t="str">
            <v>Ana Maria Almario Dreszer</v>
          </cell>
          <cell r="FC444">
            <v>52854179</v>
          </cell>
          <cell r="FD444">
            <v>3</v>
          </cell>
          <cell r="FE444" t="str">
            <v>No aplica</v>
          </cell>
          <cell r="FF444" t="str">
            <v>Subdirección de Fortalecimiento de la Organización Social</v>
          </cell>
          <cell r="FG444" t="str">
            <v>CO1.PCCNTR.2398299</v>
          </cell>
          <cell r="FH444" t="str">
            <v>4 4. Adición / Prórroga</v>
          </cell>
          <cell r="FI444">
            <v>44473</v>
          </cell>
          <cell r="FJ444" t="str">
            <v>no requirió garantía</v>
          </cell>
          <cell r="GU444">
            <v>1088</v>
          </cell>
          <cell r="HB444">
            <v>891</v>
          </cell>
          <cell r="HI444">
            <v>12040000</v>
          </cell>
          <cell r="HL444">
            <v>2</v>
          </cell>
          <cell r="HM444">
            <v>26</v>
          </cell>
          <cell r="HR444">
            <v>86</v>
          </cell>
          <cell r="HS444">
            <v>44560</v>
          </cell>
          <cell r="HT444">
            <v>266</v>
          </cell>
          <cell r="HU444">
            <v>37240000</v>
          </cell>
          <cell r="HV444" t="str">
            <v>Activo</v>
          </cell>
          <cell r="HW444" t="str">
            <v>En ejecución</v>
          </cell>
        </row>
        <row r="445">
          <cell r="C445">
            <v>440</v>
          </cell>
          <cell r="D445">
            <v>51735493</v>
          </cell>
          <cell r="E445" t="str">
            <v>Lucy Stella Beltran Baquero</v>
          </cell>
          <cell r="F445">
            <v>8</v>
          </cell>
          <cell r="G445" t="str">
            <v>Calle 39B sur No 72J 21</v>
          </cell>
          <cell r="H445">
            <v>4548488</v>
          </cell>
          <cell r="I445" t="str">
            <v>lucybeltran2007@gmail.com</v>
          </cell>
          <cell r="J445" t="str">
            <v>No aplica</v>
          </cell>
          <cell r="K445" t="str">
            <v>No aplica</v>
          </cell>
          <cell r="L445" t="str">
            <v>Femenino</v>
          </cell>
          <cell r="M445" t="str">
            <v>No especifica</v>
          </cell>
          <cell r="N445" t="str">
            <v>No especifica</v>
          </cell>
          <cell r="O445" t="str">
            <v>No especifica</v>
          </cell>
          <cell r="P445" t="str">
            <v>No especifica</v>
          </cell>
          <cell r="Q445">
            <v>23463</v>
          </cell>
          <cell r="R445">
            <v>57.734246575342468</v>
          </cell>
          <cell r="S445" t="str">
            <v>Nacional</v>
          </cell>
          <cell r="T445" t="str">
            <v>Título profesional en economía, administración, contaduría, ciencias sociales y humanas o afines y título de posgrado a nivel de especialización</v>
          </cell>
          <cell r="U445" t="str">
            <v>Universidad Cooperativa de Colombia Administrador de Empresas 22 de julio de 1999 Universidad Nacional Abierta y a Distancia - UNAD Especialista en Gestión Publica 18 de diciembre de 2015</v>
          </cell>
          <cell r="V445">
            <v>520</v>
          </cell>
          <cell r="W445">
            <v>31898828</v>
          </cell>
          <cell r="X445">
            <v>44264</v>
          </cell>
          <cell r="Y445">
            <v>7796</v>
          </cell>
          <cell r="Z445" t="str">
            <v>Cultura ciudadana para la confianza, la convivencia y la participación desde la vida cotidiana</v>
          </cell>
          <cell r="AA445" t="str">
            <v>43.</v>
          </cell>
          <cell r="AB445" t="str">
            <v>Propósito 3: Inspirar confianza y legitimidad para vivir sin miedo y ser epicentro de cultura ciudadana, paz y reconciliación</v>
          </cell>
          <cell r="AC445" t="str">
            <v>13301160343000000-7796</v>
          </cell>
          <cell r="BJ445" t="str">
            <v>1 1. Inversión</v>
          </cell>
          <cell r="BK445" t="str">
            <v>Construcción de procesos para la convivencia y la participación ciudadana incidente en los asuntos públicos locales, distritales y regionales Bogotá</v>
          </cell>
          <cell r="BL445" t="str">
            <v xml:space="preserve">Servicios para la comunidad, sociales y personales
</v>
          </cell>
          <cell r="BM445" t="str">
            <v>0105</v>
          </cell>
          <cell r="CD445">
            <v>467</v>
          </cell>
          <cell r="CE445">
            <v>44290</v>
          </cell>
          <cell r="CF445">
            <v>31850000</v>
          </cell>
          <cell r="CS445" t="str">
            <v>329 - Implementar una (1) estrategia para promover expresiones y acciones diversas e innovadoras de participación ciudadana y social para aportar a sujetos y procesos activos en la sostenibilidad del nuevo contrato social.</v>
          </cell>
          <cell r="CT445" t="str">
            <v>5 - Implementar 100% la estrategia innovadora que incentive la participación ciudadana</v>
          </cell>
          <cell r="CU445" t="str">
            <v>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Chapinero o en la que le asigne el supervisor.</v>
          </cell>
          <cell r="CV445">
            <v>44286</v>
          </cell>
          <cell r="CW445">
            <v>44291</v>
          </cell>
          <cell r="CX445">
            <v>2021</v>
          </cell>
          <cell r="CY445">
            <v>4</v>
          </cell>
          <cell r="CZ445">
            <v>5</v>
          </cell>
          <cell r="DB445">
            <v>7</v>
          </cell>
          <cell r="DD445">
            <v>2021</v>
          </cell>
          <cell r="DE445">
            <v>11</v>
          </cell>
          <cell r="DF445">
            <v>4</v>
          </cell>
          <cell r="DG445">
            <v>44504</v>
          </cell>
          <cell r="DH445">
            <v>210</v>
          </cell>
          <cell r="DI445">
            <v>31850000</v>
          </cell>
          <cell r="DM445">
            <v>4550000</v>
          </cell>
          <cell r="DN445" t="str">
            <v>Profesional 4</v>
          </cell>
          <cell r="DO445" t="str">
            <v>Marzo</v>
          </cell>
          <cell r="DP445" t="str">
            <v>1 1. Natural</v>
          </cell>
          <cell r="DQ445" t="str">
            <v>26 26-Persona Natural</v>
          </cell>
          <cell r="DR445" t="str">
            <v>3 3. Único Contratista</v>
          </cell>
          <cell r="DS445" t="str">
            <v>2 2. Contrato</v>
          </cell>
          <cell r="DT445" t="str">
            <v xml:space="preserve">31 31-Servicios Profesionales </v>
          </cell>
          <cell r="DU445" t="str">
            <v>5 5. Contratación directa</v>
          </cell>
          <cell r="ES445">
            <v>44286</v>
          </cell>
          <cell r="ET445" t="str">
            <v>Póliza</v>
          </cell>
          <cell r="EU445" t="str">
            <v>Seguros del Estado SA</v>
          </cell>
          <cell r="EV445" t="str">
            <v>CD-IDPAC-449-2021</v>
          </cell>
          <cell r="EW445">
            <v>80111600</v>
          </cell>
          <cell r="EX445" t="str">
            <v>CD-IDPAC-449-2021</v>
          </cell>
          <cell r="EY445" t="str">
            <v>Francisco Alejandro Almanza Alfonso</v>
          </cell>
          <cell r="EZ445" t="str">
            <v>Pablo César Pacheco Rodríguez</v>
          </cell>
          <cell r="FA445" t="str">
            <v>1 1. Interna</v>
          </cell>
          <cell r="FB445" t="str">
            <v>Donka Atanassova Iakimova</v>
          </cell>
          <cell r="FC445">
            <v>1032458323</v>
          </cell>
          <cell r="FD445">
            <v>8</v>
          </cell>
          <cell r="FE445" t="str">
            <v>No aplica</v>
          </cell>
          <cell r="FF445" t="str">
            <v>Subdirección de Promoción de la Participación</v>
          </cell>
          <cell r="FG445" t="str">
            <v>CO1.PCCNTR.2399004</v>
          </cell>
          <cell r="FH445" t="str">
            <v>4 4. Adición / Prórroga</v>
          </cell>
          <cell r="FI445">
            <v>44504</v>
          </cell>
          <cell r="FJ445">
            <v>44536</v>
          </cell>
          <cell r="GU445">
            <v>1240</v>
          </cell>
          <cell r="HB445">
            <v>1051</v>
          </cell>
          <cell r="HI445">
            <v>6218333</v>
          </cell>
          <cell r="HL445">
            <v>1</v>
          </cell>
          <cell r="HM445">
            <v>11</v>
          </cell>
          <cell r="HR445">
            <v>41</v>
          </cell>
          <cell r="HS445">
            <v>44545</v>
          </cell>
          <cell r="HT445">
            <v>251</v>
          </cell>
          <cell r="HU445">
            <v>38068333</v>
          </cell>
          <cell r="HV445" t="str">
            <v>Activo</v>
          </cell>
          <cell r="HW445" t="str">
            <v>En ejecución</v>
          </cell>
        </row>
        <row r="446">
          <cell r="C446">
            <v>441</v>
          </cell>
          <cell r="D446">
            <v>1030643438</v>
          </cell>
          <cell r="E446" t="str">
            <v>Oscar Fernando Buitrago Arias</v>
          </cell>
          <cell r="F446">
            <v>1</v>
          </cell>
          <cell r="G446" t="str">
            <v>CARRERA 79 No. 44 sur 63 BLOQUE 13 APTO. 201</v>
          </cell>
          <cell r="H446">
            <v>3504492916</v>
          </cell>
          <cell r="I446" t="str">
            <v>oscar.fernando94@hotmail.com</v>
          </cell>
          <cell r="J446" t="str">
            <v>No aplica</v>
          </cell>
          <cell r="K446" t="str">
            <v>No aplica</v>
          </cell>
          <cell r="L446" t="str">
            <v>Masculino</v>
          </cell>
          <cell r="M446" t="str">
            <v>No especifica</v>
          </cell>
          <cell r="N446" t="str">
            <v>No especifica</v>
          </cell>
          <cell r="O446" t="str">
            <v>No especifica</v>
          </cell>
          <cell r="P446" t="str">
            <v>No especifica</v>
          </cell>
          <cell r="Q446">
            <v>34545</v>
          </cell>
          <cell r="R446">
            <v>27.435616438356163</v>
          </cell>
          <cell r="S446" t="str">
            <v>Nacional</v>
          </cell>
          <cell r="T446" t="str">
            <v>Título de formación Técnica o aprobación de cuatro (4) semestres de formación profesional o aprobación del 40% del pensum académico de formación profesional en ciencias sociales y humanas o su equivalencia</v>
          </cell>
          <cell r="U446" t="str">
            <v>Bachiller Académico Instituto Bolivariano 9-12-2013</v>
          </cell>
          <cell r="V446">
            <v>494</v>
          </cell>
          <cell r="W446">
            <v>6900000</v>
          </cell>
          <cell r="X446">
            <v>44258</v>
          </cell>
          <cell r="Y446">
            <v>7796</v>
          </cell>
          <cell r="Z446" t="str">
            <v>Cultura ciudadana para la confianza, la convivencia y la participación desde la vida cotidiana</v>
          </cell>
          <cell r="AA446" t="str">
            <v>43.</v>
          </cell>
          <cell r="AB446" t="str">
            <v>Propósito 3: Inspirar confianza y legitimidad para vivir sin miedo y ser epicentro de cultura ciudadana, paz y reconciliación</v>
          </cell>
          <cell r="AC446" t="str">
            <v>13301160343000000-7796</v>
          </cell>
          <cell r="BJ446" t="str">
            <v>1 1. Inversión</v>
          </cell>
          <cell r="BK446" t="str">
            <v>Construcción de procesos para la convivencia y la participación ciudadana incidente en los asuntos públicos locales, distritales y regionales Bogotá</v>
          </cell>
          <cell r="BL446" t="str">
            <v xml:space="preserve">Servicios para la comunidad, sociales y personales
</v>
          </cell>
          <cell r="BM446" t="str">
            <v>0105</v>
          </cell>
          <cell r="CD446">
            <v>465</v>
          </cell>
          <cell r="CE446">
            <v>44290</v>
          </cell>
          <cell r="CF446">
            <v>6900000</v>
          </cell>
          <cell r="CS446" t="str">
            <v>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v>
          </cell>
          <cell r="CT446" t="str">
            <v>Desarrollar 330 acciones e iniciativas juveniles mediante el fortalecimiento de capacidades democráticas y organizativas de los Consejos Locales de juventud y del Consejo Distrital de Juventud</v>
          </cell>
          <cell r="CU446" t="str">
            <v>Prestar los servicios de apoyo a la gestión con autonomía técnica y administrativa para el fortalecimiento de la participación juvenil en las localidades Kennedy y Puente Aranda</v>
          </cell>
          <cell r="CV446">
            <v>44286</v>
          </cell>
          <cell r="CW446">
            <v>44291</v>
          </cell>
          <cell r="CX446">
            <v>2021</v>
          </cell>
          <cell r="CY446">
            <v>4</v>
          </cell>
          <cell r="CZ446">
            <v>5</v>
          </cell>
          <cell r="DB446">
            <v>3</v>
          </cell>
          <cell r="DD446">
            <v>2021</v>
          </cell>
          <cell r="DE446">
            <v>7</v>
          </cell>
          <cell r="DF446">
            <v>4</v>
          </cell>
          <cell r="DG446">
            <v>44381</v>
          </cell>
          <cell r="DH446">
            <v>90</v>
          </cell>
          <cell r="DI446">
            <v>6900000</v>
          </cell>
          <cell r="DM446">
            <v>2300000</v>
          </cell>
          <cell r="DN446" t="str">
            <v>Técnico 1</v>
          </cell>
          <cell r="DO446" t="str">
            <v>Marzo</v>
          </cell>
          <cell r="DP446" t="str">
            <v>1 1. Natural</v>
          </cell>
          <cell r="DQ446" t="str">
            <v>26 26-Persona Natural</v>
          </cell>
          <cell r="DR446" t="str">
            <v>3 3. Único Contratista</v>
          </cell>
          <cell r="DS446" t="str">
            <v>2 2. Contrato</v>
          </cell>
          <cell r="DT446" t="str">
            <v xml:space="preserve">33 33-Servicios Apoyo a la Gestion de la Entidad (servicios administrativos) </v>
          </cell>
          <cell r="DU446" t="str">
            <v>5 5. Contratación directa</v>
          </cell>
          <cell r="DY446" t="str">
            <v>6 6: Prestacion de servicios</v>
          </cell>
          <cell r="ES446" t="str">
            <v>No requirió garantías</v>
          </cell>
          <cell r="ET446" t="str">
            <v>No requirió garantías</v>
          </cell>
          <cell r="EU446" t="str">
            <v>No requirió garantías</v>
          </cell>
          <cell r="EV446" t="str">
            <v>CD-IDPAC-450-2021</v>
          </cell>
          <cell r="EW446">
            <v>80111600</v>
          </cell>
          <cell r="EX446" t="str">
            <v>CD-IDPAC-450-2021</v>
          </cell>
          <cell r="EY446" t="str">
            <v>Hector Junior Murillo Mosquera</v>
          </cell>
          <cell r="EZ446" t="str">
            <v>Pablo César Pacheco Rodríguez</v>
          </cell>
          <cell r="FA446" t="str">
            <v>1 1. Interna</v>
          </cell>
          <cell r="FB446" t="str">
            <v>Oscar Leonoel Oviedo Castillo</v>
          </cell>
          <cell r="FC446">
            <v>80904744</v>
          </cell>
          <cell r="FD446">
            <v>2</v>
          </cell>
          <cell r="FE446" t="str">
            <v>No aplica</v>
          </cell>
          <cell r="FF446" t="str">
            <v>Gerencia de Juventud</v>
          </cell>
          <cell r="FG446" t="str">
            <v xml:space="preserve"> CO1.PCCNTR.2398789</v>
          </cell>
          <cell r="HR446">
            <v>0</v>
          </cell>
          <cell r="HS446">
            <v>44381</v>
          </cell>
          <cell r="HT446">
            <v>90</v>
          </cell>
          <cell r="HU446">
            <v>6900000</v>
          </cell>
          <cell r="HV446" t="str">
            <v>Plazo terminado</v>
          </cell>
          <cell r="HW446" t="str">
            <v>Terminado</v>
          </cell>
        </row>
        <row r="447">
          <cell r="C447">
            <v>442</v>
          </cell>
          <cell r="D447">
            <v>32693875</v>
          </cell>
          <cell r="E447" t="str">
            <v>Oveida Rosa Benavides Nieves</v>
          </cell>
          <cell r="F447">
            <v>7</v>
          </cell>
          <cell r="G447" t="str">
            <v>Calle 103 Nro. 5D Este 89 San Isidro</v>
          </cell>
          <cell r="H447">
            <v>6485731</v>
          </cell>
          <cell r="I447" t="str">
            <v>obeidabenavides@gmail.com</v>
          </cell>
          <cell r="J447" t="str">
            <v>No aplica</v>
          </cell>
          <cell r="K447" t="str">
            <v>No aplica</v>
          </cell>
          <cell r="L447" t="str">
            <v>Femenino</v>
          </cell>
          <cell r="M447" t="str">
            <v>No especifica</v>
          </cell>
          <cell r="N447" t="str">
            <v>No especifica</v>
          </cell>
          <cell r="O447" t="str">
            <v>No especifica</v>
          </cell>
          <cell r="P447" t="str">
            <v>No especifica</v>
          </cell>
          <cell r="Q447">
            <v>23047</v>
          </cell>
          <cell r="R447">
            <v>58.936986301369863</v>
          </cell>
          <cell r="S447" t="str">
            <v>Nacional</v>
          </cell>
          <cell r="T447" t="str">
            <v>Título de formación tecnológica o seis (06) semestres de formación profesional o aprobación del 60% del pensum académico de formación profesional en ciencias sociales y humanas</v>
          </cell>
          <cell r="U447" t="str">
            <v>Abogado UNIVERSIDAD LIBRE SECCIONAL DEL ATLANTICO Según Acta de Grado 201 del 26 de abril de 1997</v>
          </cell>
          <cell r="V447">
            <v>516</v>
          </cell>
          <cell r="W447">
            <v>9000000</v>
          </cell>
          <cell r="X447">
            <v>44263</v>
          </cell>
          <cell r="Y447">
            <v>7687</v>
          </cell>
          <cell r="Z447" t="str">
            <v>Gobierno Abierto</v>
          </cell>
          <cell r="AA447">
            <v>51</v>
          </cell>
          <cell r="AB447" t="str">
            <v>Propósito 5: Construir Bogotá - Región con gobierno abierto, transparente y ciudadanía consciente</v>
          </cell>
          <cell r="AC447" t="str">
            <v>13301160551000000-7687</v>
          </cell>
          <cell r="BJ447" t="str">
            <v>1 1. Inversión</v>
          </cell>
          <cell r="BK447" t="str">
            <v>Fortalecimiento a las organizaciones sociales y comunitarias para una participación ciudadana informada e incidente con enfoque diferencial en el Distrito Capital Bogotá</v>
          </cell>
          <cell r="BL447" t="str">
            <v>Servicios para la comunidad, sociales y personales</v>
          </cell>
          <cell r="BM447" t="str">
            <v>0105</v>
          </cell>
          <cell r="CD447">
            <v>474</v>
          </cell>
          <cell r="CE447">
            <v>44290</v>
          </cell>
          <cell r="CF447">
            <v>9000000</v>
          </cell>
          <cell r="CS447" t="str">
            <v>424 - Implementar una (1) estrategia para fortalecer a las organizaciones sociales, comunitarias, de propiedad horizontal y comunales, y las instancias de participación.</v>
          </cell>
          <cell r="CT447" t="str">
            <v>3. Asesorar técnicamente a 900 organizaciones sociales y medios comunitarios y alternativos en el Distrito Capital</v>
          </cell>
          <cell r="CU447" t="str">
            <v>Prestar los servicios de apoyo a la gestión, con autonomía técnica y administrativa para desarrollar procesos de fortalecimiento de participación ciudadana en las localidades de ciudad Bolívar, San Cristóbal y Tunjuelito y/o aquellas que sean asignadas por el supervisor.</v>
          </cell>
          <cell r="CV447">
            <v>44286</v>
          </cell>
          <cell r="CW447">
            <v>44291</v>
          </cell>
          <cell r="CX447">
            <v>2021</v>
          </cell>
          <cell r="CY447">
            <v>4</v>
          </cell>
          <cell r="CZ447">
            <v>5</v>
          </cell>
          <cell r="DB447">
            <v>3</v>
          </cell>
          <cell r="DD447">
            <v>2021</v>
          </cell>
          <cell r="DE447">
            <v>7</v>
          </cell>
          <cell r="DF447">
            <v>4</v>
          </cell>
          <cell r="DG447">
            <v>44381</v>
          </cell>
          <cell r="DH447">
            <v>90</v>
          </cell>
          <cell r="DI447">
            <v>9000000</v>
          </cell>
          <cell r="DM447">
            <v>3000000</v>
          </cell>
          <cell r="DN447" t="str">
            <v>Técnico 3</v>
          </cell>
          <cell r="DO447" t="str">
            <v>Marzo</v>
          </cell>
          <cell r="DP447" t="str">
            <v>1 1. Natural</v>
          </cell>
          <cell r="DQ447" t="str">
            <v>26 26-Persona Natural</v>
          </cell>
          <cell r="DR447" t="str">
            <v>3 3. Único Contratista</v>
          </cell>
          <cell r="DS447" t="str">
            <v>2 2. Contrato</v>
          </cell>
          <cell r="DT447" t="str">
            <v xml:space="preserve">33 33-Servicios Apoyo a la Gestion de la Entidad (servicios administrativos) </v>
          </cell>
          <cell r="DU447" t="str">
            <v>5 5. Contratación directa</v>
          </cell>
          <cell r="DY447" t="str">
            <v>6 6: Prestacion de servicios</v>
          </cell>
          <cell r="ES447" t="str">
            <v>No requirió garantías</v>
          </cell>
          <cell r="ET447" t="str">
            <v>No requirió garantías</v>
          </cell>
          <cell r="EU447" t="str">
            <v>No requirió garantías</v>
          </cell>
          <cell r="EV447" t="str">
            <v>CD-IDPAC-451-2021</v>
          </cell>
          <cell r="EW447">
            <v>80111600</v>
          </cell>
          <cell r="EX447" t="str">
            <v>CD-IDPAC-451-2021</v>
          </cell>
          <cell r="EY447" t="str">
            <v>Jorge Andres Pulido Barrios</v>
          </cell>
          <cell r="EZ447" t="str">
            <v>Pablo César Pacheco Rodríguez</v>
          </cell>
          <cell r="FA447" t="str">
            <v>1 1. Interna</v>
          </cell>
          <cell r="FB447" t="str">
            <v>David Jair Angulo Cabezas</v>
          </cell>
          <cell r="FC447">
            <v>1089513164</v>
          </cell>
          <cell r="FD447">
            <v>6</v>
          </cell>
          <cell r="FE447" t="str">
            <v>No aplica</v>
          </cell>
          <cell r="FF447" t="str">
            <v>Gerencia de Etnias</v>
          </cell>
          <cell r="FG447" t="str">
            <v xml:space="preserve"> CO1.PCCNTR.2399271</v>
          </cell>
          <cell r="HR447">
            <v>0</v>
          </cell>
          <cell r="HS447">
            <v>44381</v>
          </cell>
          <cell r="HT447">
            <v>90</v>
          </cell>
          <cell r="HU447">
            <v>9000000</v>
          </cell>
          <cell r="HV447" t="str">
            <v>Plazo terminado</v>
          </cell>
          <cell r="HW447" t="str">
            <v>Terminado</v>
          </cell>
        </row>
        <row r="448">
          <cell r="C448">
            <v>443</v>
          </cell>
          <cell r="D448">
            <v>79756594</v>
          </cell>
          <cell r="E448" t="str">
            <v>Alexander Franco Montaño</v>
          </cell>
          <cell r="F448">
            <v>5</v>
          </cell>
          <cell r="G448" t="str">
            <v>CL 12A 71C 61</v>
          </cell>
          <cell r="H448">
            <v>3142905471</v>
          </cell>
          <cell r="I448" t="str">
            <v>alexanderfrancom@hotmail.com</v>
          </cell>
          <cell r="J448" t="str">
            <v>No aplica</v>
          </cell>
          <cell r="K448" t="str">
            <v>No aplica</v>
          </cell>
          <cell r="L448" t="str">
            <v>Masculino</v>
          </cell>
          <cell r="M448" t="str">
            <v>No especifica</v>
          </cell>
          <cell r="N448" t="str">
            <v>No especifica</v>
          </cell>
          <cell r="O448" t="str">
            <v>No especifica</v>
          </cell>
          <cell r="P448" t="str">
            <v>No especifica</v>
          </cell>
          <cell r="Q448">
            <v>27484</v>
          </cell>
          <cell r="R448">
            <v>46.780821917808218</v>
          </cell>
          <cell r="S448" t="str">
            <v>Nacional</v>
          </cell>
          <cell r="T448" t="str">
            <v>Título profesional en Licenciatura en educación ambiental, ingeniería ambiental y afines</v>
          </cell>
          <cell r="U448" t="str">
            <v>Universidad de la Salle Ingeniero Ambiental y Sanitario 23 de enero de 2006</v>
          </cell>
          <cell r="V448">
            <v>482</v>
          </cell>
          <cell r="W448">
            <v>12000000</v>
          </cell>
          <cell r="X448">
            <v>44256</v>
          </cell>
          <cell r="Y448">
            <v>7796</v>
          </cell>
          <cell r="Z448" t="str">
            <v>Cultura ciudadana para la confianza, la convivencia y la participación desde la vida cotidiana</v>
          </cell>
          <cell r="AA448" t="str">
            <v>43.</v>
          </cell>
          <cell r="AB448" t="str">
            <v>Propósito 3: Inspirar confianza y legitimidad para vivir sin miedo y ser epicentro de cultura ciudadana, paz y reconciliación</v>
          </cell>
          <cell r="AC448" t="str">
            <v>13301160343000000-7796</v>
          </cell>
          <cell r="BJ448" t="str">
            <v>1 1. Inversión</v>
          </cell>
          <cell r="BK448" t="str">
            <v>Construcción de procesos para la convivencia y la participación ciudadana incidente en los asuntos públicos locales, distritales y regionales Bogotá</v>
          </cell>
          <cell r="BL448" t="str">
            <v xml:space="preserve">Servicios para la comunidad, sociales y personales
</v>
          </cell>
          <cell r="BM448" t="str">
            <v>0105</v>
          </cell>
          <cell r="CD448">
            <v>468</v>
          </cell>
          <cell r="CE448">
            <v>44290</v>
          </cell>
          <cell r="CF448">
            <v>12000000</v>
          </cell>
          <cell r="CS448" t="str">
            <v>329 - Implementar una (1) estrategia para promover expresiones y acciones diversas e innovadoras de participación ciudadana y social para aportar a sujetos y procesos activos en la sostenibilidad del nuevo contrato social</v>
          </cell>
          <cell r="CT448" t="str">
            <v>3 - Realizar 200 obras con saldo pedagógico para el cuidado de incidencia ciudadana</v>
          </cell>
          <cell r="CU448" t="str">
            <v>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v>
          </cell>
          <cell r="CV448">
            <v>44286</v>
          </cell>
          <cell r="CW448">
            <v>44291</v>
          </cell>
          <cell r="CX448">
            <v>2021</v>
          </cell>
          <cell r="CY448">
            <v>4</v>
          </cell>
          <cell r="CZ448">
            <v>5</v>
          </cell>
          <cell r="DB448">
            <v>3</v>
          </cell>
          <cell r="DD448">
            <v>2021</v>
          </cell>
          <cell r="DE448">
            <v>7</v>
          </cell>
          <cell r="DF448">
            <v>4</v>
          </cell>
          <cell r="DG448">
            <v>44381</v>
          </cell>
          <cell r="DH448">
            <v>90</v>
          </cell>
          <cell r="DI448">
            <v>12000000</v>
          </cell>
          <cell r="DM448">
            <v>4000000</v>
          </cell>
          <cell r="DN448" t="str">
            <v>Profesional 2</v>
          </cell>
          <cell r="DO448" t="str">
            <v>Marzo</v>
          </cell>
          <cell r="DP448" t="str">
            <v>1 1. Natural</v>
          </cell>
          <cell r="DQ448" t="str">
            <v>26 26-Persona Natural</v>
          </cell>
          <cell r="DR448" t="str">
            <v>3 3. Único Contratista</v>
          </cell>
          <cell r="DS448" t="str">
            <v>2 2. Contrato</v>
          </cell>
          <cell r="DT448" t="str">
            <v xml:space="preserve">31 31-Servicios Profesionales </v>
          </cell>
          <cell r="DU448" t="str">
            <v>5 5. Contratación directa</v>
          </cell>
          <cell r="DY448" t="str">
            <v>6 6: Prestacion de servicios</v>
          </cell>
          <cell r="ES448" t="str">
            <v>No requirió garantías</v>
          </cell>
          <cell r="ET448" t="str">
            <v>No requirió garantías</v>
          </cell>
          <cell r="EU448" t="str">
            <v>No requirió garantías</v>
          </cell>
          <cell r="EV448" t="str">
            <v>CD-IDPAC-452-2021</v>
          </cell>
          <cell r="EW448">
            <v>80111600</v>
          </cell>
          <cell r="EX448" t="str">
            <v>CD-IDPAC-452-2021</v>
          </cell>
          <cell r="EY448" t="str">
            <v>Francisco Alejandro Almanza Alfonso</v>
          </cell>
          <cell r="EZ448" t="str">
            <v>Pablo César Pacheco Rodríguez</v>
          </cell>
          <cell r="FA448" t="str">
            <v>1 1. Interna</v>
          </cell>
          <cell r="FB448" t="str">
            <v>Luis Fernando Rincon Castañeda</v>
          </cell>
          <cell r="FC448">
            <v>80232773</v>
          </cell>
          <cell r="FD448">
            <v>1</v>
          </cell>
          <cell r="FE448" t="str">
            <v>No aplica</v>
          </cell>
          <cell r="FF448" t="str">
            <v>Gerencia de Proyectos</v>
          </cell>
          <cell r="FG448" t="str">
            <v>CO1.PCCNTR.2399297</v>
          </cell>
          <cell r="HR448">
            <v>0</v>
          </cell>
          <cell r="HS448">
            <v>44381</v>
          </cell>
          <cell r="HT448">
            <v>90</v>
          </cell>
          <cell r="HU448">
            <v>12000000</v>
          </cell>
          <cell r="HV448" t="str">
            <v>Plazo terminado</v>
          </cell>
          <cell r="HW448" t="str">
            <v>Terminado</v>
          </cell>
        </row>
        <row r="449">
          <cell r="C449">
            <v>444</v>
          </cell>
          <cell r="D449">
            <v>3532914</v>
          </cell>
          <cell r="E449" t="str">
            <v>Hector Rodriguez Torres</v>
          </cell>
          <cell r="F449">
            <v>0</v>
          </cell>
          <cell r="G449" t="str">
            <v>CL 159 A 8 D 17 IN 68 AP 301</v>
          </cell>
          <cell r="H449">
            <v>3228811036</v>
          </cell>
          <cell r="I449" t="str">
            <v>hectorrodrigueztorres97@gmail.com</v>
          </cell>
          <cell r="J449" t="str">
            <v>No aplica</v>
          </cell>
          <cell r="K449" t="str">
            <v>No aplica</v>
          </cell>
          <cell r="L449" t="str">
            <v>Masculino</v>
          </cell>
          <cell r="M449" t="str">
            <v>No especifica</v>
          </cell>
          <cell r="N449" t="str">
            <v>No especifica</v>
          </cell>
          <cell r="O449" t="str">
            <v>No especifica</v>
          </cell>
          <cell r="P449" t="str">
            <v>No especifica</v>
          </cell>
          <cell r="Q449">
            <v>30847</v>
          </cell>
          <cell r="R449">
            <v>37.56712328767123</v>
          </cell>
          <cell r="S449" t="str">
            <v>Nacional</v>
          </cell>
          <cell r="T449" t="str">
            <v>Bachiller</v>
          </cell>
          <cell r="U449" t="str">
            <v>Bachiller Académico Institucion Educativa Murindó 02-12-2006</v>
          </cell>
          <cell r="V449">
            <v>506</v>
          </cell>
          <cell r="W449">
            <v>4000000</v>
          </cell>
          <cell r="X449">
            <v>44261</v>
          </cell>
          <cell r="Y449">
            <v>7678</v>
          </cell>
          <cell r="Z449" t="str">
            <v>Más mujeres viven una vida libre de violencias, se sienten seguras y acceden con confianza al sistema de justicia</v>
          </cell>
          <cell r="AA449" t="str">
            <v>40.</v>
          </cell>
          <cell r="AB449" t="str">
            <v>Propósito 3: Inspirar confianza y legitimidad para vivir sin miedo y ser epicentro de cultura ciudadana, paz y reconciliación</v>
          </cell>
          <cell r="AC449" t="str">
            <v>133011601040000007678</v>
          </cell>
          <cell r="BJ449" t="str">
            <v>1 1. Inversión</v>
          </cell>
          <cell r="BK449" t="str">
            <v>Fortalecimiento a espacios (instancias) de participación para los grupos étnicos en las 20 localidades de Bogotá</v>
          </cell>
          <cell r="BL449" t="str">
            <v>Servicios para la comunidad, sociales y personales</v>
          </cell>
          <cell r="BM449" t="str">
            <v>0105</v>
          </cell>
          <cell r="CD449">
            <v>477</v>
          </cell>
          <cell r="CE449">
            <v>44295</v>
          </cell>
          <cell r="CF449">
            <v>4000000</v>
          </cell>
          <cell r="CS449" t="str">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449" t="str">
            <v>1 - Implementar en los espacios (instancias) la estrategia de fortalecimiento y promoción de capacidades organizativas, democráticas y de reconcomiendo de las formas propias de participación de las comunidades étnicas.</v>
          </cell>
          <cell r="CU449" t="str">
            <v>Prestar los servicios de apoyo a la gestión, con autonomía técnica y administrativa para desarrollar procesos de fortalecimiento de participación ciudadana en la localidad de Usaquen y/o las que sean asignadas por el supervisor.</v>
          </cell>
          <cell r="CV449">
            <v>44294</v>
          </cell>
          <cell r="CW449">
            <v>44295</v>
          </cell>
          <cell r="CX449">
            <v>2021</v>
          </cell>
          <cell r="CY449">
            <v>4</v>
          </cell>
          <cell r="CZ449">
            <v>9</v>
          </cell>
          <cell r="DB449">
            <v>2</v>
          </cell>
          <cell r="DD449">
            <v>2021</v>
          </cell>
          <cell r="DE449">
            <v>6</v>
          </cell>
          <cell r="DF449">
            <v>8</v>
          </cell>
          <cell r="DG449">
            <v>44355</v>
          </cell>
          <cell r="DH449">
            <v>60</v>
          </cell>
          <cell r="DI449">
            <v>4000000</v>
          </cell>
          <cell r="DM449">
            <v>2000000</v>
          </cell>
          <cell r="DN449" t="str">
            <v>Asistencial 4</v>
          </cell>
          <cell r="DO449" t="str">
            <v>Abril</v>
          </cell>
          <cell r="DP449" t="str">
            <v>1 1. Natural</v>
          </cell>
          <cell r="DQ449" t="str">
            <v>26 26-Persona Natural</v>
          </cell>
          <cell r="DR449" t="str">
            <v>3 3. Único Contratista</v>
          </cell>
          <cell r="DS449" t="str">
            <v>2 2. Contrato</v>
          </cell>
          <cell r="DT449" t="str">
            <v xml:space="preserve">33 33-Servicios Apoyo a la Gestion de la Entidad (servicios administrativos) </v>
          </cell>
          <cell r="DU449" t="str">
            <v>5 5. Contratación directa</v>
          </cell>
          <cell r="DY449" t="str">
            <v>6 6: Prestacion de servicios</v>
          </cell>
          <cell r="ES449" t="str">
            <v>No requirió garantías</v>
          </cell>
          <cell r="ET449" t="str">
            <v>No requirió garantías</v>
          </cell>
          <cell r="EU449" t="str">
            <v>No requirió garantías</v>
          </cell>
          <cell r="EV449" t="str">
            <v>CD-IDPAC-453-2021</v>
          </cell>
          <cell r="EW449">
            <v>80111600</v>
          </cell>
          <cell r="EX449" t="str">
            <v>CD-IDPAC-453-2021</v>
          </cell>
          <cell r="EY449" t="str">
            <v>Francy Manuela Martinez Rodriguez</v>
          </cell>
          <cell r="EZ449" t="str">
            <v>Marcela Perez Cardenas</v>
          </cell>
          <cell r="FA449" t="str">
            <v>1 1. Interna</v>
          </cell>
          <cell r="FB449" t="str">
            <v>David Jair Angulo Cabezas</v>
          </cell>
          <cell r="FC449">
            <v>1089513164</v>
          </cell>
          <cell r="FD449">
            <v>6</v>
          </cell>
          <cell r="FE449" t="str">
            <v>No aplica</v>
          </cell>
          <cell r="FF449" t="str">
            <v>Gerencia de Etnias</v>
          </cell>
          <cell r="FG449" t="str">
            <v>CO1.PCCNTR.2406767</v>
          </cell>
          <cell r="HR449">
            <v>0</v>
          </cell>
          <cell r="HS449">
            <v>44355</v>
          </cell>
          <cell r="HT449">
            <v>60</v>
          </cell>
          <cell r="HU449">
            <v>4000000</v>
          </cell>
          <cell r="HV449" t="str">
            <v>Plazo terminado</v>
          </cell>
          <cell r="HW449" t="str">
            <v>Terminado</v>
          </cell>
        </row>
        <row r="450">
          <cell r="C450">
            <v>445</v>
          </cell>
          <cell r="D450">
            <v>51978768</v>
          </cell>
          <cell r="E450" t="str">
            <v>Diana Patricia Sanchez Pulido</v>
          </cell>
          <cell r="F450">
            <v>0</v>
          </cell>
          <cell r="G450" t="str">
            <v>AK 2839-13</v>
          </cell>
          <cell r="H450">
            <v>7473242</v>
          </cell>
          <cell r="I450" t="str">
            <v>dianasenator@gmail.com</v>
          </cell>
          <cell r="J450" t="str">
            <v>No aplica</v>
          </cell>
          <cell r="K450" t="str">
            <v>No aplica</v>
          </cell>
          <cell r="L450" t="str">
            <v>Femenino</v>
          </cell>
          <cell r="M450" t="str">
            <v>No especifica</v>
          </cell>
          <cell r="N450" t="str">
            <v>No especifica</v>
          </cell>
          <cell r="O450" t="str">
            <v>No especifica</v>
          </cell>
          <cell r="P450" t="str">
            <v>No especifica</v>
          </cell>
          <cell r="Q450">
            <v>25594</v>
          </cell>
          <cell r="R450">
            <v>51.958904109589042</v>
          </cell>
          <cell r="S450" t="str">
            <v>Nacional</v>
          </cell>
          <cell r="T450" t="str">
            <v>Título de formación profesional en ciencias de la salud, ciencias sociales y humanas y/o afines y título de posgrado a nivel de especialización.</v>
          </cell>
          <cell r="U450" t="str">
            <v>Profesional en Fonoaudiologia Corporacion Universitaria Iberoamericana 31-05-1996 Especialista Tecnólogo en Seguridad y Prevención de Riesgos Profesionales Escuela Superior de Ciencias Empresariales 10-05-2010 DEPENDENCIA SOLICITANTE CUMPLE PABLO CÉSAR PACHECO RODRÍGUEZ SECRETARIO GENERAL ORDENADOR DEL GASTO N/A</v>
          </cell>
          <cell r="V450">
            <v>443</v>
          </cell>
          <cell r="W450">
            <v>44000000</v>
          </cell>
          <cell r="X450">
            <v>44252</v>
          </cell>
          <cell r="Y450">
            <v>7712</v>
          </cell>
          <cell r="Z450" t="str">
            <v>Gestión pública efectiva</v>
          </cell>
          <cell r="AA450" t="str">
            <v>56.</v>
          </cell>
          <cell r="AB450" t="str">
            <v>Propósito 5: Construir Bogotá - Región con gobierno abierto, transparente y ciudadanía consciente</v>
          </cell>
          <cell r="AC450" t="str">
            <v>13301160556000000-7712</v>
          </cell>
          <cell r="BJ450" t="str">
            <v>1 1. Inversión</v>
          </cell>
          <cell r="BK450" t="str">
            <v>Fortalecimiento Institucional de la Gestión Administrativa del Instituto Distrital de la Participación y Acción Comunal Bogotá</v>
          </cell>
          <cell r="BL450" t="str">
            <v>Servicios prestados a las empresas y servicios de producción</v>
          </cell>
          <cell r="BM450" t="str">
            <v>0104</v>
          </cell>
          <cell r="CD450">
            <v>478</v>
          </cell>
          <cell r="CE450">
            <v>44295</v>
          </cell>
          <cell r="CF450">
            <v>38426667</v>
          </cell>
          <cell r="CS450" t="str">
            <v>528 - Implementar una (1) estrategia para la sostenibilidad y mejora de las dimensiones y políticas del MIPG en el Sector Gobierno.</v>
          </cell>
          <cell r="CT450" t="str">
            <v>3 - Implementar 90 % las políticas de gestión y desempeño del modelo integrado de planeación y gestión</v>
          </cell>
          <cell r="CU450" t="str">
            <v>Prestar los servicios profesionales para gestionar y hacer seguimiento al cumplimiento de los estándares mínimos del Sistema de Seguridad y Salud en el Trabajo del IDPAC.</v>
          </cell>
          <cell r="CV450">
            <v>44294</v>
          </cell>
          <cell r="CW450">
            <v>44295</v>
          </cell>
          <cell r="CX450">
            <v>2021</v>
          </cell>
          <cell r="CY450">
            <v>4</v>
          </cell>
          <cell r="CZ450">
            <v>9</v>
          </cell>
          <cell r="DB450">
            <v>8</v>
          </cell>
          <cell r="DC450">
            <v>22</v>
          </cell>
          <cell r="DD450">
            <v>2021</v>
          </cell>
          <cell r="DE450">
            <v>12</v>
          </cell>
          <cell r="DF450">
            <v>30</v>
          </cell>
          <cell r="DG450">
            <v>44560</v>
          </cell>
          <cell r="DH450">
            <v>262</v>
          </cell>
          <cell r="DI450">
            <v>38426667</v>
          </cell>
          <cell r="DM450">
            <v>4400000</v>
          </cell>
          <cell r="DN450" t="str">
            <v>Profesional 4</v>
          </cell>
          <cell r="DO450" t="str">
            <v>Abril</v>
          </cell>
          <cell r="DP450" t="str">
            <v>1 1. Natural</v>
          </cell>
          <cell r="DQ450" t="str">
            <v>26 26-Persona Natural</v>
          </cell>
          <cell r="DR450" t="str">
            <v>3 3. Único Contratista</v>
          </cell>
          <cell r="DS450" t="str">
            <v>2 2. Contrato</v>
          </cell>
          <cell r="DT450" t="str">
            <v xml:space="preserve">31 31-Servicios Profesionales </v>
          </cell>
          <cell r="DU450" t="str">
            <v>5 5. Contratación directa</v>
          </cell>
          <cell r="DY450" t="str">
            <v>6 6: Prestacion de servicios</v>
          </cell>
          <cell r="ES450">
            <v>44295</v>
          </cell>
          <cell r="ET450" t="str">
            <v>Póliza</v>
          </cell>
          <cell r="EU450" t="str">
            <v>Seguros del Esrado SA</v>
          </cell>
          <cell r="EV450" t="str">
            <v>CD-IDPAC-454-2021</v>
          </cell>
          <cell r="EW450">
            <v>80111600</v>
          </cell>
          <cell r="EX450" t="str">
            <v>CD-IDPAC-454-2021</v>
          </cell>
          <cell r="EY450" t="str">
            <v>Francy Manuela Martinez Rodriguez</v>
          </cell>
          <cell r="EZ450" t="str">
            <v>Pablo César Pacheco Rodríguez</v>
          </cell>
          <cell r="FA450" t="str">
            <v>1 1. Interna</v>
          </cell>
          <cell r="FB450" t="str">
            <v>Angela Buitrago Duque</v>
          </cell>
          <cell r="FC450">
            <v>51915578</v>
          </cell>
          <cell r="FD450">
            <v>8</v>
          </cell>
          <cell r="FE450" t="str">
            <v>No aplica</v>
          </cell>
          <cell r="FF450" t="str">
            <v>Secretaría General- Talento Humano</v>
          </cell>
          <cell r="FG450" t="str">
            <v>CO1.PCCNTR.2413523</v>
          </cell>
          <cell r="HR450">
            <v>0</v>
          </cell>
          <cell r="HS450">
            <v>44560</v>
          </cell>
          <cell r="HT450">
            <v>262</v>
          </cell>
          <cell r="HU450">
            <v>38426667</v>
          </cell>
          <cell r="HV450" t="str">
            <v>Activo</v>
          </cell>
          <cell r="HW450" t="str">
            <v>En ejecución</v>
          </cell>
        </row>
        <row r="451">
          <cell r="C451">
            <v>446</v>
          </cell>
          <cell r="D451">
            <v>40343100</v>
          </cell>
          <cell r="E451" t="str">
            <v>Maria Luz Dary Manrique Poveda</v>
          </cell>
          <cell r="F451">
            <v>6</v>
          </cell>
          <cell r="G451" t="str">
            <v>kR 9 7 53</v>
          </cell>
          <cell r="H451">
            <v>3115592730</v>
          </cell>
          <cell r="I451" t="str">
            <v>maria_manrique@hotmail.com</v>
          </cell>
          <cell r="J451" t="str">
            <v>No aplica</v>
          </cell>
          <cell r="K451" t="str">
            <v>No aplica</v>
          </cell>
          <cell r="L451" t="str">
            <v>Femenino</v>
          </cell>
          <cell r="M451" t="str">
            <v>No especifica</v>
          </cell>
          <cell r="N451" t="str">
            <v>No especifica</v>
          </cell>
          <cell r="O451" t="str">
            <v>No especifica</v>
          </cell>
          <cell r="P451" t="str">
            <v>No especifica</v>
          </cell>
          <cell r="Q451">
            <v>31385</v>
          </cell>
          <cell r="R451">
            <v>35.38082191780822</v>
          </cell>
          <cell r="S451" t="str">
            <v>Nacional</v>
          </cell>
          <cell r="T451" t="str">
            <v>Título profesional en economía, administración, contaduría y afines con título de posgrado a nivel de especializació</v>
          </cell>
          <cell r="U451" t="str">
            <v>ontadora Pública Universidad Cooperativa de Colombia Mediante diploma de Fecha Diciembre 10 de 2010 Especialista en Revisoría Fiscal y Auditoría Forense Fundación Universitaria del Área Andina Mediante diploma de Fecha Junio 25 de 2018.</v>
          </cell>
          <cell r="V451">
            <v>572</v>
          </cell>
          <cell r="W451">
            <v>60000000</v>
          </cell>
          <cell r="X451">
            <v>44286</v>
          </cell>
          <cell r="Y451">
            <v>7687</v>
          </cell>
          <cell r="Z451" t="str">
            <v>Gobierno Abierto</v>
          </cell>
          <cell r="AA451">
            <v>51</v>
          </cell>
          <cell r="AB451" t="str">
            <v>Propósito 5: Construir Bogotá - Región con gobierno abierto, transparente y ciudadanía consciente</v>
          </cell>
          <cell r="AC451" t="str">
            <v>13301160551000000-7687</v>
          </cell>
          <cell r="BJ451" t="str">
            <v>1 1. Inversión</v>
          </cell>
          <cell r="BK451" t="str">
            <v>Fortalecimiento a las organizaciones sociales y comunitarias para una participación ciudadana informada e incidente con enfoque diferencial en el Distrito Capital Bogotá</v>
          </cell>
          <cell r="BL451" t="str">
            <v>Servicios prestados a las empresas y servicios de producción</v>
          </cell>
          <cell r="BM451" t="str">
            <v>0104</v>
          </cell>
          <cell r="CD451">
            <v>483</v>
          </cell>
          <cell r="CE451">
            <v>44300</v>
          </cell>
          <cell r="CF451">
            <v>51800000</v>
          </cell>
          <cell r="CS451" t="str">
            <v>Implementar una (1) estrategia para fortalecer a las organizaciones sociales, comunitarias, de propiedad horizontal y comunales, y las instancias de participación.</v>
          </cell>
          <cell r="CT451" t="str">
            <v>Asesorar técnicamente a 900 organizaciones sociales y medios comunitarios y alternativos en el Distrito Capital</v>
          </cell>
          <cell r="CU451" t="str">
            <v>Prestar los servicios profesionales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v>
          </cell>
          <cell r="CV451">
            <v>44299</v>
          </cell>
          <cell r="CW451">
            <v>44300</v>
          </cell>
          <cell r="DA451" t="str">
            <v/>
          </cell>
          <cell r="DB451">
            <v>8</v>
          </cell>
          <cell r="DC451">
            <v>17</v>
          </cell>
          <cell r="DG451">
            <v>44560</v>
          </cell>
          <cell r="DH451">
            <v>257</v>
          </cell>
          <cell r="DI451">
            <v>51800000</v>
          </cell>
          <cell r="DM451">
            <v>6000000</v>
          </cell>
          <cell r="DN451" t="str">
            <v>Profesional 6</v>
          </cell>
          <cell r="DO451" t="str">
            <v>Abril</v>
          </cell>
          <cell r="DP451" t="str">
            <v>1 1. Natural</v>
          </cell>
          <cell r="DQ451" t="str">
            <v>26 26-Persona Natural</v>
          </cell>
          <cell r="DR451" t="str">
            <v>3 3. Único Contratista</v>
          </cell>
          <cell r="DS451" t="str">
            <v>2 2. Contrato</v>
          </cell>
          <cell r="DT451" t="str">
            <v xml:space="preserve">31 31-Servicios Profesionales </v>
          </cell>
          <cell r="DU451" t="str">
            <v>5 5. Contratación directa</v>
          </cell>
          <cell r="DY451" t="str">
            <v>6 6: Prestacion de servicios</v>
          </cell>
          <cell r="DZ451" t="str">
            <v>3 3. Terminación anticipada</v>
          </cell>
          <cell r="EA451">
            <v>44439</v>
          </cell>
          <cell r="EC451" t="str">
            <v>wilson Javier Ayure Otalora</v>
          </cell>
          <cell r="ER451">
            <v>44439</v>
          </cell>
          <cell r="ES451">
            <v>44299</v>
          </cell>
          <cell r="ET451" t="str">
            <v>Póliza</v>
          </cell>
          <cell r="EU451" t="str">
            <v>Seguros del Estado SA</v>
          </cell>
          <cell r="EV451" t="str">
            <v>CD-IDPAC-455-2021</v>
          </cell>
          <cell r="EW451">
            <v>80111600</v>
          </cell>
          <cell r="EX451" t="str">
            <v>CD-IDPAC-455-2021</v>
          </cell>
          <cell r="EY451" t="str">
            <v>Wilson Javier Ayure Otalora</v>
          </cell>
          <cell r="EZ451" t="str">
            <v>Pablo César Pacheco Rodríguez</v>
          </cell>
          <cell r="FA451" t="str">
            <v>1 1. Interna</v>
          </cell>
          <cell r="FB451" t="str">
            <v>Ana Maria Almario Dreszer</v>
          </cell>
          <cell r="FC451">
            <v>52854179</v>
          </cell>
          <cell r="FD451">
            <v>3</v>
          </cell>
          <cell r="FE451" t="str">
            <v>No aplica</v>
          </cell>
          <cell r="FF451" t="str">
            <v>Subdirección de Fortalecimiento de la Organización Social</v>
          </cell>
          <cell r="FG451" t="str">
            <v>CO1.PCCNTR.2419625</v>
          </cell>
          <cell r="HR451">
            <v>0</v>
          </cell>
          <cell r="HS451">
            <v>44439</v>
          </cell>
          <cell r="HT451">
            <v>140</v>
          </cell>
          <cell r="HU451">
            <v>51800000</v>
          </cell>
          <cell r="HV451" t="str">
            <v>Plazo terminado</v>
          </cell>
          <cell r="HW451" t="str">
            <v>Terminado</v>
          </cell>
        </row>
        <row r="452">
          <cell r="C452">
            <v>447</v>
          </cell>
          <cell r="D452">
            <v>52817467</v>
          </cell>
          <cell r="E452" t="str">
            <v>Deisy Angelica Castiblanco Murcia</v>
          </cell>
          <cell r="F452">
            <v>2</v>
          </cell>
          <cell r="G452" t="str">
            <v>Cll 64 J No. 78-50</v>
          </cell>
          <cell r="H452">
            <v>4602245</v>
          </cell>
          <cell r="I452" t="str">
            <v>deisyangelica@gmail.com</v>
          </cell>
          <cell r="J452" t="str">
            <v>No aplica</v>
          </cell>
          <cell r="K452" t="str">
            <v>No aplica</v>
          </cell>
          <cell r="L452" t="str">
            <v>Femenino</v>
          </cell>
          <cell r="M452" t="str">
            <v>No especifica</v>
          </cell>
          <cell r="N452" t="str">
            <v>No especifica</v>
          </cell>
          <cell r="O452" t="str">
            <v>No especifica</v>
          </cell>
          <cell r="P452" t="str">
            <v>No especifica</v>
          </cell>
          <cell r="Q452">
            <v>30591</v>
          </cell>
          <cell r="R452">
            <v>38.268493150684932</v>
          </cell>
          <cell r="S452" t="str">
            <v>Nacional</v>
          </cell>
          <cell r="T452" t="str">
            <v>Título de formación tecnológica o seis (6) semestres de formación profesional o aprobación del 60% del pensum académico de formación profesional en el área de las Ciencias Sociales y Humanas o su equivalencia</v>
          </cell>
          <cell r="U452" t="str">
            <v>TRABAJADOR SOCIAL Universidad Uniminuto 31 de marzo de 2007</v>
          </cell>
          <cell r="V452">
            <v>569</v>
          </cell>
          <cell r="W452">
            <v>22400000</v>
          </cell>
          <cell r="X452">
            <v>44275</v>
          </cell>
          <cell r="Y452">
            <v>7729</v>
          </cell>
          <cell r="Z452" t="str">
            <v>Gobierno Abierto</v>
          </cell>
          <cell r="AA452" t="str">
            <v>51.</v>
          </cell>
          <cell r="AB452" t="str">
            <v>Propósito 5: Construir Bogotá - Región con gobierno abierto, transparente y ciudadanía consciente</v>
          </cell>
          <cell r="AC452" t="str">
            <v>13301160551000000-7729</v>
          </cell>
          <cell r="BJ452" t="str">
            <v>1 1. Inversión</v>
          </cell>
          <cell r="BK452" t="str">
            <v>Optimización de la participación ciudadana incidente para los asuntos públicos Bogotá</v>
          </cell>
          <cell r="BL452" t="str">
            <v>Servicios para la comunidad, sociales y personales</v>
          </cell>
          <cell r="BM452" t="str">
            <v>0105</v>
          </cell>
          <cell r="CD452">
            <v>481</v>
          </cell>
          <cell r="CE452">
            <v>44299</v>
          </cell>
          <cell r="CF452">
            <v>22400000</v>
          </cell>
          <cell r="CS452" t="str">
            <v>424 - Implementar una (1) estrategia para fortalecer a las organizaciones comunales, sociales, comunitarias, de propiedad horizontal e instancias de participación promocionando la inclusión y el liderazgo de nuevas ciudadanías.</v>
          </cell>
          <cell r="CT452" t="str">
            <v>Desarrollar 550 acciones de fortalecimiento a instancias formales y no formales.</v>
          </cell>
          <cell r="CU452"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452">
            <v>44299</v>
          </cell>
          <cell r="CW452">
            <v>44300</v>
          </cell>
          <cell r="CX452">
            <v>2021</v>
          </cell>
          <cell r="CY452">
            <v>4</v>
          </cell>
          <cell r="CZ452">
            <v>14</v>
          </cell>
          <cell r="DB452">
            <v>7</v>
          </cell>
          <cell r="DD452">
            <v>2021</v>
          </cell>
          <cell r="DE452">
            <v>11</v>
          </cell>
          <cell r="DF452">
            <v>13</v>
          </cell>
          <cell r="DG452">
            <v>44513</v>
          </cell>
          <cell r="DH452">
            <v>210</v>
          </cell>
          <cell r="DI452">
            <v>22400000</v>
          </cell>
          <cell r="DM452">
            <v>3200000</v>
          </cell>
          <cell r="DN452" t="str">
            <v>Técnico 3</v>
          </cell>
          <cell r="DO452" t="str">
            <v>Abril</v>
          </cell>
          <cell r="DP452" t="str">
            <v>1 1. Natural</v>
          </cell>
          <cell r="DQ452" t="str">
            <v>26 26-Persona Natural</v>
          </cell>
          <cell r="DR452" t="str">
            <v>3 3. Único Contratista</v>
          </cell>
          <cell r="DS452" t="str">
            <v>2 2. Contrato</v>
          </cell>
          <cell r="DT452" t="str">
            <v xml:space="preserve">33 33-Servicios Apoyo a la Gestion de la Entidad (servicios administrativos) </v>
          </cell>
          <cell r="DU452" t="str">
            <v>5 5. Contratación directa</v>
          </cell>
          <cell r="DY452" t="str">
            <v>6 6: Prestacion de servicios</v>
          </cell>
          <cell r="ES452" t="str">
            <v>No requirió garantías</v>
          </cell>
          <cell r="ET452" t="str">
            <v>No requirió garantías</v>
          </cell>
          <cell r="EU452" t="str">
            <v>No requirió garantías</v>
          </cell>
          <cell r="EV452" t="str">
            <v>CD-IDPAC-456-2021</v>
          </cell>
          <cell r="EW452">
            <v>80111600</v>
          </cell>
          <cell r="EX452" t="str">
            <v>CD-IDPAC-456-2021</v>
          </cell>
          <cell r="EY452" t="str">
            <v>Santiago Restrepo Orjuela</v>
          </cell>
          <cell r="EZ452" t="str">
            <v>Pablo César Pacheco Rodríguez</v>
          </cell>
          <cell r="FA452" t="str">
            <v>1 1. Interna</v>
          </cell>
          <cell r="FB452" t="str">
            <v>Astrid Lorena Castañeda Peña</v>
          </cell>
          <cell r="FC452">
            <v>1010186337</v>
          </cell>
          <cell r="FD452">
            <v>2</v>
          </cell>
          <cell r="FE452" t="str">
            <v>No aplica</v>
          </cell>
          <cell r="FF452" t="str">
            <v>Gerencia de Instancias y Mecanismos de la Participación</v>
          </cell>
          <cell r="FG452" t="str">
            <v>CO1.PCCNTR.2424386</v>
          </cell>
          <cell r="FH452" t="str">
            <v>4 4. Adición / Prórroga</v>
          </cell>
          <cell r="FI452">
            <v>44512</v>
          </cell>
          <cell r="FJ452" t="str">
            <v>No requirió garantías</v>
          </cell>
          <cell r="GU452">
            <v>1207</v>
          </cell>
          <cell r="HB452">
            <v>1084</v>
          </cell>
          <cell r="HI452">
            <v>3520000</v>
          </cell>
          <cell r="HL452">
            <v>1</v>
          </cell>
          <cell r="HM452">
            <v>3</v>
          </cell>
          <cell r="HR452">
            <v>33</v>
          </cell>
          <cell r="HS452">
            <v>44546</v>
          </cell>
          <cell r="HT452">
            <v>243</v>
          </cell>
          <cell r="HU452">
            <v>25920000</v>
          </cell>
          <cell r="HV452" t="str">
            <v>Plazo terminado</v>
          </cell>
          <cell r="HW452" t="str">
            <v>Terminado</v>
          </cell>
        </row>
        <row r="453">
          <cell r="C453">
            <v>448</v>
          </cell>
          <cell r="D453">
            <v>1129488524</v>
          </cell>
          <cell r="E453" t="str">
            <v>Raul Salas Cassiani</v>
          </cell>
          <cell r="F453">
            <v>1</v>
          </cell>
          <cell r="G453" t="str">
            <v>CRA 44D - 45- 30 INT 4 APTO 502</v>
          </cell>
          <cell r="H453">
            <v>28883466</v>
          </cell>
          <cell r="I453" t="str">
            <v xml:space="preserve"> salascassiani@yahoo.es</v>
          </cell>
          <cell r="J453" t="str">
            <v>No aplica</v>
          </cell>
          <cell r="K453" t="str">
            <v>No aplica</v>
          </cell>
          <cell r="L453" t="str">
            <v>Masculino</v>
          </cell>
          <cell r="M453" t="str">
            <v>No especifica</v>
          </cell>
          <cell r="N453" t="str">
            <v>No especifica</v>
          </cell>
          <cell r="O453" t="str">
            <v>No especifica</v>
          </cell>
          <cell r="P453" t="str">
            <v>No especifica</v>
          </cell>
          <cell r="Q453">
            <v>31415</v>
          </cell>
          <cell r="R453">
            <v>36.010958904109586</v>
          </cell>
          <cell r="S453" t="str">
            <v>Nacional</v>
          </cell>
          <cell r="T453" t="str">
            <v>título de formación tecnológica o seis semestres de formación profesional o aprobación del 60% del pensum académico de formación profesional en ciencias sociales y humanas o Ingeniería industrial o economía, administración, contaduría y/o afines</v>
          </cell>
          <cell r="U453" t="str">
            <v>Ingeniero industrial Universidad Simón bolívardel 15 de de diciembre de 2016</v>
          </cell>
          <cell r="V453">
            <v>514</v>
          </cell>
          <cell r="W453">
            <v>9000000</v>
          </cell>
          <cell r="X453">
            <v>44263</v>
          </cell>
          <cell r="Y453">
            <v>7687</v>
          </cell>
          <cell r="Z453" t="str">
            <v>Gobierno Abierto</v>
          </cell>
          <cell r="AA453">
            <v>51</v>
          </cell>
          <cell r="AB453" t="str">
            <v>Propósito 5: Construir Bogotá - Región con gobierno abierto, transparente y ciudadanía consciente</v>
          </cell>
          <cell r="AC453" t="str">
            <v>13301160551000000-7687</v>
          </cell>
          <cell r="BJ453" t="str">
            <v>1 1. Inversión</v>
          </cell>
          <cell r="BK453" t="str">
            <v>Fortalecimiento a las organizaciones sociales y comunitarias para una participación ciudadana informada e incidente con enfoque diferencial en el Distrito Capital Bogotá</v>
          </cell>
          <cell r="BL453" t="str">
            <v>Servicios para la comunidad, sociales y personales</v>
          </cell>
          <cell r="BM453" t="str">
            <v>0105</v>
          </cell>
          <cell r="CD453">
            <v>484</v>
          </cell>
          <cell r="CE453">
            <v>44300</v>
          </cell>
          <cell r="CF453">
            <v>9000000</v>
          </cell>
          <cell r="CS453" t="str">
            <v>424 - Implementar una (1) estrategia para fortalecer a las organizaciones sociales, comunitarias, de propiedad horizontal y comunales, y las instancias de participación.</v>
          </cell>
          <cell r="CT453" t="str">
            <v>3. Asesorar técnicamente a 900 organizaciones sociales y medios comunitarios y alternativos en el Distrito Capital</v>
          </cell>
          <cell r="CU453" t="str">
            <v>Prestar los servicios de apoyo a la gestión, con autonomía técnica y administrativa para desarrollar procesos de fortalecimiento de participación ciudadana en las localidades de rafael uribe uribe, bosa y santa fe o aquellas que sean asignadas por el supervisor</v>
          </cell>
          <cell r="CV453">
            <v>44299</v>
          </cell>
          <cell r="CW453">
            <v>44300</v>
          </cell>
          <cell r="CX453">
            <v>2021</v>
          </cell>
          <cell r="CY453">
            <v>4</v>
          </cell>
          <cell r="CZ453">
            <v>14</v>
          </cell>
          <cell r="DB453">
            <v>3</v>
          </cell>
          <cell r="DD453">
            <v>2021</v>
          </cell>
          <cell r="DE453">
            <v>7</v>
          </cell>
          <cell r="DF453">
            <v>13</v>
          </cell>
          <cell r="DG453">
            <v>44390</v>
          </cell>
          <cell r="DH453">
            <v>90</v>
          </cell>
          <cell r="DI453">
            <v>9000000</v>
          </cell>
          <cell r="DM453">
            <v>3000000</v>
          </cell>
          <cell r="DN453" t="str">
            <v>Técnico 3</v>
          </cell>
          <cell r="DO453" t="str">
            <v>Abril</v>
          </cell>
          <cell r="DP453" t="str">
            <v>1 1. Natural</v>
          </cell>
          <cell r="DQ453" t="str">
            <v>26 26-Persona Natural</v>
          </cell>
          <cell r="DR453" t="str">
            <v>3 3. Único Contratista</v>
          </cell>
          <cell r="DS453" t="str">
            <v>2 2. Contrato</v>
          </cell>
          <cell r="DT453" t="str">
            <v xml:space="preserve">33 33-Servicios Apoyo a la Gestion de la Entidad (servicios administrativos) </v>
          </cell>
          <cell r="DU453" t="str">
            <v>5 5. Contratación directa</v>
          </cell>
          <cell r="DY453" t="str">
            <v>6 6: Prestacion de servicios</v>
          </cell>
          <cell r="ES453" t="str">
            <v>No requirió garantías</v>
          </cell>
          <cell r="ET453" t="str">
            <v>No requirió garantías</v>
          </cell>
          <cell r="EU453" t="str">
            <v>No requirió garantías</v>
          </cell>
          <cell r="EV453" t="str">
            <v>CD-IDPAC-457-2021</v>
          </cell>
          <cell r="EW453">
            <v>80111600</v>
          </cell>
          <cell r="EX453" t="str">
            <v>CD-IDPAC-457-2021</v>
          </cell>
          <cell r="EY453" t="str">
            <v>Monica Cristina Muñoz Figueroa</v>
          </cell>
          <cell r="EZ453" t="str">
            <v>Pablo César Pacheco Rodríguez</v>
          </cell>
          <cell r="FA453" t="str">
            <v>1 1. Interna</v>
          </cell>
          <cell r="FB453" t="str">
            <v>David Jair Angulo Cabezas</v>
          </cell>
          <cell r="FC453">
            <v>1089513164</v>
          </cell>
          <cell r="FD453">
            <v>6</v>
          </cell>
          <cell r="FE453" t="str">
            <v>No aplica</v>
          </cell>
          <cell r="FF453" t="str">
            <v>Gerencia de Etnias</v>
          </cell>
          <cell r="FG453" t="str">
            <v>CO1.PCCNTR.2424784</v>
          </cell>
          <cell r="HR453">
            <v>0</v>
          </cell>
          <cell r="HS453">
            <v>44390</v>
          </cell>
          <cell r="HT453">
            <v>90</v>
          </cell>
          <cell r="HU453">
            <v>9000000</v>
          </cell>
          <cell r="HV453" t="str">
            <v>Plazo terminado</v>
          </cell>
          <cell r="HW453" t="str">
            <v>Terminado</v>
          </cell>
        </row>
        <row r="454">
          <cell r="C454">
            <v>449</v>
          </cell>
          <cell r="D454">
            <v>79512892</v>
          </cell>
          <cell r="E454" t="str">
            <v>Jairo Yesid Pinzon Franco</v>
          </cell>
          <cell r="F454">
            <v>8</v>
          </cell>
          <cell r="G454" t="str">
            <v>CR 80 8 C 85 TO 4 AP 1413 BRR CASTILLA</v>
          </cell>
          <cell r="H454">
            <v>4752230</v>
          </cell>
          <cell r="I454" t="str">
            <v>yesid.pinzon@me.com</v>
          </cell>
          <cell r="J454" t="str">
            <v>No aplica</v>
          </cell>
          <cell r="K454" t="str">
            <v>No aplica</v>
          </cell>
          <cell r="L454" t="str">
            <v>Masculino</v>
          </cell>
          <cell r="M454" t="str">
            <v>No especifica</v>
          </cell>
          <cell r="N454" t="str">
            <v>No especifica</v>
          </cell>
          <cell r="O454" t="str">
            <v>No especifica</v>
          </cell>
          <cell r="P454" t="str">
            <v>No especifica</v>
          </cell>
          <cell r="Q454">
            <v>25687</v>
          </cell>
          <cell r="R454">
            <v>51.704109589041096</v>
          </cell>
          <cell r="S454" t="str">
            <v>Nacional</v>
          </cell>
          <cell r="T454" t="str">
            <v>Título Profesional en Ingeniería civil, arquitectura urbanismo y afines.</v>
          </cell>
          <cell r="U454" t="str">
            <v>INGENIERO CIVIL Universidad Catolica de Colombia Según Acta de Grado 1906 - IC -2000 del 27 de Julio de 2000</v>
          </cell>
          <cell r="V454">
            <v>481</v>
          </cell>
          <cell r="W454">
            <v>12000000</v>
          </cell>
          <cell r="X454">
            <v>44256</v>
          </cell>
          <cell r="Y454">
            <v>7796</v>
          </cell>
          <cell r="Z454" t="str">
            <v>Cultura ciudadana para la confianza, la convivencia y la participación desde la vida cotidiana</v>
          </cell>
          <cell r="AA454" t="str">
            <v>43.</v>
          </cell>
          <cell r="AB454" t="str">
            <v>Propósito 3: Inspirar confianza y legitimidad para vivir sin miedo y ser epicentro de cultura ciudadana, paz y reconciliación</v>
          </cell>
          <cell r="AC454" t="str">
            <v>13301160343000000-7796</v>
          </cell>
          <cell r="BJ454" t="str">
            <v>1 1. Inversión</v>
          </cell>
          <cell r="BK454" t="str">
            <v>Construcción de procesos para la convivencia y la participación ciudadana incidente en los asuntos públicos locales, distritales y regionales Bogotá</v>
          </cell>
          <cell r="BL454" t="str">
            <v xml:space="preserve">Servicios para la comunidad, sociales y personales
</v>
          </cell>
          <cell r="BM454" t="str">
            <v>0105</v>
          </cell>
          <cell r="CD454">
            <v>482</v>
          </cell>
          <cell r="CE454">
            <v>44299</v>
          </cell>
          <cell r="CF454">
            <v>12000000</v>
          </cell>
          <cell r="CS454" t="str">
            <v>329 - Implementar una (1) estrategia para promover expresiones y acciones diversas e innovadoras de participación ciudadana y social para aportar a sujetos y procesos activos en la sostenibilidad del nuevo contrato social.</v>
          </cell>
          <cell r="CT454" t="str">
            <v>3 - Realizar 200 obras con saldo pedagógico para el cuidado de incidencia ciudadana</v>
          </cell>
          <cell r="CU454" t="str">
            <v>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v>
          </cell>
          <cell r="CV454">
            <v>44299</v>
          </cell>
          <cell r="CW454">
            <v>44299</v>
          </cell>
          <cell r="CX454">
            <v>2021</v>
          </cell>
          <cell r="CY454">
            <v>4</v>
          </cell>
          <cell r="CZ454">
            <v>13</v>
          </cell>
          <cell r="DB454">
            <v>3</v>
          </cell>
          <cell r="DD454">
            <v>2021</v>
          </cell>
          <cell r="DE454">
            <v>7</v>
          </cell>
          <cell r="DF454">
            <v>12</v>
          </cell>
          <cell r="DG454">
            <v>44389</v>
          </cell>
          <cell r="DH454">
            <v>90</v>
          </cell>
          <cell r="DI454">
            <v>12000000</v>
          </cell>
          <cell r="DM454">
            <v>4000000</v>
          </cell>
          <cell r="DN454" t="str">
            <v>Profesional 2</v>
          </cell>
          <cell r="DO454" t="str">
            <v>Abril</v>
          </cell>
          <cell r="DP454" t="str">
            <v>1 1. Natural</v>
          </cell>
          <cell r="DQ454" t="str">
            <v>26 26-Persona Natural</v>
          </cell>
          <cell r="DR454" t="str">
            <v>3 3. Único Contratista</v>
          </cell>
          <cell r="DS454" t="str">
            <v>2 2. Contrato</v>
          </cell>
          <cell r="DT454" t="str">
            <v xml:space="preserve">31 31-Servicios Profesionales </v>
          </cell>
          <cell r="DU454" t="str">
            <v>5 5. Contratación directa</v>
          </cell>
          <cell r="DY454" t="str">
            <v>6 6: Prestacion de servicios</v>
          </cell>
          <cell r="ES454" t="str">
            <v>No requirió garantías</v>
          </cell>
          <cell r="ET454" t="str">
            <v>No requirió garantías</v>
          </cell>
          <cell r="EU454" t="str">
            <v>No requirió garantías</v>
          </cell>
          <cell r="EV454" t="str">
            <v>CD-IDPAC-458-2021</v>
          </cell>
          <cell r="EW454">
            <v>80111600</v>
          </cell>
          <cell r="EX454" t="str">
            <v>CD-IDPAC-458-2021</v>
          </cell>
          <cell r="EY454" t="str">
            <v>Wilson Javier Ayure Otalora</v>
          </cell>
          <cell r="EZ454" t="str">
            <v>Pablo César Pacheco Rodríguez</v>
          </cell>
          <cell r="FA454" t="str">
            <v>1 1. Interna</v>
          </cell>
          <cell r="FB454" t="str">
            <v>Luis Fernando Rincon Castañeda</v>
          </cell>
          <cell r="FC454">
            <v>80232773</v>
          </cell>
          <cell r="FD454">
            <v>1</v>
          </cell>
          <cell r="FE454" t="str">
            <v>No aplica</v>
          </cell>
          <cell r="FF454" t="str">
            <v>Gerencia de Proyectos</v>
          </cell>
          <cell r="FG454" t="str">
            <v>CO1.PCCNTR.2424964</v>
          </cell>
          <cell r="HR454">
            <v>0</v>
          </cell>
          <cell r="HS454">
            <v>44389</v>
          </cell>
          <cell r="HT454">
            <v>90</v>
          </cell>
          <cell r="HU454">
            <v>12000000</v>
          </cell>
          <cell r="HV454" t="str">
            <v>Plazo terminado</v>
          </cell>
          <cell r="HW454" t="str">
            <v>Terminado</v>
          </cell>
        </row>
        <row r="455">
          <cell r="C455">
            <v>450</v>
          </cell>
          <cell r="D455">
            <v>11200187</v>
          </cell>
          <cell r="E455" t="str">
            <v>Jose Alonso Rubio Velasquez</v>
          </cell>
          <cell r="F455">
            <v>7</v>
          </cell>
          <cell r="G455" t="str">
            <v>Calle . 9 No 2-42 apto. 102</v>
          </cell>
          <cell r="H455">
            <v>3232271014</v>
          </cell>
          <cell r="I455" t="str">
            <v>arubiovelasquez@gmail.com</v>
          </cell>
          <cell r="J455" t="str">
            <v>No aplica</v>
          </cell>
          <cell r="K455" t="str">
            <v>No aplica</v>
          </cell>
          <cell r="L455" t="str">
            <v>Masculino</v>
          </cell>
          <cell r="M455" t="str">
            <v>No especifica</v>
          </cell>
          <cell r="N455" t="str">
            <v>No especifica</v>
          </cell>
          <cell r="O455" t="str">
            <v>No especifica</v>
          </cell>
          <cell r="P455" t="str">
            <v>No especifica</v>
          </cell>
          <cell r="Q455">
            <v>27797</v>
          </cell>
          <cell r="R455">
            <v>45.923287671232877</v>
          </cell>
          <cell r="S455" t="str">
            <v>Nacional</v>
          </cell>
          <cell r="T455" t="str">
            <v>Título profesional en Bellas Artes y/o Ciencias Sociales y Humanas con título de posgrado a nivel maestría</v>
          </cell>
          <cell r="U455" t="str">
            <v>Maestro en Artes Plasticas y Visuales Universidad del Tolima 26-06-2015 Maestria en Estudios Artisticos Universidad Distrital Francisco Jose de Caldas 18-12-2020</v>
          </cell>
          <cell r="V455">
            <v>582</v>
          </cell>
          <cell r="W455">
            <v>39100000</v>
          </cell>
          <cell r="X455">
            <v>44299</v>
          </cell>
          <cell r="Y455">
            <v>7688</v>
          </cell>
          <cell r="Z455" t="str">
            <v>Gobierno Abierto</v>
          </cell>
          <cell r="AA455" t="str">
            <v>51.</v>
          </cell>
          <cell r="AB455" t="str">
            <v>Propósito 5: Construir Bogotá - Región con gobierno abierto, transparente y ciudadanía consciente</v>
          </cell>
          <cell r="AC455" t="str">
            <v>13301160551000000-7688</v>
          </cell>
          <cell r="BJ455" t="str">
            <v>1 1. Inversión</v>
          </cell>
          <cell r="BK455" t="str">
            <v>Fortalecimiento de las capacidades democráticas de la ciudadanía para la participación incidente y la gobernanza, con enfoque de innovación social, en Bogotá.</v>
          </cell>
          <cell r="BL455" t="str">
            <v>Servicios para la comunidad, sociales y personales</v>
          </cell>
          <cell r="BM455" t="str">
            <v>0105</v>
          </cell>
          <cell r="CD455">
            <v>487</v>
          </cell>
          <cell r="CE455">
            <v>44302</v>
          </cell>
          <cell r="CF455">
            <v>39100000</v>
          </cell>
          <cell r="CS455" t="str">
            <v>422 - Implementar la Escuela de Formación 
Ciudadana Distrital</v>
          </cell>
          <cell r="CT455" t="str">
            <v>1 - Formar 100.000 ciudadanos en la 
modalidad presencial y virtual para el 
fortalecimiento capacidades democráticas en 
la ciudadanía</v>
          </cell>
          <cell r="CU455" t="str">
            <v>Prestar los servicios profesionales con autonomía técnica y administrativa para estructurar, adecuar, y generar los contenidos requeridos en la estrategia de formación presencial y virtual asistida con énfasis en diseño gráfico de la Gerencia Escuela de la participación.</v>
          </cell>
          <cell r="CV455">
            <v>44302</v>
          </cell>
          <cell r="CW455">
            <v>44302</v>
          </cell>
          <cell r="CX455">
            <v>2021</v>
          </cell>
          <cell r="CY455">
            <v>4</v>
          </cell>
          <cell r="CZ455">
            <v>16</v>
          </cell>
          <cell r="DB455">
            <v>8</v>
          </cell>
          <cell r="DC455">
            <v>15</v>
          </cell>
          <cell r="DD455">
            <v>2021</v>
          </cell>
          <cell r="DE455">
            <v>12</v>
          </cell>
          <cell r="DF455">
            <v>30</v>
          </cell>
          <cell r="DG455">
            <v>44560</v>
          </cell>
          <cell r="DH455">
            <v>255</v>
          </cell>
          <cell r="DI455">
            <v>39100000</v>
          </cell>
          <cell r="DM455">
            <v>4600000</v>
          </cell>
          <cell r="DN455" t="str">
            <v>Profesional 4</v>
          </cell>
          <cell r="DO455" t="str">
            <v>Abril</v>
          </cell>
          <cell r="DP455" t="str">
            <v>1 1. Natural</v>
          </cell>
          <cell r="DQ455" t="str">
            <v>26 26-Persona Natural</v>
          </cell>
          <cell r="DR455" t="str">
            <v>3 3. Único Contratista</v>
          </cell>
          <cell r="DS455" t="str">
            <v>2 2. Contrato</v>
          </cell>
          <cell r="DT455" t="str">
            <v xml:space="preserve">31 31-Servicios Profesionales </v>
          </cell>
          <cell r="DU455" t="str">
            <v>5 5. Contratación directa</v>
          </cell>
          <cell r="DY455" t="str">
            <v>6 6: Prestacion de servicios</v>
          </cell>
          <cell r="ES455">
            <v>44302</v>
          </cell>
          <cell r="ET455" t="str">
            <v>Póliza</v>
          </cell>
          <cell r="EU455" t="str">
            <v>Seguros del Estado SA</v>
          </cell>
          <cell r="EV455" t="str">
            <v>CD-IDPAC-459-2021</v>
          </cell>
          <cell r="EW455">
            <v>80111600</v>
          </cell>
          <cell r="EX455" t="str">
            <v>CD-IDPAC-459-2021</v>
          </cell>
          <cell r="EY455" t="str">
            <v>Hector Junior Murillo Mosquera</v>
          </cell>
          <cell r="EZ455" t="str">
            <v>Pablo César Pacheco Rodríguez</v>
          </cell>
          <cell r="FA455" t="str">
            <v>1 1. Interna</v>
          </cell>
          <cell r="FB455" t="str">
            <v>Adriana Mejía</v>
          </cell>
          <cell r="FC455">
            <v>52272011</v>
          </cell>
          <cell r="FD455">
            <v>7</v>
          </cell>
          <cell r="FE455" t="str">
            <v>No aplica</v>
          </cell>
          <cell r="FF455" t="str">
            <v>Gerencia de Escuela de la Participación</v>
          </cell>
          <cell r="FG455" t="str">
            <v>CO1.PCCNTR.2433482</v>
          </cell>
          <cell r="HR455">
            <v>0</v>
          </cell>
          <cell r="HS455">
            <v>44560</v>
          </cell>
          <cell r="HT455">
            <v>255</v>
          </cell>
          <cell r="HU455">
            <v>39100000</v>
          </cell>
          <cell r="HV455" t="str">
            <v>Activo</v>
          </cell>
          <cell r="HW455" t="str">
            <v>En ejecución</v>
          </cell>
        </row>
        <row r="456">
          <cell r="C456">
            <v>451</v>
          </cell>
          <cell r="D456">
            <v>1018419954</v>
          </cell>
          <cell r="E456" t="str">
            <v>Yanzire Hernandez Organista</v>
          </cell>
          <cell r="F456">
            <v>8</v>
          </cell>
          <cell r="G456" t="str">
            <v>CL 48S 8706</v>
          </cell>
          <cell r="H456">
            <v>3174857511</v>
          </cell>
          <cell r="I456" t="str">
            <v>yanzire.h@misena.edu.co</v>
          </cell>
          <cell r="J456" t="str">
            <v>No aplica</v>
          </cell>
          <cell r="K456" t="str">
            <v>No aplica</v>
          </cell>
          <cell r="L456" t="str">
            <v>Femenino</v>
          </cell>
          <cell r="M456" t="str">
            <v>No especifica</v>
          </cell>
          <cell r="N456" t="str">
            <v>No especifica</v>
          </cell>
          <cell r="O456" t="str">
            <v>No especifica</v>
          </cell>
          <cell r="P456" t="str">
            <v>No especifica</v>
          </cell>
          <cell r="Q456">
            <v>32405</v>
          </cell>
          <cell r="R456">
            <v>33.298630136986304</v>
          </cell>
          <cell r="S456" t="str">
            <v>Nacional</v>
          </cell>
          <cell r="T456" t="str">
            <v>Título profesional en administración de empresas o afines, con posgrado a nivel de especialización</v>
          </cell>
          <cell r="U456" t="str">
            <v>Administrador de Empresas Universidad Nacional Abierta y a Distancia -UNAD_x0002_Segun diploma del 17 de septiembre de 2016 Especialista en Gerencia de Proyectos Corporación Universitaria Minuto de Dios Segun diploma del 29 de noviembre de 2017</v>
          </cell>
          <cell r="V456">
            <v>586</v>
          </cell>
          <cell r="W456">
            <v>15000000</v>
          </cell>
          <cell r="X456">
            <v>44299</v>
          </cell>
          <cell r="Y456">
            <v>7688</v>
          </cell>
          <cell r="Z456" t="str">
            <v>Gobierno Abierto</v>
          </cell>
          <cell r="AA456" t="str">
            <v>51.</v>
          </cell>
          <cell r="AB456" t="str">
            <v>Propósito 5: Construir Bogotá - Región con gobierno abierto, transparente y ciudadanía consciente</v>
          </cell>
          <cell r="AC456" t="str">
            <v>13301160551000000-7688</v>
          </cell>
          <cell r="BJ456" t="str">
            <v>1 1. Inversión</v>
          </cell>
          <cell r="BK456" t="str">
            <v>Fortalecimiento de las capacidades democráticas de la ciudadanía para la participación incidente y la gobernanza, con enfoque de innovación social, en Bogotá.</v>
          </cell>
          <cell r="BL456" t="str">
            <v>Servicios prestados a las empresas y servicios de producción</v>
          </cell>
          <cell r="BM456" t="str">
            <v>0104</v>
          </cell>
          <cell r="CD456">
            <v>492</v>
          </cell>
          <cell r="CE456">
            <v>44306</v>
          </cell>
          <cell r="CF456">
            <v>15000000</v>
          </cell>
          <cell r="CS456" t="str">
            <v>422 - Implementar la Escuela de Formación Ciudadana Distrital</v>
          </cell>
          <cell r="CT456" t="str">
            <v>1 - Formar 100.000 ciudadanos en la modalidad presencial y virtual para el fortalecimiento capacidades democráticas en la ciudadanía</v>
          </cell>
          <cell r="CU456" t="str">
            <v>Prestar los servicios profesionales con autonomía técnica y administrativa para el seguimiento y reporte financiero y administrativo del proyecto de inversión 7688 y los convenios suscritos por la Gerencia Escuela</v>
          </cell>
          <cell r="CV456">
            <v>44305</v>
          </cell>
          <cell r="CW456">
            <v>44306</v>
          </cell>
          <cell r="CX456">
            <v>2021</v>
          </cell>
          <cell r="CY456">
            <v>4</v>
          </cell>
          <cell r="CZ456">
            <v>20</v>
          </cell>
          <cell r="DB456">
            <v>3</v>
          </cell>
          <cell r="DD456">
            <v>2021</v>
          </cell>
          <cell r="DE456">
            <v>7</v>
          </cell>
          <cell r="DF456">
            <v>19</v>
          </cell>
          <cell r="DG456">
            <v>44396</v>
          </cell>
          <cell r="DH456">
            <v>90</v>
          </cell>
          <cell r="DI456">
            <v>15000000</v>
          </cell>
          <cell r="DM456">
            <v>5000000</v>
          </cell>
          <cell r="DN456" t="str">
            <v>Profesional 5</v>
          </cell>
          <cell r="DO456" t="str">
            <v>Abril</v>
          </cell>
          <cell r="DP456" t="str">
            <v>1 1. Natural</v>
          </cell>
          <cell r="DQ456" t="str">
            <v>26 26-Persona Natural</v>
          </cell>
          <cell r="DR456" t="str">
            <v>3 3. Único Contratista</v>
          </cell>
          <cell r="DS456" t="str">
            <v>2 2. Contrato</v>
          </cell>
          <cell r="DT456" t="str">
            <v xml:space="preserve">31 31-Servicios Profesionales </v>
          </cell>
          <cell r="DU456" t="str">
            <v>5 5. Contratación directa</v>
          </cell>
          <cell r="DY456" t="str">
            <v>6 6: Prestacion de servicios</v>
          </cell>
          <cell r="DZ456" t="str">
            <v>3 3. Terminación anticipada</v>
          </cell>
          <cell r="EA456">
            <v>44391</v>
          </cell>
          <cell r="ER456">
            <v>44391</v>
          </cell>
          <cell r="ES456" t="str">
            <v>No requirió garantías</v>
          </cell>
          <cell r="ET456" t="str">
            <v>No requirió garantías</v>
          </cell>
          <cell r="EU456" t="str">
            <v>No requirió garantías</v>
          </cell>
          <cell r="EV456" t="str">
            <v>CD-IDPAC-460-2021</v>
          </cell>
          <cell r="EW456">
            <v>80111600</v>
          </cell>
          <cell r="EX456" t="str">
            <v>CD-IDPAC-460-2021</v>
          </cell>
          <cell r="EY456" t="str">
            <v>Jorge Andres Pulido Barrios</v>
          </cell>
          <cell r="EZ456" t="str">
            <v>Pablo César Pacheco Rodríguez</v>
          </cell>
          <cell r="FA456" t="str">
            <v>1 1. Interna</v>
          </cell>
          <cell r="FB456" t="str">
            <v>Adriana Mejía</v>
          </cell>
          <cell r="FC456">
            <v>52272011</v>
          </cell>
          <cell r="FD456">
            <v>7</v>
          </cell>
          <cell r="FE456" t="str">
            <v>No aplica</v>
          </cell>
          <cell r="FF456" t="str">
            <v>Gerencia de Escuela de la Participación</v>
          </cell>
          <cell r="FG456" t="str">
            <v>CO1.PCCNTR.2436913</v>
          </cell>
          <cell r="HR456">
            <v>0</v>
          </cell>
          <cell r="HS456">
            <v>44391</v>
          </cell>
          <cell r="HT456">
            <v>86</v>
          </cell>
          <cell r="HU456">
            <v>15000000</v>
          </cell>
          <cell r="HV456" t="str">
            <v>Plazo terminado</v>
          </cell>
          <cell r="HW456" t="str">
            <v>Terminado</v>
          </cell>
        </row>
        <row r="457">
          <cell r="C457">
            <v>452</v>
          </cell>
          <cell r="D457">
            <v>87942226</v>
          </cell>
          <cell r="E457" t="str">
            <v>Juan Felipe Henao Leiva</v>
          </cell>
          <cell r="F457">
            <v>6</v>
          </cell>
          <cell r="G457" t="str">
            <v>KR 10023H 22</v>
          </cell>
          <cell r="H457">
            <v>3108985142</v>
          </cell>
          <cell r="I457" t="str">
            <v>juan.felipe.h@hotmail.com</v>
          </cell>
          <cell r="J457" t="str">
            <v>No aplica</v>
          </cell>
          <cell r="K457" t="str">
            <v>No aplica</v>
          </cell>
          <cell r="L457" t="str">
            <v>Masculino</v>
          </cell>
          <cell r="M457" t="str">
            <v>No especifica</v>
          </cell>
          <cell r="N457" t="str">
            <v>No especifica</v>
          </cell>
          <cell r="O457" t="str">
            <v>No especifica</v>
          </cell>
          <cell r="P457" t="str">
            <v>No especifica</v>
          </cell>
          <cell r="Q457">
            <v>29524</v>
          </cell>
          <cell r="R457">
            <v>41.19178082191781</v>
          </cell>
          <cell r="S457" t="str">
            <v>Nacional</v>
          </cell>
          <cell r="T457" t="str">
            <v>Título profesional Ingeniería de Sistemas y/o afines y Título de posgrado a nivel de especialización</v>
          </cell>
          <cell r="U457" t="str">
            <v>INGENIERO DE SISTEMAS Universidad de Nariño Según Diploma del 29 de Junio del 2013. ESPECIALISTA EN TELEINFORMATICA Universidad Distrital Francisco Jose de Caldas Según Diploma del 23 de Marzo de 2018</v>
          </cell>
          <cell r="V457">
            <v>580</v>
          </cell>
          <cell r="W457">
            <v>49500000</v>
          </cell>
          <cell r="X457">
            <v>44295</v>
          </cell>
          <cell r="Y457">
            <v>7714</v>
          </cell>
          <cell r="Z457" t="str">
            <v>Gestión pública efectiva</v>
          </cell>
          <cell r="AA457" t="str">
            <v>56.</v>
          </cell>
          <cell r="AB457" t="str">
            <v>Propósito 5: Construir Bogotá - Región con gobierno abierto, transparente y ciudadanía consciente</v>
          </cell>
          <cell r="AC457" t="str">
            <v>133011605560000007714</v>
          </cell>
          <cell r="BJ457" t="str">
            <v>1 1. Inversión</v>
          </cell>
          <cell r="BK457" t="str">
            <v>Fortalecimiento de la capacidad tecnológica y administrativa del Instituto Distrital de la Participación y Acción Comunal - IDPAC. Bogotá</v>
          </cell>
          <cell r="BL457" t="str">
            <v>Servicios prestados a las empresas y servicios de producción</v>
          </cell>
          <cell r="BM457" t="str">
            <v>0104</v>
          </cell>
          <cell r="CD457">
            <v>491</v>
          </cell>
          <cell r="CE457">
            <v>44305</v>
          </cell>
          <cell r="CF457">
            <v>46016667</v>
          </cell>
          <cell r="CS457" t="str">
            <v>526 - Implementar una (1) estrategia para fortalecer la capacidad operativa y de gestión administrativa del Sector Gobierno.</v>
          </cell>
          <cell r="CT457" t="str">
            <v>1 - Implementar 100% la política de Gobierno Digital y la arquitectura empresarial</v>
          </cell>
          <cell r="CU457" t="str">
            <v>Prestar los servicios profesionales, para garantizar la seguridad perimetral, disponibilidad de infraestructura tecnológica, conectividad, hardware a nivel físico y Cluod Computing del Instituto Distrital de la Participación y Acción Comunal IDPAC.</v>
          </cell>
          <cell r="CV457">
            <v>44305</v>
          </cell>
          <cell r="CW457">
            <v>44306</v>
          </cell>
          <cell r="CX457">
            <v>2021</v>
          </cell>
          <cell r="CY457">
            <v>4</v>
          </cell>
          <cell r="CZ457">
            <v>20</v>
          </cell>
          <cell r="DB457">
            <v>8</v>
          </cell>
          <cell r="DC457">
            <v>11</v>
          </cell>
          <cell r="DD457">
            <v>2021</v>
          </cell>
          <cell r="DE457">
            <v>12</v>
          </cell>
          <cell r="DF457">
            <v>30</v>
          </cell>
          <cell r="DG457">
            <v>44560</v>
          </cell>
          <cell r="DH457">
            <v>251</v>
          </cell>
          <cell r="DI457">
            <v>46016667</v>
          </cell>
          <cell r="DM457">
            <v>5500000</v>
          </cell>
          <cell r="DN457" t="str">
            <v>Profesional 6</v>
          </cell>
          <cell r="DO457" t="str">
            <v>Abril</v>
          </cell>
          <cell r="DP457" t="str">
            <v>1 1. Natural</v>
          </cell>
          <cell r="DQ457" t="str">
            <v>26 26-Persona Natural</v>
          </cell>
          <cell r="DR457" t="str">
            <v>3 3. Único Contratista</v>
          </cell>
          <cell r="DS457" t="str">
            <v>2 2. Contrato</v>
          </cell>
          <cell r="DT457" t="str">
            <v xml:space="preserve">31 31-Servicios Profesionales </v>
          </cell>
          <cell r="DU457" t="str">
            <v>5 5. Contratación directa</v>
          </cell>
          <cell r="DY457" t="str">
            <v>6 6: Prestacion de servicios</v>
          </cell>
          <cell r="ES457">
            <v>44305</v>
          </cell>
          <cell r="ET457" t="str">
            <v>Póliza</v>
          </cell>
          <cell r="EU457" t="str">
            <v>Aseguradora Solidaria</v>
          </cell>
          <cell r="EV457" t="str">
            <v>CD-IDPAC-461-2021</v>
          </cell>
          <cell r="EW457">
            <v>80111600</v>
          </cell>
          <cell r="EX457" t="str">
            <v>CD-IDPAC-461-2021</v>
          </cell>
          <cell r="EY457" t="str">
            <v>Wilson Javier Ayure Otalora</v>
          </cell>
          <cell r="EZ457" t="str">
            <v>Pablo César Pacheco Rodríguez</v>
          </cell>
          <cell r="FA457" t="str">
            <v>1 1. Interna</v>
          </cell>
          <cell r="FB457" t="str">
            <v>Jose Antonio Chaparro</v>
          </cell>
          <cell r="FC457">
            <v>9530301</v>
          </cell>
          <cell r="FD457">
            <v>9</v>
          </cell>
          <cell r="FE457" t="str">
            <v>No aplica</v>
          </cell>
          <cell r="FF457" t="str">
            <v>Secretaría General- Tecnologías de la Información</v>
          </cell>
          <cell r="FG457" t="str">
            <v>CO1.PCCNTR.2442327</v>
          </cell>
          <cell r="HR457">
            <v>0</v>
          </cell>
          <cell r="HS457">
            <v>44560</v>
          </cell>
          <cell r="HT457">
            <v>251</v>
          </cell>
          <cell r="HU457">
            <v>46016667</v>
          </cell>
          <cell r="HV457" t="str">
            <v>Activo</v>
          </cell>
          <cell r="HW457" t="str">
            <v>En ejecución</v>
          </cell>
        </row>
        <row r="458">
          <cell r="C458">
            <v>453</v>
          </cell>
          <cell r="D458">
            <v>32876101</v>
          </cell>
          <cell r="E458" t="str">
            <v>Soraya Margarita Barrios Yepez</v>
          </cell>
          <cell r="F458">
            <v>1</v>
          </cell>
          <cell r="G458" t="str">
            <v>calle 45 # 45-16 apto 404 interior 8</v>
          </cell>
          <cell r="H458">
            <v>4367770</v>
          </cell>
          <cell r="I458" t="str">
            <v>sorayambarrios@gmail.com</v>
          </cell>
          <cell r="J458" t="str">
            <v>No aplica</v>
          </cell>
          <cell r="K458" t="str">
            <v>No aplica</v>
          </cell>
          <cell r="L458" t="str">
            <v>Femenino</v>
          </cell>
          <cell r="M458" t="str">
            <v>No especifica</v>
          </cell>
          <cell r="N458" t="str">
            <v>No especifica</v>
          </cell>
          <cell r="O458" t="str">
            <v>No especifica</v>
          </cell>
          <cell r="P458" t="str">
            <v>No especifica</v>
          </cell>
          <cell r="Q458">
            <v>28084</v>
          </cell>
          <cell r="R458">
            <v>45.136986301369866</v>
          </cell>
          <cell r="S458" t="str">
            <v>Nacional</v>
          </cell>
          <cell r="T458" t="str">
            <v>Título profesional en areas de las ciencias sociales y humanas, con título de posgrado a nivel especialización</v>
          </cell>
          <cell r="U458" t="str">
            <v>ABOGADA Universidad Católica de Colombia Segun diploma del 29 de enero del 2016 ESPECIALISTA EN DERECHO CONSTITUCIONAL Y ADMINISTRATIVO Universidad Católica de Colombia Segun acta de grado No. 411-DCA_x0002_2018 del 6 de abril de 201</v>
          </cell>
          <cell r="V458">
            <v>585</v>
          </cell>
          <cell r="W458">
            <v>18000000</v>
          </cell>
          <cell r="X458">
            <v>44299</v>
          </cell>
          <cell r="Y458">
            <v>7688</v>
          </cell>
          <cell r="Z458" t="str">
            <v>Gobierno Abierto</v>
          </cell>
          <cell r="AA458" t="str">
            <v>51.</v>
          </cell>
          <cell r="AB458" t="str">
            <v>Propósito 5: Construir Bogotá - Región con gobierno abierto, transparente y ciudadanía consciente</v>
          </cell>
          <cell r="AC458" t="str">
            <v>13301160551000000-7688</v>
          </cell>
          <cell r="BJ458" t="str">
            <v>1 1. Inversión</v>
          </cell>
          <cell r="BK458" t="str">
            <v>Fortalecimiento de las capacidades democráticas de la ciudadanía para la participación incidente y la gobernanza, con enfoque de innovación social, en Bogotá.</v>
          </cell>
          <cell r="BL458" t="str">
            <v>Servicios prestados a las empresas y servicios de producción</v>
          </cell>
          <cell r="BM458" t="str">
            <v>0104</v>
          </cell>
          <cell r="CD458">
            <v>494</v>
          </cell>
          <cell r="CE458">
            <v>44308</v>
          </cell>
          <cell r="CF458">
            <v>18000000</v>
          </cell>
          <cell r="CS458" t="str">
            <v>422 - Implementar la Escuela de Formación Ciudadana Distrital</v>
          </cell>
          <cell r="CT458" t="str">
            <v>1 - Formar 100.000 ciudadanos en la 
modalidad presencial y virtual para el 
fortalecimiento capacidades democráticas en 
la ciudadanía</v>
          </cell>
          <cell r="CU458" t="str">
            <v>Prestar los servicios profesionales con autonomía técnica y administrativa para el apoyo a la supervisión de la Gerencia Escuela de Participación</v>
          </cell>
          <cell r="CV458">
            <v>44308</v>
          </cell>
          <cell r="CW458">
            <v>44308</v>
          </cell>
          <cell r="CX458">
            <v>2021</v>
          </cell>
          <cell r="CY458">
            <v>4</v>
          </cell>
          <cell r="CZ458">
            <v>22</v>
          </cell>
          <cell r="DB458">
            <v>3</v>
          </cell>
          <cell r="DD458">
            <v>2021</v>
          </cell>
          <cell r="DE458">
            <v>7</v>
          </cell>
          <cell r="DF458">
            <v>21</v>
          </cell>
          <cell r="DG458">
            <v>44398</v>
          </cell>
          <cell r="DH458">
            <v>90</v>
          </cell>
          <cell r="DI458">
            <v>18000000</v>
          </cell>
          <cell r="DM458">
            <v>6000000</v>
          </cell>
          <cell r="DN458" t="str">
            <v>Profesional 6</v>
          </cell>
          <cell r="DO458" t="str">
            <v>Abril</v>
          </cell>
          <cell r="DP458" t="str">
            <v>1 1. Natural</v>
          </cell>
          <cell r="DQ458" t="str">
            <v>26 26-Persona Natural</v>
          </cell>
          <cell r="DR458" t="str">
            <v>3 3. Único Contratista</v>
          </cell>
          <cell r="DS458" t="str">
            <v>2 2. Contrato</v>
          </cell>
          <cell r="DT458" t="str">
            <v xml:space="preserve">31 31-Servicios Profesionales </v>
          </cell>
          <cell r="DU458" t="str">
            <v>5 5. Contratación directa</v>
          </cell>
          <cell r="DY458" t="str">
            <v>6 6: Prestacion de servicios</v>
          </cell>
          <cell r="ES458" t="str">
            <v>No requirió garantías</v>
          </cell>
          <cell r="ET458" t="str">
            <v>No requirió garantías</v>
          </cell>
          <cell r="EU458" t="str">
            <v>No requirió garantías</v>
          </cell>
          <cell r="EV458" t="str">
            <v>CD-IDPAC-462-2021</v>
          </cell>
          <cell r="EW458">
            <v>80111600</v>
          </cell>
          <cell r="EX458" t="str">
            <v>CD-IDPAC-462-2021</v>
          </cell>
          <cell r="EY458" t="str">
            <v>Jorge Andres Pulido Barrios</v>
          </cell>
          <cell r="EZ458" t="str">
            <v>Pablo César Pacheco Rodríguez</v>
          </cell>
          <cell r="FA458" t="str">
            <v>1 1. Interna</v>
          </cell>
          <cell r="FB458" t="str">
            <v>Adriana Mejía</v>
          </cell>
          <cell r="FC458">
            <v>52272011</v>
          </cell>
          <cell r="FD458">
            <v>7</v>
          </cell>
          <cell r="FE458" t="str">
            <v>No aplica</v>
          </cell>
          <cell r="FF458" t="str">
            <v>Gerencia de Escuela de la Participación</v>
          </cell>
          <cell r="FG458" t="str">
            <v xml:space="preserve"> CO1.PCCNTR.2447921</v>
          </cell>
          <cell r="HR458">
            <v>0</v>
          </cell>
          <cell r="HS458">
            <v>44398</v>
          </cell>
          <cell r="HT458">
            <v>90</v>
          </cell>
          <cell r="HU458">
            <v>18000000</v>
          </cell>
          <cell r="HV458" t="str">
            <v>Plazo terminado</v>
          </cell>
          <cell r="HW458" t="str">
            <v>Terminado</v>
          </cell>
        </row>
        <row r="459">
          <cell r="C459">
            <v>454</v>
          </cell>
          <cell r="D459">
            <v>1048846684</v>
          </cell>
          <cell r="E459" t="str">
            <v>Ayda Patricia Mariño Romero</v>
          </cell>
          <cell r="F459">
            <v>4</v>
          </cell>
          <cell r="G459" t="str">
            <v>CL 74 113 A 28 P 2</v>
          </cell>
          <cell r="H459">
            <v>3223086401</v>
          </cell>
          <cell r="I459" t="str">
            <v>paty.1425@hotmail.com</v>
          </cell>
          <cell r="J459" t="str">
            <v>No aplica</v>
          </cell>
          <cell r="K459" t="str">
            <v>No aplica</v>
          </cell>
          <cell r="L459" t="str">
            <v>Femenino</v>
          </cell>
          <cell r="M459" t="str">
            <v>No especifica</v>
          </cell>
          <cell r="N459" t="str">
            <v>No especifica</v>
          </cell>
          <cell r="O459" t="str">
            <v>No especifica</v>
          </cell>
          <cell r="P459" t="str">
            <v>No especifica</v>
          </cell>
          <cell r="Q459">
            <v>31727</v>
          </cell>
          <cell r="R459">
            <v>35.156164383561645</v>
          </cell>
          <cell r="S459" t="str">
            <v>Nacional</v>
          </cell>
          <cell r="T459" t="str">
            <v>Bachiller</v>
          </cell>
          <cell r="U459" t="str">
            <v>Bachiller Técnico Industrial Especialidad: Dibujo Técnico El Instituto Tecnico Industria Nacional "Marco Aurelio Bernal" 12-05-2005</v>
          </cell>
          <cell r="V459">
            <v>587</v>
          </cell>
          <cell r="W459">
            <v>6000000</v>
          </cell>
          <cell r="X459">
            <v>44299</v>
          </cell>
          <cell r="Y459">
            <v>7712</v>
          </cell>
          <cell r="Z459" t="str">
            <v>Gestión pública efectiva</v>
          </cell>
          <cell r="AA459" t="str">
            <v>56.</v>
          </cell>
          <cell r="AB459" t="str">
            <v>Propósito 5: Construir Bogotá - Región con gobierno abierto, transparente y ciudadanía consciente</v>
          </cell>
          <cell r="AC459" t="str">
            <v>13301160556000000-7712</v>
          </cell>
          <cell r="BJ459" t="str">
            <v>1 1. Inversión</v>
          </cell>
          <cell r="BK459" t="str">
            <v>Fortalecimiento Institucional de la Gestión Administrativa del Instituto Distrital de la Participación y Acción Comunal Bogotá</v>
          </cell>
          <cell r="BL459" t="str">
            <v>Servicios prestados a las empresas y servicios de producción</v>
          </cell>
          <cell r="BM459" t="str">
            <v>0104</v>
          </cell>
          <cell r="CD459">
            <v>495</v>
          </cell>
          <cell r="CE459">
            <v>44308</v>
          </cell>
          <cell r="CF459">
            <v>6000000</v>
          </cell>
          <cell r="CS459" t="str">
            <v>526 - Implementar una (1) estrategia para fortalecer la 
capacidad operativa y de gestión administrativa del 
Sector Gobierno.</v>
          </cell>
          <cell r="CT459" t="str">
            <v>Fortalecer los procesos de la entidad administrativa y 
operativamente</v>
          </cell>
          <cell r="CU459" t="str">
            <v>Prestar los servicios de apoyo a la gestión con autonomía técnica y administrativa encaminados a ejecutar las actividades programadas en el proceso de gestión documental en los procesos y servicios del archivo central del IDPAC.</v>
          </cell>
          <cell r="CV459">
            <v>44308</v>
          </cell>
          <cell r="CW459">
            <v>44308</v>
          </cell>
          <cell r="CX459">
            <v>2021</v>
          </cell>
          <cell r="CY459">
            <v>4</v>
          </cell>
          <cell r="CZ459">
            <v>22</v>
          </cell>
          <cell r="DB459">
            <v>3</v>
          </cell>
          <cell r="DD459">
            <v>2021</v>
          </cell>
          <cell r="DE459">
            <v>7</v>
          </cell>
          <cell r="DF459">
            <v>21</v>
          </cell>
          <cell r="DG459">
            <v>44398</v>
          </cell>
          <cell r="DH459">
            <v>90</v>
          </cell>
          <cell r="DI459">
            <v>6000000</v>
          </cell>
          <cell r="DM459">
            <v>2000000</v>
          </cell>
          <cell r="DN459" t="str">
            <v>Asistencial 4</v>
          </cell>
          <cell r="DO459" t="str">
            <v>Abril</v>
          </cell>
          <cell r="DP459" t="str">
            <v>1 1. Natural</v>
          </cell>
          <cell r="DQ459" t="str">
            <v>26 26-Persona Natural</v>
          </cell>
          <cell r="DR459" t="str">
            <v>3 3. Único Contratista</v>
          </cell>
          <cell r="DS459" t="str">
            <v>2 2. Contrato</v>
          </cell>
          <cell r="DT459" t="str">
            <v xml:space="preserve">33 33-Servicios Apoyo a la Gestion de la Entidad (servicios administrativos) </v>
          </cell>
          <cell r="DU459" t="str">
            <v>5 5. Contratación directa</v>
          </cell>
          <cell r="DY459" t="str">
            <v>6 6: Prestacion de servicios</v>
          </cell>
          <cell r="ES459" t="str">
            <v>No requirió garantías</v>
          </cell>
          <cell r="ET459" t="str">
            <v>No requirió garantías</v>
          </cell>
          <cell r="EU459" t="str">
            <v>No requirió garantías</v>
          </cell>
          <cell r="EV459" t="str">
            <v>CD-IDPAC-463-2021</v>
          </cell>
          <cell r="EW459">
            <v>80111600</v>
          </cell>
          <cell r="EX459" t="str">
            <v>CD-IDPAC-463-2021</v>
          </cell>
          <cell r="EY459" t="str">
            <v>Hector Junior Murillo Mosquera</v>
          </cell>
          <cell r="EZ459" t="str">
            <v>Pablo César Pacheco Rodríguez</v>
          </cell>
          <cell r="FA459" t="str">
            <v>1 1. Interna</v>
          </cell>
          <cell r="FB459" t="str">
            <v>Mary Sol Novoa Rodriguez</v>
          </cell>
          <cell r="FC459">
            <v>51890929</v>
          </cell>
          <cell r="FD459">
            <v>1</v>
          </cell>
          <cell r="FE459" t="str">
            <v>No aplica</v>
          </cell>
          <cell r="FF459" t="str">
            <v>Secretaría General Gestión Documental</v>
          </cell>
          <cell r="FG459" t="str">
            <v>CO1.PCCNTR.2450018</v>
          </cell>
          <cell r="HR459">
            <v>0</v>
          </cell>
          <cell r="HS459">
            <v>44398</v>
          </cell>
          <cell r="HT459">
            <v>90</v>
          </cell>
          <cell r="HU459">
            <v>6000000</v>
          </cell>
          <cell r="HV459" t="str">
            <v>Plazo terminado</v>
          </cell>
          <cell r="HW459" t="str">
            <v>Terminado</v>
          </cell>
        </row>
        <row r="460">
          <cell r="C460">
            <v>455</v>
          </cell>
          <cell r="D460">
            <v>53039398</v>
          </cell>
          <cell r="E460" t="str">
            <v>Yeimmy Carolina Beltran Rodriguez</v>
          </cell>
          <cell r="F460">
            <v>8</v>
          </cell>
          <cell r="G460" t="str">
            <v>transv 6B  bis 48 k 65</v>
          </cell>
          <cell r="H460">
            <v>4631327</v>
          </cell>
          <cell r="I460" t="str">
            <v>ycveltranr@unal.edu.co</v>
          </cell>
          <cell r="J460" t="str">
            <v>No aplica</v>
          </cell>
          <cell r="K460" t="str">
            <v>No aplica</v>
          </cell>
          <cell r="L460" t="str">
            <v>Femenino</v>
          </cell>
          <cell r="M460" t="str">
            <v>No especifica</v>
          </cell>
          <cell r="N460" t="str">
            <v>No especifica</v>
          </cell>
          <cell r="O460" t="str">
            <v>No especifica</v>
          </cell>
          <cell r="P460" t="str">
            <v>No especifica</v>
          </cell>
          <cell r="Q460">
            <v>30970</v>
          </cell>
          <cell r="R460">
            <v>37.230136986301368</v>
          </cell>
          <cell r="S460" t="str">
            <v>Nacional</v>
          </cell>
          <cell r="T460" t="str">
            <v>Título de formación técnica o aprobación de cuatro (04) semestres de formación profesional o aprobación del 40% del pensum académico de formación profesional en ciencias sociales y humanas</v>
          </cell>
          <cell r="U460" t="str">
            <v>Título de formación técnica o aprobación de cuatro (04) semestres de formación profesional o aprobación del 40% del pensum académico de formación profesional en ciencias sociales y humanas</v>
          </cell>
          <cell r="V460">
            <v>552</v>
          </cell>
          <cell r="W460">
            <v>24200000</v>
          </cell>
          <cell r="X460">
            <v>44278</v>
          </cell>
          <cell r="Y460">
            <v>7796</v>
          </cell>
          <cell r="Z460" t="str">
            <v>Cultura ciudadana para la confianza, la convivencia y la participación desde la vida cotidiana</v>
          </cell>
          <cell r="AA460" t="str">
            <v>43.</v>
          </cell>
          <cell r="AB460" t="str">
            <v>Propósito 3: Inspirar confianza y legitimidad para vivir sin miedo y ser epicentro de cultura ciudadana, paz y reconciliación</v>
          </cell>
          <cell r="AC460" t="str">
            <v>13301160343000000-7796</v>
          </cell>
          <cell r="BJ460" t="str">
            <v>1 1. Inversión</v>
          </cell>
          <cell r="BK460" t="str">
            <v>Construcción de procesos para la convivencia y la participación ciudadana incidente en los asuntos públicos locales, distritales y regionales Bogotá</v>
          </cell>
          <cell r="BL460" t="str">
            <v xml:space="preserve">Servicios para la comunidad, sociales y personales
</v>
          </cell>
          <cell r="BM460" t="str">
            <v>0105</v>
          </cell>
          <cell r="CD460">
            <v>496</v>
          </cell>
          <cell r="CE460">
            <v>44308</v>
          </cell>
          <cell r="CF460">
            <v>18259997</v>
          </cell>
          <cell r="CS460" t="str">
            <v>329 - Implementar una (1) estrategia para promover expresiones y acciones diversas e innovadoras de participación ciudadana y social para aportar a sujetos y procesos activos en la sostenibilidad del nuevo contrato social.</v>
          </cell>
          <cell r="CT460" t="str">
            <v>5 - Implementar 100% la estrategia innovadora que incentive la participación ciudadana</v>
          </cell>
          <cell r="CU460" t="str">
            <v>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v>
          </cell>
          <cell r="CV460">
            <v>44308</v>
          </cell>
          <cell r="CW460">
            <v>44309</v>
          </cell>
          <cell r="CX460">
            <v>2021</v>
          </cell>
          <cell r="CY460">
            <v>4</v>
          </cell>
          <cell r="CZ460">
            <v>23</v>
          </cell>
          <cell r="DB460">
            <v>8</v>
          </cell>
          <cell r="DC460">
            <v>9</v>
          </cell>
          <cell r="DD460">
            <v>2021</v>
          </cell>
          <cell r="DE460">
            <v>12</v>
          </cell>
          <cell r="DF460">
            <v>31</v>
          </cell>
          <cell r="DG460">
            <v>44561</v>
          </cell>
          <cell r="DH460">
            <v>249</v>
          </cell>
          <cell r="DI460">
            <v>18259997</v>
          </cell>
          <cell r="DM460">
            <v>2200000</v>
          </cell>
          <cell r="DN460" t="str">
            <v>Técnico 1</v>
          </cell>
          <cell r="DO460" t="str">
            <v>Abril</v>
          </cell>
          <cell r="DP460" t="str">
            <v>1 1. Natural</v>
          </cell>
          <cell r="DQ460" t="str">
            <v>26 26-Persona Natural</v>
          </cell>
          <cell r="DR460" t="str">
            <v>3 3. Único Contratista</v>
          </cell>
          <cell r="DS460" t="str">
            <v>2 2. Contrato</v>
          </cell>
          <cell r="DT460" t="str">
            <v xml:space="preserve">33 33-Servicios Apoyo a la Gestion de la Entidad (servicios administrativos) </v>
          </cell>
          <cell r="DU460" t="str">
            <v>5 5. Contratación directa</v>
          </cell>
          <cell r="DY460" t="str">
            <v>6 6: Prestacion de servicios</v>
          </cell>
          <cell r="DZ460" t="str">
            <v>3 3. Terminación anticipada</v>
          </cell>
          <cell r="EA460">
            <v>44414</v>
          </cell>
          <cell r="EC460" t="str">
            <v>Francy Manuela Martinez Rodriguez</v>
          </cell>
          <cell r="ER460">
            <v>44414</v>
          </cell>
          <cell r="ES460" t="str">
            <v>No requirió garantías</v>
          </cell>
          <cell r="ET460" t="str">
            <v>No requirió garantías</v>
          </cell>
          <cell r="EU460" t="str">
            <v>No requirió garantías</v>
          </cell>
          <cell r="EV460" t="str">
            <v>CD-IDPAC-464-2021</v>
          </cell>
          <cell r="EW460">
            <v>80111600</v>
          </cell>
          <cell r="EX460" t="str">
            <v>CD-IDPAC-464-2021</v>
          </cell>
          <cell r="EY460" t="str">
            <v>Wilson Javier Ayure Otalora</v>
          </cell>
          <cell r="EZ460" t="str">
            <v>Pablo César Pacheco Rodríguez</v>
          </cell>
          <cell r="FA460" t="str">
            <v>1 1. Interna</v>
          </cell>
          <cell r="FB460" t="str">
            <v>Donka Atanassova Iakimova</v>
          </cell>
          <cell r="FC460">
            <v>1032458323</v>
          </cell>
          <cell r="FD460">
            <v>8</v>
          </cell>
          <cell r="FE460" t="str">
            <v>No aplica</v>
          </cell>
          <cell r="FF460" t="str">
            <v>Subdirección de Promoción de la Participación</v>
          </cell>
          <cell r="FG460" t="str">
            <v>CO1.PCCNTR.2449619</v>
          </cell>
          <cell r="HR460">
            <v>0</v>
          </cell>
          <cell r="HS460">
            <v>44414</v>
          </cell>
          <cell r="HT460">
            <v>106</v>
          </cell>
          <cell r="HU460">
            <v>18259997</v>
          </cell>
          <cell r="HV460" t="str">
            <v>Plazo terminado</v>
          </cell>
          <cell r="HW460" t="str">
            <v>Terminado</v>
          </cell>
        </row>
        <row r="461">
          <cell r="C461">
            <v>456</v>
          </cell>
          <cell r="D461">
            <v>1010046376</v>
          </cell>
          <cell r="E461" t="str">
            <v>Johan Sebastian Quintero Vargas</v>
          </cell>
          <cell r="F461">
            <v>1</v>
          </cell>
          <cell r="G461" t="str">
            <v>KR 69N 6565</v>
          </cell>
          <cell r="H461">
            <v>6300040</v>
          </cell>
          <cell r="I461" t="str">
            <v xml:space="preserve">jbastian9@hotmail.com </v>
          </cell>
          <cell r="J461" t="str">
            <v>No aplica</v>
          </cell>
          <cell r="K461" t="str">
            <v>No aplica</v>
          </cell>
          <cell r="L461" t="str">
            <v>Masculino</v>
          </cell>
          <cell r="M461" t="str">
            <v>No especifica</v>
          </cell>
          <cell r="N461" t="str">
            <v>No especifica</v>
          </cell>
          <cell r="O461" t="str">
            <v>No especifica</v>
          </cell>
          <cell r="P461" t="str">
            <v>No especifica</v>
          </cell>
          <cell r="Q461">
            <v>36839</v>
          </cell>
          <cell r="R461">
            <v>21.150684931506849</v>
          </cell>
          <cell r="S461" t="str">
            <v>Nacional</v>
          </cell>
          <cell r="T461" t="str">
            <v>Título de formación tecnológica o seis (6) semestres de formación profesional o aprobación del 60% del pensum académico de formación profesional en ingeniería de sistemas o afines</v>
          </cell>
          <cell r="U461" t="str">
            <v>TECNÓLOGO EN ANALISIS Y DESARROLLO DE SISTEMAS DE INFORMACIÓN Titulo otorgado por el Servicio Nacional de Aprendizaje Sena el 11 de septimebre de 2020</v>
          </cell>
          <cell r="V461">
            <v>578</v>
          </cell>
          <cell r="W461">
            <v>9964800</v>
          </cell>
          <cell r="X461">
            <v>44295</v>
          </cell>
          <cell r="Y461">
            <v>7714</v>
          </cell>
          <cell r="Z461" t="str">
            <v>Gestión pública efectiva</v>
          </cell>
          <cell r="AA461" t="str">
            <v>56.</v>
          </cell>
          <cell r="AB461" t="str">
            <v>Propósito 5: Construir Bogotá - Región con gobierno abierto, transparente y ciudadanía consciente</v>
          </cell>
          <cell r="AC461" t="str">
            <v>133011605560000007714</v>
          </cell>
          <cell r="BJ461" t="str">
            <v>1 1. Inversión</v>
          </cell>
          <cell r="BK461" t="str">
            <v>Fortalecimiento de la capacidad tecnológica y administrativa del Instituto Distrital de la Participación y Acción Comunal - IDPAC. Bogotá</v>
          </cell>
          <cell r="BL461" t="str">
            <v>Servicios prestados a las empresas y servicios de producción</v>
          </cell>
          <cell r="BM461" t="str">
            <v>0104</v>
          </cell>
          <cell r="CD461">
            <v>498</v>
          </cell>
          <cell r="CE461">
            <v>44309</v>
          </cell>
          <cell r="CF461">
            <v>9964800</v>
          </cell>
          <cell r="CS461" t="str">
            <v>526 - Implementar una (1) estrategia para fortalecer la capacidad operativa y de gestión administrativa del Sector Gobierno</v>
          </cell>
          <cell r="CT461" t="str">
            <v>3 - Adquirir 100% los servicios e infraestructura TI de la entidad</v>
          </cell>
          <cell r="CU461" t="str">
            <v>Prestar los servicios de apoyo a la gestión con autonomía técnica y administrativa, para realizar el desarrollo Frontend y Backend, en el proceso de Gestión de las Tecnologías de la Información del IDPAC.</v>
          </cell>
          <cell r="CV461">
            <v>44308</v>
          </cell>
          <cell r="CW461">
            <v>44309</v>
          </cell>
          <cell r="CX461">
            <v>2021</v>
          </cell>
          <cell r="CY461">
            <v>4</v>
          </cell>
          <cell r="CZ461">
            <v>23</v>
          </cell>
          <cell r="DB461">
            <v>3</v>
          </cell>
          <cell r="DD461">
            <v>2021</v>
          </cell>
          <cell r="DE461">
            <v>7</v>
          </cell>
          <cell r="DF461">
            <v>22</v>
          </cell>
          <cell r="DG461">
            <v>44399</v>
          </cell>
          <cell r="DH461">
            <v>90</v>
          </cell>
          <cell r="DI461">
            <v>9964800</v>
          </cell>
          <cell r="DM461">
            <v>3321600</v>
          </cell>
          <cell r="DN461" t="str">
            <v>Técnico 3</v>
          </cell>
          <cell r="DO461" t="str">
            <v>Abril</v>
          </cell>
          <cell r="DP461" t="str">
            <v>1 1. Natural</v>
          </cell>
          <cell r="DQ461" t="str">
            <v>26 26-Persona Natural</v>
          </cell>
          <cell r="DR461" t="str">
            <v>3 3. Único Contratista</v>
          </cell>
          <cell r="DS461" t="str">
            <v>2 2. Contrato</v>
          </cell>
          <cell r="DT461" t="str">
            <v xml:space="preserve">33 33-Servicios Apoyo a la Gestion de la Entidad (servicios administrativos) </v>
          </cell>
          <cell r="DU461" t="str">
            <v>5 5. Contratación directa</v>
          </cell>
          <cell r="DY461" t="str">
            <v>6 6: Prestacion de servicios</v>
          </cell>
          <cell r="ES461" t="str">
            <v>No requirió garantías</v>
          </cell>
          <cell r="ET461" t="str">
            <v>No requirió garantías</v>
          </cell>
          <cell r="EU461" t="str">
            <v>No requirió garantías</v>
          </cell>
          <cell r="EV461" t="str">
            <v>CD-IDPAC-465-2021</v>
          </cell>
          <cell r="EW461">
            <v>80111600</v>
          </cell>
          <cell r="EX461" t="str">
            <v>CD-IDPAC-465-2021</v>
          </cell>
          <cell r="EY461" t="str">
            <v>Santiago Restrepo Orjuela</v>
          </cell>
          <cell r="EZ461" t="str">
            <v>Pablo César Pacheco Rodríguez</v>
          </cell>
          <cell r="FA461" t="str">
            <v>1 1. Interna</v>
          </cell>
          <cell r="FB461" t="str">
            <v>Jose Antonio Chaparro</v>
          </cell>
          <cell r="FC461">
            <v>9530301</v>
          </cell>
          <cell r="FD461">
            <v>9</v>
          </cell>
          <cell r="FE461" t="str">
            <v>No aplica</v>
          </cell>
          <cell r="FF461" t="str">
            <v>Secretaría General- Tecnologías de la Información</v>
          </cell>
          <cell r="FG461" t="str">
            <v>CO1.PCCNTR.2450570</v>
          </cell>
          <cell r="HR461">
            <v>0</v>
          </cell>
          <cell r="HS461">
            <v>44399</v>
          </cell>
          <cell r="HT461">
            <v>90</v>
          </cell>
          <cell r="HU461">
            <v>9964800</v>
          </cell>
          <cell r="HV461" t="str">
            <v>Plazo terminado</v>
          </cell>
          <cell r="HW461" t="str">
            <v>Terminado</v>
          </cell>
        </row>
        <row r="462">
          <cell r="C462">
            <v>457</v>
          </cell>
          <cell r="D462">
            <v>80047371</v>
          </cell>
          <cell r="E462" t="str">
            <v>Fredy Gabriel Hernandez Gutierrez</v>
          </cell>
          <cell r="F462">
            <v>1</v>
          </cell>
          <cell r="G462" t="str">
            <v>Carrera 4 No. 26 - 65 Interior 1. Apto 401</v>
          </cell>
          <cell r="H462">
            <v>3048871</v>
          </cell>
          <cell r="I462" t="str">
            <v>fredygabriel@gmail.com</v>
          </cell>
          <cell r="J462" t="str">
            <v>No aplica</v>
          </cell>
          <cell r="K462" t="str">
            <v>No aplica</v>
          </cell>
          <cell r="L462" t="str">
            <v>Masculino</v>
          </cell>
          <cell r="M462" t="str">
            <v>No especifica</v>
          </cell>
          <cell r="N462" t="str">
            <v>No especifica</v>
          </cell>
          <cell r="O462" t="str">
            <v>No especifica</v>
          </cell>
          <cell r="P462" t="str">
            <v>No especifica</v>
          </cell>
          <cell r="Q462">
            <v>28919</v>
          </cell>
          <cell r="R462">
            <v>42.849315068493148</v>
          </cell>
          <cell r="S462" t="str">
            <v>Nacional</v>
          </cell>
          <cell r="T462" t="str">
            <v>Título profesional en el área de economía, administración, contaduría o afines y título de posgrado a nivel de especialización</v>
          </cell>
          <cell r="U462" t="str">
            <v>Economista Universidad Nacional de Colombia 12 de Diciembre de 2003 Especialista en Gerencia Pública y Control Fiscal Universidad del Rosario 24 de Noviembre de 2006</v>
          </cell>
          <cell r="V462">
            <v>268</v>
          </cell>
          <cell r="W462">
            <v>49500000</v>
          </cell>
          <cell r="X462">
            <v>44231</v>
          </cell>
          <cell r="Y462">
            <v>7796</v>
          </cell>
          <cell r="Z462" t="str">
            <v>Cultura ciudadana para la confianza, la convivencia y la participación desde la vida cotidiana</v>
          </cell>
          <cell r="AA462" t="str">
            <v>43.</v>
          </cell>
          <cell r="AB462" t="str">
            <v>Propósito 3: Inspirar confianza y legitimidad para vivir sin miedo y ser epicentro de cultura ciudadana, paz y reconciliación</v>
          </cell>
          <cell r="AC462" t="str">
            <v>13301160343000000-7796</v>
          </cell>
          <cell r="BJ462" t="str">
            <v>1 1. Inversión</v>
          </cell>
          <cell r="BK462" t="str">
            <v>Construcción de procesos para la convivencia y la participación ciudadana incidente en los asuntos públicos locales, distritales y regionales Bogotá</v>
          </cell>
          <cell r="BL462" t="str">
            <v>Servicios prestados a las empresas y servicios de producción</v>
          </cell>
          <cell r="BM462" t="str">
            <v>0104</v>
          </cell>
          <cell r="CD462">
            <v>503</v>
          </cell>
          <cell r="CE462">
            <v>44309</v>
          </cell>
          <cell r="CF462">
            <v>36000000</v>
          </cell>
          <cell r="CS462" t="str">
            <v>329 - Implementar una (1) estrategia para promover expresiones y acciones diversas e innovadoras de participación ciudadana y social para aportar a sujetos y procesos activos en la sostenibilidad del nuevo contrato social</v>
          </cell>
          <cell r="CT462" t="str">
            <v>5 - Implementar 100% la estrategia innovadora que incentive la participación ciudadana</v>
          </cell>
          <cell r="CU462" t="str">
            <v>Prestar los servicios profesionales con autonomía técnica y administrativa para realizar la implementación y seguimiento a los temas relacionados con el modelo integrado de planeación, gestión, riesgos, planes de acción, plan de mejoramiento, caracterización de procesos y demás actividades requeridas por la Subdirección de Promoción de la Participación.</v>
          </cell>
          <cell r="CV462">
            <v>44308</v>
          </cell>
          <cell r="CW462">
            <v>44309</v>
          </cell>
          <cell r="CX462">
            <v>2021</v>
          </cell>
          <cell r="CY462">
            <v>4</v>
          </cell>
          <cell r="CZ462">
            <v>23</v>
          </cell>
          <cell r="DB462">
            <v>8</v>
          </cell>
          <cell r="DD462">
            <v>2021</v>
          </cell>
          <cell r="DE462">
            <v>12</v>
          </cell>
          <cell r="DF462">
            <v>22</v>
          </cell>
          <cell r="DG462">
            <v>44552</v>
          </cell>
          <cell r="DH462">
            <v>240</v>
          </cell>
          <cell r="DI462">
            <v>36000000</v>
          </cell>
          <cell r="DM462">
            <v>4500000</v>
          </cell>
          <cell r="DN462" t="str">
            <v>Profesional 4</v>
          </cell>
          <cell r="DO462" t="str">
            <v>Abril</v>
          </cell>
          <cell r="DP462" t="str">
            <v>1 1. Natural</v>
          </cell>
          <cell r="DQ462" t="str">
            <v>26 26-Persona Natural</v>
          </cell>
          <cell r="DR462" t="str">
            <v>3 3. Único Contratista</v>
          </cell>
          <cell r="DS462" t="str">
            <v>2 2. Contrato</v>
          </cell>
          <cell r="DT462" t="str">
            <v xml:space="preserve">31 31-Servicios Profesionales </v>
          </cell>
          <cell r="DU462" t="str">
            <v>5 5. Contratación directa</v>
          </cell>
          <cell r="DY462" t="str">
            <v>6 6: Prestacion de servicios</v>
          </cell>
          <cell r="DZ462" t="str">
            <v>3 3. Terminación anticipada</v>
          </cell>
          <cell r="EA462">
            <v>44377</v>
          </cell>
          <cell r="EC462" t="str">
            <v>Hector Junior Murillo Mosquera</v>
          </cell>
          <cell r="ER462">
            <v>44377</v>
          </cell>
          <cell r="ES462">
            <v>44308</v>
          </cell>
          <cell r="ET462" t="str">
            <v>Póliza</v>
          </cell>
          <cell r="EU462" t="str">
            <v>Seguros del Estado SA</v>
          </cell>
          <cell r="EV462" t="str">
            <v>CD-IDPAC-466-2021</v>
          </cell>
          <cell r="EW462">
            <v>80111600</v>
          </cell>
          <cell r="EX462" t="str">
            <v>CD-IDPAC-466-2021</v>
          </cell>
          <cell r="EY462" t="str">
            <v>Francy Manuela Martinez Rodriguez</v>
          </cell>
          <cell r="EZ462" t="str">
            <v>Pablo César Pacheco Rodríguez</v>
          </cell>
          <cell r="FA462" t="str">
            <v>1 1. Interna</v>
          </cell>
          <cell r="FB462" t="str">
            <v>Donka Atanassova Iakimova</v>
          </cell>
          <cell r="FC462">
            <v>1032458323</v>
          </cell>
          <cell r="FD462">
            <v>8</v>
          </cell>
          <cell r="FE462" t="str">
            <v>No aplica</v>
          </cell>
          <cell r="FF462" t="str">
            <v>Subdirección de Promoción de la Participación</v>
          </cell>
          <cell r="FG462" t="str">
            <v>CO1.PCCNTR.2450580</v>
          </cell>
          <cell r="HR462">
            <v>0</v>
          </cell>
          <cell r="HS462">
            <v>44377</v>
          </cell>
          <cell r="HT462">
            <v>69</v>
          </cell>
          <cell r="HU462">
            <v>36000000</v>
          </cell>
          <cell r="HV462" t="str">
            <v>Plazo terminado</v>
          </cell>
          <cell r="HW462" t="str">
            <v>Terminado</v>
          </cell>
        </row>
        <row r="463">
          <cell r="C463">
            <v>458</v>
          </cell>
          <cell r="D463">
            <v>52308208</v>
          </cell>
          <cell r="E463" t="str">
            <v>Martha Aracely Castro Carantonio</v>
          </cell>
          <cell r="F463">
            <v>8</v>
          </cell>
          <cell r="G463" t="str">
            <v>CL 63 F 76 78 IN 7 AP 502</v>
          </cell>
          <cell r="H463">
            <v>3177094579</v>
          </cell>
          <cell r="I463" t="str">
            <v>marthajuanpablo3@hotmail.com</v>
          </cell>
          <cell r="J463" t="str">
            <v>No aplica</v>
          </cell>
          <cell r="K463" t="str">
            <v>No aplica</v>
          </cell>
          <cell r="L463" t="str">
            <v>Femenino</v>
          </cell>
          <cell r="M463" t="str">
            <v>No especifica</v>
          </cell>
          <cell r="N463" t="str">
            <v>No especifica</v>
          </cell>
          <cell r="O463" t="str">
            <v>No especifica</v>
          </cell>
          <cell r="P463" t="str">
            <v>No especifica</v>
          </cell>
          <cell r="Q463">
            <v>27008</v>
          </cell>
          <cell r="R463">
            <v>48.084931506849315</v>
          </cell>
          <cell r="S463" t="str">
            <v>Nacional</v>
          </cell>
          <cell r="T463" t="str">
            <v>Título de formación técnica o aprobación de cuatro (4) semestres de formación profesional o aprobación del 40% del pensum académico de formación profesional en ingeniería de sistemas, tecnológica o afines</v>
          </cell>
          <cell r="U463" t="str">
            <v>TÉCNICO EN SISTEMAS Titulo otorgado por el Servicio Nacional de Aprendizaje Sena el 3 de diciembre de 2014</v>
          </cell>
          <cell r="V463">
            <v>538</v>
          </cell>
          <cell r="W463">
            <v>7500000</v>
          </cell>
          <cell r="X463">
            <v>44273</v>
          </cell>
          <cell r="Y463">
            <v>7712</v>
          </cell>
          <cell r="Z463" t="str">
            <v>Gestión pública efectiva</v>
          </cell>
          <cell r="AA463" t="str">
            <v>56.</v>
          </cell>
          <cell r="AB463" t="str">
            <v>Propósito 5: Construir Bogotá - Región con gobierno abierto, transparente y ciudadanía consciente</v>
          </cell>
          <cell r="AC463" t="str">
            <v>13301160556000000-7712</v>
          </cell>
          <cell r="BJ463" t="str">
            <v>1 1. Inversión</v>
          </cell>
          <cell r="BK463" t="str">
            <v>Fortalecimiento Institucional de la Gestión Administrativa del Instituto Distrital de la Participación y Acción Comunal Bogotá</v>
          </cell>
          <cell r="BL463" t="str">
            <v>Servicios prestados a las empresas y servicios de producción</v>
          </cell>
          <cell r="BM463" t="str">
            <v>0104</v>
          </cell>
          <cell r="CD463">
            <v>499</v>
          </cell>
          <cell r="CE463">
            <v>44309</v>
          </cell>
          <cell r="CF463">
            <v>7500000</v>
          </cell>
          <cell r="CS463" t="str">
            <v>528 - Implementar una (1) estrategia para la sostenibilidad y mejora de las dimensiones y políticas del MIPG en el Sector Gobierno</v>
          </cell>
          <cell r="CT463" t="str">
            <v>3 - Implementar 90 % las políticas de gestión y desempeño del modelo integrado de planeación y gestión</v>
          </cell>
          <cell r="CU463" t="str">
            <v>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v>
          </cell>
          <cell r="CV463">
            <v>44308</v>
          </cell>
          <cell r="CW463">
            <v>44312</v>
          </cell>
          <cell r="CX463">
            <v>2021</v>
          </cell>
          <cell r="CY463">
            <v>4</v>
          </cell>
          <cell r="CZ463">
            <v>26</v>
          </cell>
          <cell r="DB463">
            <v>3</v>
          </cell>
          <cell r="DD463">
            <v>2021</v>
          </cell>
          <cell r="DE463">
            <v>7</v>
          </cell>
          <cell r="DF463">
            <v>25</v>
          </cell>
          <cell r="DG463">
            <v>44402</v>
          </cell>
          <cell r="DH463">
            <v>90</v>
          </cell>
          <cell r="DI463">
            <v>7500000</v>
          </cell>
          <cell r="DM463">
            <v>2500000</v>
          </cell>
          <cell r="DN463" t="str">
            <v>Técnico 1</v>
          </cell>
          <cell r="DO463" t="str">
            <v>Abril</v>
          </cell>
          <cell r="DP463" t="str">
            <v>1 1. Natural</v>
          </cell>
          <cell r="DQ463" t="str">
            <v>26 26-Persona Natural</v>
          </cell>
          <cell r="DR463" t="str">
            <v>3 3. Único Contratista</v>
          </cell>
          <cell r="DS463" t="str">
            <v>2 2. Contrato</v>
          </cell>
          <cell r="DT463" t="str">
            <v xml:space="preserve">33 33-Servicios Apoyo a la Gestion de la Entidad (servicios administrativos) </v>
          </cell>
          <cell r="DU463" t="str">
            <v>5 5. Contratación directa</v>
          </cell>
          <cell r="DY463" t="str">
            <v>6 6: Prestacion de servicios</v>
          </cell>
          <cell r="DZ463" t="str">
            <v>3 3. Terminación anticipada</v>
          </cell>
          <cell r="EA463">
            <v>44356</v>
          </cell>
          <cell r="EC463" t="str">
            <v>Wilson Javier Ayure Otalora</v>
          </cell>
          <cell r="ER463">
            <v>44356</v>
          </cell>
          <cell r="ES463" t="str">
            <v>No requirió garantías</v>
          </cell>
          <cell r="ET463" t="str">
            <v>No requirió garantías</v>
          </cell>
          <cell r="EU463" t="str">
            <v>No requirió garantías</v>
          </cell>
          <cell r="EV463" t="str">
            <v>CD-IDPAC-467-2021</v>
          </cell>
          <cell r="EW463">
            <v>80111600</v>
          </cell>
          <cell r="EX463" t="str">
            <v>CD-IDPAC-467-2021</v>
          </cell>
          <cell r="EY463" t="str">
            <v>Santiago Restrepo Orjuela</v>
          </cell>
          <cell r="EZ463" t="str">
            <v>Pablo César Pacheco Rodríguez</v>
          </cell>
          <cell r="FA463" t="str">
            <v>1 1. Interna</v>
          </cell>
          <cell r="FB463" t="str">
            <v>Alvaro Enrique Romero Garcia</v>
          </cell>
          <cell r="FC463">
            <v>79300474</v>
          </cell>
          <cell r="FD463">
            <v>2</v>
          </cell>
          <cell r="FE463" t="str">
            <v>No aplica</v>
          </cell>
          <cell r="FF463" t="str">
            <v>Oficina Asesora de Planeación</v>
          </cell>
          <cell r="FG463" t="str">
            <v>CO1.PCCNTR.2451737</v>
          </cell>
          <cell r="HR463">
            <v>0</v>
          </cell>
          <cell r="HS463">
            <v>44356</v>
          </cell>
          <cell r="HT463">
            <v>45</v>
          </cell>
          <cell r="HU463">
            <v>7500000</v>
          </cell>
          <cell r="HV463" t="str">
            <v>Plazo terminado</v>
          </cell>
          <cell r="HW463" t="str">
            <v>Terminado</v>
          </cell>
        </row>
        <row r="464">
          <cell r="C464">
            <v>459</v>
          </cell>
          <cell r="D464">
            <v>1136883308</v>
          </cell>
          <cell r="E464" t="str">
            <v>Andrea Milena Zabala Caro</v>
          </cell>
          <cell r="F464">
            <v>6</v>
          </cell>
          <cell r="G464" t="str">
            <v>CL 1811061</v>
          </cell>
          <cell r="H464">
            <v>6945584</v>
          </cell>
          <cell r="I464" t="str">
            <v>andreazabala_92@hotmail.com</v>
          </cell>
          <cell r="J464" t="str">
            <v>No aplica</v>
          </cell>
          <cell r="K464" t="str">
            <v>No aplica</v>
          </cell>
          <cell r="L464" t="str">
            <v>Femenino</v>
          </cell>
          <cell r="M464" t="str">
            <v>No especifica</v>
          </cell>
          <cell r="N464" t="str">
            <v>No especifica</v>
          </cell>
          <cell r="O464" t="str">
            <v>No especifica</v>
          </cell>
          <cell r="P464" t="str">
            <v>No especifica</v>
          </cell>
          <cell r="Q464">
            <v>33434</v>
          </cell>
          <cell r="R464">
            <v>30.479452054794521</v>
          </cell>
          <cell r="S464" t="str">
            <v>Nacional</v>
          </cell>
          <cell r="T464" t="str">
            <v>Título profesional en derecho con título de posgrado al nivel de especialización</v>
          </cell>
          <cell r="U464" t="str">
            <v>ABOGADA Universidad Santo Tomas Según Diploma del 31 de Marzo de 2017 ESPECIALISTA EN DERECHO CONSTITUCIONAL Y ADMINISTRATIVO Universidad Catolica de Colombia Según Diploma del 28 de Septiembre de 2018</v>
          </cell>
          <cell r="V464">
            <v>576</v>
          </cell>
          <cell r="W464">
            <v>27000000</v>
          </cell>
          <cell r="X464">
            <v>44294</v>
          </cell>
          <cell r="Y464">
            <v>7685</v>
          </cell>
          <cell r="Z464" t="str">
            <v>Gobierno Abierto</v>
          </cell>
          <cell r="AA464" t="str">
            <v>51.</v>
          </cell>
          <cell r="AB464" t="str">
            <v>Propósito 5: Construir Bogotá - Región con gobierno abierto, transparente y ciudadanía consciente</v>
          </cell>
          <cell r="AC464" t="str">
            <v>13301160551000000-7685</v>
          </cell>
          <cell r="BJ464" t="str">
            <v>1 1. Inversión</v>
          </cell>
          <cell r="BK464" t="str">
            <v>Modernización del modelo de gestión y tecnológico de las Organizaciones Comunales y de Propiedad Horizontal para el ejercicio de la democracia activa digital en el Siglo XXI. Bogotá.</v>
          </cell>
          <cell r="BL464" t="str">
            <v xml:space="preserve">Servicios para la comunidad, sociales y personales
</v>
          </cell>
          <cell r="BM464" t="str">
            <v>0105</v>
          </cell>
          <cell r="CD464">
            <v>497</v>
          </cell>
          <cell r="CE464">
            <v>44308</v>
          </cell>
          <cell r="CF464">
            <v>27000000</v>
          </cell>
          <cell r="CS464" t="str">
            <v>424 - Implementar una (1) estrategia para fortalecer a las organizaciones comunales, sociales, comunitarias, de propiedad horizontal e instancias de participación promocionando la inclusión y el liderazgo de nuevas ciudadanías.</v>
          </cell>
          <cell r="CT464" t="str">
            <v>3 - Fortalecer a 7884 Organizaciones Comunales de primer y segundo grado y de Propiedad Horizontal en el distrito capital</v>
          </cell>
          <cell r="CU464" t="str">
            <v>Prestar los servicios profesionales con total autonomía técnica y administrativa para adelantar los procesos administrativos sancionatorios que surjan con ocasión del ejercicio de Inspección, Vigilancia y Control sobre las organizaciones comunales del Distrito Capital y brindar el acompañamiento a las demás dependencias de la entidad, en asuntos de competencia de la Oficina Asesora Jurídica que le sean asignados.</v>
          </cell>
          <cell r="CV464">
            <v>44308</v>
          </cell>
          <cell r="CW464">
            <v>44308</v>
          </cell>
          <cell r="CX464">
            <v>2021</v>
          </cell>
          <cell r="CY464">
            <v>4</v>
          </cell>
          <cell r="CZ464">
            <v>22</v>
          </cell>
          <cell r="DB464">
            <v>6</v>
          </cell>
          <cell r="DD464">
            <v>2021</v>
          </cell>
          <cell r="DE464">
            <v>10</v>
          </cell>
          <cell r="DF464">
            <v>21</v>
          </cell>
          <cell r="DG464">
            <v>44490</v>
          </cell>
          <cell r="DH464">
            <v>180</v>
          </cell>
          <cell r="DI464">
            <v>27000000</v>
          </cell>
          <cell r="DM464">
            <v>4500000</v>
          </cell>
          <cell r="DN464" t="str">
            <v>Profesional 4</v>
          </cell>
          <cell r="DO464" t="str">
            <v>Abril</v>
          </cell>
          <cell r="DP464" t="str">
            <v>1 1. Natural</v>
          </cell>
          <cell r="DQ464" t="str">
            <v>26 26-Persona Natural</v>
          </cell>
          <cell r="DR464" t="str">
            <v>3 3. Único Contratista</v>
          </cell>
          <cell r="DS464" t="str">
            <v>2 2. Contrato</v>
          </cell>
          <cell r="DT464" t="str">
            <v xml:space="preserve">31 31-Servicios Profesionales </v>
          </cell>
          <cell r="DU464" t="str">
            <v>5 5. Contratación directa</v>
          </cell>
          <cell r="DY464" t="str">
            <v>6 6: Prestacion de servicios</v>
          </cell>
          <cell r="ES464">
            <v>44308</v>
          </cell>
          <cell r="ET464" t="str">
            <v>Póliza</v>
          </cell>
          <cell r="EU464" t="str">
            <v>Compañía Mundial de Seguros</v>
          </cell>
          <cell r="EV464" t="str">
            <v>CD-IDPAC-468-2021</v>
          </cell>
          <cell r="EW464">
            <v>80111600</v>
          </cell>
          <cell r="EX464" t="str">
            <v>CD-IDPAC-468-2021</v>
          </cell>
          <cell r="EY464" t="str">
            <v>Wilson Javier Ayure Otalora</v>
          </cell>
          <cell r="EZ464" t="str">
            <v>Pablo César Pacheco Rodríguez</v>
          </cell>
          <cell r="FA464" t="str">
            <v>1 1. Interna</v>
          </cell>
          <cell r="FB464" t="str">
            <v>Paula Lorena Castañeda Vásquez</v>
          </cell>
          <cell r="FC464">
            <v>1015417612</v>
          </cell>
          <cell r="FD464">
            <v>4</v>
          </cell>
          <cell r="FE464" t="str">
            <v>No aplica</v>
          </cell>
          <cell r="FF464" t="str">
            <v>Oficina Asesora Jurídica</v>
          </cell>
          <cell r="FG464" t="str">
            <v>CO1.PCCNTR.2451908</v>
          </cell>
          <cell r="FH464" t="str">
            <v>4 4. Adición / Prórroga</v>
          </cell>
          <cell r="FI464">
            <v>44490</v>
          </cell>
          <cell r="FJ464">
            <v>44503</v>
          </cell>
          <cell r="GU464">
            <v>1181</v>
          </cell>
          <cell r="HB464">
            <v>1005</v>
          </cell>
          <cell r="HI464">
            <v>9750000</v>
          </cell>
          <cell r="HL464">
            <v>2</v>
          </cell>
          <cell r="HM464">
            <v>5</v>
          </cell>
          <cell r="HR464">
            <v>65</v>
          </cell>
          <cell r="HS464">
            <v>44556</v>
          </cell>
          <cell r="HT464">
            <v>245</v>
          </cell>
          <cell r="HU464">
            <v>36750000</v>
          </cell>
          <cell r="HV464" t="str">
            <v>Plazo terminado</v>
          </cell>
          <cell r="HW464" t="str">
            <v>Terminado</v>
          </cell>
        </row>
        <row r="465">
          <cell r="C465">
            <v>460</v>
          </cell>
          <cell r="D465">
            <v>901188171</v>
          </cell>
          <cell r="E465" t="str">
            <v>SOCH Ingenieros SAS</v>
          </cell>
          <cell r="F465">
            <v>7</v>
          </cell>
          <cell r="G465" t="str">
            <v>Transversal 39 # 74 - 31</v>
          </cell>
          <cell r="H465">
            <v>4162314</v>
          </cell>
          <cell r="I465" t="str">
            <v>federicosantamaria@sochingenieros.com</v>
          </cell>
          <cell r="J465" t="str">
            <v>Federico Santa Maria Velez</v>
          </cell>
          <cell r="K465">
            <v>1128278782</v>
          </cell>
          <cell r="L465" t="str">
            <v>No aplica</v>
          </cell>
          <cell r="M465" t="str">
            <v>No aplica</v>
          </cell>
          <cell r="N465" t="str">
            <v>No aplica</v>
          </cell>
          <cell r="O465" t="str">
            <v>No aplica</v>
          </cell>
          <cell r="P465" t="str">
            <v>No aplica</v>
          </cell>
          <cell r="Q465" t="str">
            <v>No aplica</v>
          </cell>
          <cell r="R465" t="e">
            <v>#VALUE!</v>
          </cell>
          <cell r="S465" t="str">
            <v>Nacional</v>
          </cell>
          <cell r="T465" t="str">
            <v>No aplica</v>
          </cell>
          <cell r="U465" t="str">
            <v>No aplica</v>
          </cell>
          <cell r="V465">
            <v>558</v>
          </cell>
          <cell r="W465">
            <v>16000000</v>
          </cell>
          <cell r="X465">
            <v>44278</v>
          </cell>
          <cell r="Y465">
            <v>7687</v>
          </cell>
          <cell r="Z465" t="str">
            <v>Gobierno Abierto</v>
          </cell>
          <cell r="AA465">
            <v>51</v>
          </cell>
          <cell r="AB465" t="str">
            <v>Propósito 5: Construir Bogotá - Región con gobierno abierto, transparente y ciudadanía consciente</v>
          </cell>
          <cell r="AC465" t="str">
            <v>13301160551000000-7687</v>
          </cell>
          <cell r="BJ465" t="str">
            <v>1 1. Inversión</v>
          </cell>
          <cell r="BK465" t="str">
            <v>Fortalecimiento a las organizaciones sociales y comunitarias para una participación ciudadana informada e incidente con enfoque diferencial en el Distrito Capital Bogotá</v>
          </cell>
          <cell r="BL465" t="str">
            <v>Servicios para la comunidad, sociales y personales</v>
          </cell>
          <cell r="BM465" t="str">
            <v>0105</v>
          </cell>
          <cell r="CD465">
            <v>511</v>
          </cell>
          <cell r="CE465">
            <v>44315</v>
          </cell>
          <cell r="CF465">
            <v>7738000</v>
          </cell>
          <cell r="CS465" t="str">
            <v>Implementar una (1) estrategia para fortalecer a las organizaciones sociales, comunitarias, de propiedad horizontal y comunales, y las instancias de participación.</v>
          </cell>
          <cell r="CT465" t="str">
            <v>Asesorar técnicamente a 900 organizaciones sociales y medios comunitarios y alternativos en el Distrito Capital</v>
          </cell>
          <cell r="CU465" t="str">
            <v>Adquisición de elementos tecnológicos, de impresión y accesorios en el marco del modelo de fortalecimiento de las organizaciones sociales del Distrito Capital.</v>
          </cell>
          <cell r="CV465">
            <v>44308</v>
          </cell>
          <cell r="CW465">
            <v>44322</v>
          </cell>
          <cell r="CX465">
            <v>2021</v>
          </cell>
          <cell r="CY465">
            <v>5</v>
          </cell>
          <cell r="CZ465">
            <v>6</v>
          </cell>
          <cell r="DC465">
            <v>15</v>
          </cell>
          <cell r="DD465">
            <v>2021</v>
          </cell>
          <cell r="DE465">
            <v>5</v>
          </cell>
          <cell r="DF465">
            <v>20</v>
          </cell>
          <cell r="DG465">
            <v>44336</v>
          </cell>
          <cell r="DH465">
            <v>15</v>
          </cell>
          <cell r="DI465">
            <v>7738000</v>
          </cell>
          <cell r="DM465" t="str">
            <v>No aplica</v>
          </cell>
          <cell r="DN465" t="str">
            <v>No aplica</v>
          </cell>
          <cell r="DO465" t="str">
            <v>Abril</v>
          </cell>
          <cell r="DP465" t="str">
            <v>2 2. Jurídica</v>
          </cell>
          <cell r="DQ465" t="str">
            <v>25 25-Sociedad por Acciones Simplificadas - SAS</v>
          </cell>
          <cell r="DR465" t="str">
            <v>3 3. Único Contratista</v>
          </cell>
          <cell r="DS465" t="str">
            <v>2 2. Contrato</v>
          </cell>
          <cell r="DT465" t="str">
            <v xml:space="preserve">999 999-Otro tipo de naturaleza de contratos </v>
          </cell>
          <cell r="DU465" t="str">
            <v>4 4. Mínima cuantía</v>
          </cell>
          <cell r="DY465" t="str">
            <v>3 3: Tecnologia</v>
          </cell>
          <cell r="ES465">
            <v>44322</v>
          </cell>
          <cell r="ET465" t="str">
            <v>Póliza</v>
          </cell>
          <cell r="EU465" t="str">
            <v>Compañía Mundial de Seguros</v>
          </cell>
          <cell r="EV465" t="str">
            <v>IP-MC-IDPAC-001-2021</v>
          </cell>
          <cell r="EW465" t="str">
            <v>14111507
45111616
43201811
43201818
31151601
43211617
43211606
43211609
43211612</v>
          </cell>
          <cell r="EX465" t="str">
            <v>IP-MC-IDPAC-001-2021</v>
          </cell>
          <cell r="EY465" t="str">
            <v>Ivanna Valentina Shaaryf Montenegro Moreno</v>
          </cell>
          <cell r="EZ465" t="str">
            <v>Pablo César Pacheco Rodríguez</v>
          </cell>
          <cell r="FA465" t="str">
            <v>1 1. Interna</v>
          </cell>
          <cell r="FB465" t="str">
            <v>Ana Maria Almario Dreszer</v>
          </cell>
          <cell r="FC465">
            <v>52854179</v>
          </cell>
          <cell r="FD465">
            <v>3</v>
          </cell>
          <cell r="FE465" t="str">
            <v>No aplica</v>
          </cell>
          <cell r="FF465" t="str">
            <v>Subdirección de Fortalecimiento de la Organización Social</v>
          </cell>
          <cell r="FG465" t="str">
            <v>CO1.PCCNTR.2463308</v>
          </cell>
          <cell r="HR465">
            <v>0</v>
          </cell>
          <cell r="HS465">
            <v>44336</v>
          </cell>
          <cell r="HT465">
            <v>15</v>
          </cell>
          <cell r="HU465">
            <v>7738000</v>
          </cell>
          <cell r="HV465" t="str">
            <v>Plazo terminado</v>
          </cell>
          <cell r="HW465" t="str">
            <v>Terminado</v>
          </cell>
        </row>
        <row r="466">
          <cell r="C466">
            <v>461</v>
          </cell>
          <cell r="D466">
            <v>52935870</v>
          </cell>
          <cell r="E466" t="str">
            <v>Edna Yamile Rojas Luna</v>
          </cell>
          <cell r="F466">
            <v>3</v>
          </cell>
          <cell r="G466" t="str">
            <v>CL 16A 269</v>
          </cell>
          <cell r="H466">
            <v>312833139</v>
          </cell>
          <cell r="I466" t="str">
            <v>ednayamilerojasluna@gmail.com</v>
          </cell>
          <cell r="J466" t="str">
            <v>No aplica</v>
          </cell>
          <cell r="K466" t="str">
            <v>No aplica</v>
          </cell>
          <cell r="L466" t="str">
            <v>Femenino</v>
          </cell>
          <cell r="M466" t="str">
            <v>No especifica</v>
          </cell>
          <cell r="N466" t="str">
            <v>No especifica</v>
          </cell>
          <cell r="O466" t="str">
            <v>No especifica</v>
          </cell>
          <cell r="P466" t="str">
            <v>No especifica</v>
          </cell>
          <cell r="Q466">
            <v>30571</v>
          </cell>
          <cell r="R466">
            <v>38.323287671232876</v>
          </cell>
          <cell r="S466" t="str">
            <v>Nacional</v>
          </cell>
          <cell r="T466" t="str">
            <v>Título profesional en ciencias sociales y humanas</v>
          </cell>
          <cell r="U466" t="str">
            <v>Abogada Universidad Libre 06 de Diciembre de 2013</v>
          </cell>
          <cell r="V466">
            <v>297</v>
          </cell>
          <cell r="W466">
            <v>18800000</v>
          </cell>
          <cell r="X466">
            <v>44232</v>
          </cell>
          <cell r="Y466">
            <v>7678</v>
          </cell>
          <cell r="Z466" t="str">
            <v>Más mujeres viven una vida libre de violencias, se sienten seguras y acceden con confianza al sistema de justicia</v>
          </cell>
          <cell r="AA466" t="str">
            <v>40.</v>
          </cell>
          <cell r="AB466" t="str">
            <v>Propósito 3: Inspirar confianza y legitimidad para vivir sin miedo y ser epicentro de cultura ciudadana, paz y reconciliación</v>
          </cell>
          <cell r="AC466" t="str">
            <v>133011601040000007678</v>
          </cell>
          <cell r="BJ466" t="str">
            <v>1 1. Inversión</v>
          </cell>
          <cell r="BK466" t="str">
            <v>Fortalecimiento a espacios (instancias) de participación para los grupos étnicos en las 20 localidades de Bogotá</v>
          </cell>
          <cell r="BL466" t="str">
            <v>Servicios para la comunidad, sociales y personales</v>
          </cell>
          <cell r="BM466" t="str">
            <v>0105</v>
          </cell>
          <cell r="CD466">
            <v>500</v>
          </cell>
          <cell r="CE466">
            <v>44309</v>
          </cell>
          <cell r="CF466">
            <v>10800000</v>
          </cell>
          <cell r="CS466" t="str">
            <v>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466" t="str">
            <v>Implementar en los espacios (instancias) la estrategia de fortalecimiento y promoción de capacidades organizativas, democráticas y de reconcomiendo de las formas propias de participación de las comunidades étnicas.</v>
          </cell>
          <cell r="CU466" t="str">
            <v>Prestar los servicios profesionales para apoyar procesos de participación e implementación de las acciones afirmativas del IDPAC con los grupos étnicos residentes en la ciudad de Bogotá.</v>
          </cell>
          <cell r="CV466">
            <v>44308</v>
          </cell>
          <cell r="CW466">
            <v>44309</v>
          </cell>
          <cell r="CX466">
            <v>2021</v>
          </cell>
          <cell r="CY466">
            <v>4</v>
          </cell>
          <cell r="CZ466">
            <v>23</v>
          </cell>
          <cell r="DB466">
            <v>3</v>
          </cell>
          <cell r="DD466">
            <v>2021</v>
          </cell>
          <cell r="DE466">
            <v>7</v>
          </cell>
          <cell r="DF466">
            <v>22</v>
          </cell>
          <cell r="DG466">
            <v>44399</v>
          </cell>
          <cell r="DH466">
            <v>90</v>
          </cell>
          <cell r="DI466">
            <v>10800000</v>
          </cell>
          <cell r="DM466">
            <v>3600000</v>
          </cell>
          <cell r="DN466" t="str">
            <v>Profesional 1</v>
          </cell>
          <cell r="DO466" t="str">
            <v>Abril</v>
          </cell>
          <cell r="DP466" t="str">
            <v>1 1. Natural</v>
          </cell>
          <cell r="DQ466" t="str">
            <v>26 26-Persona Natural</v>
          </cell>
          <cell r="DR466" t="str">
            <v>3 3. Único Contratista</v>
          </cell>
          <cell r="DS466" t="str">
            <v>2 2. Contrato</v>
          </cell>
          <cell r="DT466" t="str">
            <v xml:space="preserve">31 31-Servicios Profesionales </v>
          </cell>
          <cell r="DU466" t="str">
            <v>5 5. Contratación directa</v>
          </cell>
          <cell r="DY466" t="str">
            <v>6 6: Prestacion de servicios</v>
          </cell>
          <cell r="ES466" t="str">
            <v>No requirió garantías</v>
          </cell>
          <cell r="ET466" t="str">
            <v>No requirió garantías</v>
          </cell>
          <cell r="EU466" t="str">
            <v>No requirió garantías</v>
          </cell>
          <cell r="EV466" t="str">
            <v>CD-IDPAC-469-2021</v>
          </cell>
          <cell r="EW466">
            <v>80111600</v>
          </cell>
          <cell r="EX466" t="str">
            <v>CD-IDPAC-469-2021</v>
          </cell>
          <cell r="EY466" t="str">
            <v>Francy Manuela Martinez Rodriguez</v>
          </cell>
          <cell r="EZ466" t="str">
            <v>Pablo César Pacheco Rodríguez</v>
          </cell>
          <cell r="FA466" t="str">
            <v>1 1. Interna</v>
          </cell>
          <cell r="FB466" t="str">
            <v>David Jair Angulo Cabezas</v>
          </cell>
          <cell r="FC466">
            <v>1089513164</v>
          </cell>
          <cell r="FD466">
            <v>6</v>
          </cell>
          <cell r="FE466" t="str">
            <v>No aplica</v>
          </cell>
          <cell r="FF466" t="str">
            <v>Gerencia de Etnias</v>
          </cell>
          <cell r="FG466" t="str">
            <v>CO1.PCCNTR.2453861</v>
          </cell>
          <cell r="HR466">
            <v>0</v>
          </cell>
          <cell r="HS466">
            <v>44399</v>
          </cell>
          <cell r="HT466">
            <v>90</v>
          </cell>
          <cell r="HU466">
            <v>10800000</v>
          </cell>
          <cell r="HV466" t="str">
            <v>Plazo terminado</v>
          </cell>
          <cell r="HW466" t="str">
            <v>Terminado</v>
          </cell>
        </row>
        <row r="467">
          <cell r="C467">
            <v>462</v>
          </cell>
          <cell r="D467">
            <v>1015445619</v>
          </cell>
          <cell r="E467" t="str">
            <v>Juan Carlos Agudelo Piza</v>
          </cell>
          <cell r="F467">
            <v>4</v>
          </cell>
          <cell r="G467" t="str">
            <v>CR 159 138 B 13</v>
          </cell>
          <cell r="H467">
            <v>3219160750</v>
          </cell>
          <cell r="I467" t="str">
            <v>jucaap94@hotmail.com</v>
          </cell>
          <cell r="J467" t="str">
            <v>No aplica</v>
          </cell>
          <cell r="K467" t="str">
            <v>No aplica</v>
          </cell>
          <cell r="L467" t="str">
            <v>Masculino</v>
          </cell>
          <cell r="M467" t="str">
            <v>No especifica</v>
          </cell>
          <cell r="N467" t="str">
            <v>No especifica</v>
          </cell>
          <cell r="O467" t="str">
            <v>No especifica</v>
          </cell>
          <cell r="P467" t="str">
            <v>No especifica</v>
          </cell>
          <cell r="Q467">
            <v>34440</v>
          </cell>
          <cell r="R467">
            <v>27.723287671232878</v>
          </cell>
          <cell r="S467" t="str">
            <v>Nacional</v>
          </cell>
          <cell r="T467" t="str">
            <v>Título de formación técnica o aprobación de cuatro (4) semestres de formación profesional o aprobación del 40% del pensum académico de formación profesional en economía, administración, contaduría y/o ingenierías y afines</v>
          </cell>
          <cell r="U467" t="str">
            <v>TECNÓLOGO EN MANTENIMIENTO ELECTRÓNICO E INSTRUMENTAL INDUSTRIAL Servicio Nacional de Aprendizaje SENA Según Diploma del 30 de Octubre de 2015</v>
          </cell>
          <cell r="V467">
            <v>546</v>
          </cell>
          <cell r="W467">
            <v>7500000</v>
          </cell>
          <cell r="X467">
            <v>44273</v>
          </cell>
          <cell r="Y467">
            <v>7712</v>
          </cell>
          <cell r="Z467" t="str">
            <v>Gestión pública efectiva</v>
          </cell>
          <cell r="AA467" t="str">
            <v>56.</v>
          </cell>
          <cell r="AB467" t="str">
            <v>Propósito 5: Construir Bogotá - Región con gobierno abierto, transparente y ciudadanía consciente</v>
          </cell>
          <cell r="AC467" t="str">
            <v>13301160556000000-7712</v>
          </cell>
          <cell r="BJ467" t="str">
            <v>1 1. Inversión</v>
          </cell>
          <cell r="BK467" t="str">
            <v>Fortalecimiento Institucional de la Gestión Administrativa del Instituto Distrital de la Participación y Acción Comunal Bogotá</v>
          </cell>
          <cell r="BL467" t="str">
            <v>Servicios prestados a las empresas y servicios de producción</v>
          </cell>
          <cell r="BM467" t="str">
            <v>0104</v>
          </cell>
          <cell r="CD467">
            <v>507</v>
          </cell>
          <cell r="CE467">
            <v>44312</v>
          </cell>
          <cell r="CF467">
            <v>7500000</v>
          </cell>
          <cell r="CS467" t="str">
            <v>526 - Implementar una (1) estrategia para fortalecer la capacidad operativa y de gestión administrativa del Sector Gobierno.</v>
          </cell>
          <cell r="CT467" t="str">
            <v>1- Mejorar 100 % la infraestructura y dotación requerida por la entidad</v>
          </cell>
          <cell r="CU467" t="str">
            <v>Prestar los servicios de apoyo a la gestión para realizar labores de apoyo a la supervisión y elaboración de documentos precontractuales, y demás procesos administrativos relacionados y que sean requeridas por el proceso.</v>
          </cell>
          <cell r="CV467">
            <v>44312</v>
          </cell>
          <cell r="CW467">
            <v>44312</v>
          </cell>
          <cell r="CX467">
            <v>2021</v>
          </cell>
          <cell r="CY467">
            <v>4</v>
          </cell>
          <cell r="CZ467">
            <v>26</v>
          </cell>
          <cell r="DB467">
            <v>3</v>
          </cell>
          <cell r="DD467">
            <v>2021</v>
          </cell>
          <cell r="DE467">
            <v>7</v>
          </cell>
          <cell r="DF467">
            <v>25</v>
          </cell>
          <cell r="DG467">
            <v>44402</v>
          </cell>
          <cell r="DH467">
            <v>90</v>
          </cell>
          <cell r="DI467">
            <v>7500000</v>
          </cell>
          <cell r="DM467">
            <v>2500000</v>
          </cell>
          <cell r="DN467" t="str">
            <v>Técnico 1</v>
          </cell>
          <cell r="DO467" t="str">
            <v>Abril</v>
          </cell>
          <cell r="DP467" t="str">
            <v>1 1. Natural</v>
          </cell>
          <cell r="DQ467" t="str">
            <v>26 26-Persona Natural</v>
          </cell>
          <cell r="DR467" t="str">
            <v>3 3. Único Contratista</v>
          </cell>
          <cell r="DS467" t="str">
            <v>2 2. Contrato</v>
          </cell>
          <cell r="DT467" t="str">
            <v xml:space="preserve">33 33-Servicios Apoyo a la Gestion de la Entidad (servicios administrativos) </v>
          </cell>
          <cell r="DU467" t="str">
            <v>5 5. Contratación directa</v>
          </cell>
          <cell r="DY467" t="str">
            <v>6 6: Prestacion de servicios</v>
          </cell>
          <cell r="ES467" t="str">
            <v>No requirió garantías</v>
          </cell>
          <cell r="ET467" t="str">
            <v>No requirió garantías</v>
          </cell>
          <cell r="EU467" t="str">
            <v>No requirió garantías</v>
          </cell>
          <cell r="EV467" t="str">
            <v>CD-IDPAC-470-2021</v>
          </cell>
          <cell r="EW467">
            <v>80111600</v>
          </cell>
          <cell r="EX467" t="str">
            <v>CD-IDPAC-470-2021</v>
          </cell>
          <cell r="EY467" t="str">
            <v>Wilson Javier Ayure Otalora</v>
          </cell>
          <cell r="EZ467" t="str">
            <v>Pablo César Pacheco Rodríguez</v>
          </cell>
          <cell r="FA467" t="str">
            <v>1 1. Interna</v>
          </cell>
          <cell r="FB467" t="str">
            <v>Edgar Alfonso Villarraga</v>
          </cell>
          <cell r="FC467">
            <v>79407959</v>
          </cell>
          <cell r="FD467">
            <v>3</v>
          </cell>
          <cell r="FE467" t="str">
            <v>No aplica</v>
          </cell>
          <cell r="FF467" t="str">
            <v>Secretaría General-Recursos Físicos</v>
          </cell>
          <cell r="FG467" t="str">
            <v>CO1.PCCNTR.2459645</v>
          </cell>
          <cell r="HR467">
            <v>0</v>
          </cell>
          <cell r="HS467">
            <v>44402</v>
          </cell>
          <cell r="HT467">
            <v>90</v>
          </cell>
          <cell r="HU467">
            <v>7500000</v>
          </cell>
          <cell r="HV467" t="str">
            <v>Plazo terminado</v>
          </cell>
          <cell r="HW467" t="str">
            <v>Terminado</v>
          </cell>
        </row>
        <row r="468">
          <cell r="C468">
            <v>463</v>
          </cell>
          <cell r="D468">
            <v>79492527</v>
          </cell>
          <cell r="E468" t="str">
            <v>Oswaldo Enrique Cortes Otalora</v>
          </cell>
          <cell r="F468">
            <v>7</v>
          </cell>
          <cell r="G468" t="str">
            <v>TV 13i 45f 14 sur</v>
          </cell>
          <cell r="H468">
            <v>3158328157</v>
          </cell>
          <cell r="I468" t="str">
            <v>oswaldo.cortes2016@gmail.com</v>
          </cell>
          <cell r="J468" t="str">
            <v>No aplica</v>
          </cell>
          <cell r="K468" t="str">
            <v>No aplica</v>
          </cell>
          <cell r="L468" t="str">
            <v>Masculino</v>
          </cell>
          <cell r="M468" t="str">
            <v>No especifica</v>
          </cell>
          <cell r="N468" t="str">
            <v>No especifica</v>
          </cell>
          <cell r="O468" t="str">
            <v>No especifica</v>
          </cell>
          <cell r="P468" t="str">
            <v>No especifica</v>
          </cell>
          <cell r="Q468">
            <v>25286</v>
          </cell>
          <cell r="R468">
            <v>52.802739726027397</v>
          </cell>
          <cell r="S468" t="str">
            <v>Nacional</v>
          </cell>
          <cell r="T468" t="str">
            <v>Título de formación técnica o aprobación de cuatro (04) semestres de formación profesional o aprobación del 40% del pensum académico de formación profesional en el área de las Ciencias Sociales y Humanas</v>
          </cell>
          <cell r="U468" t="str">
            <v>TECNICO LABORAL EN SERVICIO SOCIAL Y COMUNITARIO INSTITUTO POLITÉCNICO NACIONAL LATINOAMERICANO "I.P.L" 14-07-2018</v>
          </cell>
          <cell r="V468">
            <v>594</v>
          </cell>
          <cell r="W468">
            <v>15400000</v>
          </cell>
          <cell r="X468">
            <v>44305</v>
          </cell>
          <cell r="Y468">
            <v>7729</v>
          </cell>
          <cell r="Z468" t="str">
            <v>Gobierno Abierto</v>
          </cell>
          <cell r="AA468" t="str">
            <v>51.</v>
          </cell>
          <cell r="AB468" t="str">
            <v>Propósito 5: Construir Bogotá - Región con gobierno abierto, transparente y ciudadanía consciente</v>
          </cell>
          <cell r="AC468" t="str">
            <v>13301160551000000-7729</v>
          </cell>
          <cell r="BJ468" t="str">
            <v>1 1. Inversión</v>
          </cell>
          <cell r="BK468" t="str">
            <v>Optimización de la participación ciudadana incidente para los asuntos públicos Bogotá</v>
          </cell>
          <cell r="BL468" t="str">
            <v>Servicios para la comunidad, sociales y personales</v>
          </cell>
          <cell r="BM468" t="str">
            <v>0105</v>
          </cell>
          <cell r="CD468">
            <v>508</v>
          </cell>
          <cell r="CE468">
            <v>44315</v>
          </cell>
          <cell r="CF468">
            <v>15400000</v>
          </cell>
          <cell r="CS468" t="str">
            <v>424 - Implementar una (1) estrategia para fortalecer a las organizaciones comunales, sociales, comunitarias, de propiedad horizontal e instancias de participación promocionando la inclusión y el liderazgo de nuevas ciudadanías</v>
          </cell>
          <cell r="CT468" t="str">
            <v>Desarrollar 550 acciones de fortalecimiento a instancias formales y no formales.</v>
          </cell>
          <cell r="CU468" t="str">
            <v>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v>
          </cell>
          <cell r="CV468">
            <v>44315</v>
          </cell>
          <cell r="CW468">
            <v>44316</v>
          </cell>
          <cell r="CX468">
            <v>2021</v>
          </cell>
          <cell r="CY468">
            <v>4</v>
          </cell>
          <cell r="CZ468">
            <v>30</v>
          </cell>
          <cell r="DB468">
            <v>7</v>
          </cell>
          <cell r="DD468">
            <v>2021</v>
          </cell>
          <cell r="DE468">
            <v>11</v>
          </cell>
          <cell r="DF468">
            <v>29</v>
          </cell>
          <cell r="DG468">
            <v>44529</v>
          </cell>
          <cell r="DH468">
            <v>210</v>
          </cell>
          <cell r="DI468">
            <v>15400000</v>
          </cell>
          <cell r="DM468">
            <v>2200000</v>
          </cell>
          <cell r="DN468" t="str">
            <v>Técnico 1</v>
          </cell>
          <cell r="DO468" t="str">
            <v>Abril</v>
          </cell>
          <cell r="DP468" t="str">
            <v>1 1. Natural</v>
          </cell>
          <cell r="DQ468" t="str">
            <v>26 26-Persona Natural</v>
          </cell>
          <cell r="DR468" t="str">
            <v>3 3. Único Contratista</v>
          </cell>
          <cell r="DS468" t="str">
            <v>2 2. Contrato</v>
          </cell>
          <cell r="DT468" t="str">
            <v xml:space="preserve">33 33-Servicios Apoyo a la Gestion de la Entidad (servicios administrativos) </v>
          </cell>
          <cell r="DU468" t="str">
            <v>5 5. Contratación directa</v>
          </cell>
          <cell r="DY468" t="str">
            <v>6 6: Prestacion de servicios</v>
          </cell>
          <cell r="ES468" t="str">
            <v>No requirió garantías</v>
          </cell>
          <cell r="ET468" t="str">
            <v>No requirió garantías</v>
          </cell>
          <cell r="EU468" t="str">
            <v>No requirió garantías</v>
          </cell>
          <cell r="EV468" t="str">
            <v>CD-IDPAC-471-2021</v>
          </cell>
          <cell r="EW468">
            <v>80111600</v>
          </cell>
          <cell r="EX468" t="str">
            <v>CD-IDPAC-471-2021</v>
          </cell>
          <cell r="EY468" t="str">
            <v>Hector Junior Murillo Mosquera</v>
          </cell>
          <cell r="EZ468" t="str">
            <v>Pablo César Pacheco Rodríguez</v>
          </cell>
          <cell r="FA468" t="str">
            <v>1 1. Interna</v>
          </cell>
          <cell r="FB468" t="str">
            <v>Astrid Lorena Castañeda Peña</v>
          </cell>
          <cell r="FC468">
            <v>1010186337</v>
          </cell>
          <cell r="FD468">
            <v>2</v>
          </cell>
          <cell r="FE468" t="str">
            <v>No aplica</v>
          </cell>
          <cell r="FF468" t="str">
            <v>Gerencia de Instancias y Mecanismos de la Participación</v>
          </cell>
          <cell r="FG468" t="str">
            <v xml:space="preserve"> CO1.PCCNTR.2470454</v>
          </cell>
          <cell r="FH468" t="str">
            <v>4 4. Adición / Prórroga</v>
          </cell>
          <cell r="FI468">
            <v>44529</v>
          </cell>
          <cell r="FJ468" t="str">
            <v>No requirió garantías</v>
          </cell>
          <cell r="FQ468" t="str">
            <v>Hector Junior Murillo Mosquera</v>
          </cell>
          <cell r="GU468">
            <v>1205</v>
          </cell>
          <cell r="HB468">
            <v>1145</v>
          </cell>
          <cell r="HI468">
            <v>1246667</v>
          </cell>
          <cell r="HM468">
            <v>17</v>
          </cell>
          <cell r="HR468">
            <v>17</v>
          </cell>
          <cell r="HS468">
            <v>44546</v>
          </cell>
          <cell r="HT468">
            <v>227</v>
          </cell>
          <cell r="HU468">
            <v>16646667</v>
          </cell>
          <cell r="HV468" t="str">
            <v>Plazo terminado</v>
          </cell>
          <cell r="HW468" t="str">
            <v>Terminado</v>
          </cell>
        </row>
        <row r="469">
          <cell r="C469">
            <v>464</v>
          </cell>
          <cell r="D469">
            <v>79520897</v>
          </cell>
          <cell r="E469" t="str">
            <v>Javier Francisco Rodriguez Caicedo</v>
          </cell>
          <cell r="F469">
            <v>8</v>
          </cell>
          <cell r="G469" t="str">
            <v>cra 68g 64a 39</v>
          </cell>
          <cell r="H469">
            <v>3132515215</v>
          </cell>
          <cell r="I469" t="str">
            <v>javierfrc@gmail.com</v>
          </cell>
          <cell r="J469" t="str">
            <v>No aplica</v>
          </cell>
          <cell r="K469" t="str">
            <v>No aplica</v>
          </cell>
          <cell r="L469" t="str">
            <v>Masculino</v>
          </cell>
          <cell r="M469" t="str">
            <v>No especifica</v>
          </cell>
          <cell r="N469" t="str">
            <v>No especifica</v>
          </cell>
          <cell r="O469" t="str">
            <v>No especifica</v>
          </cell>
          <cell r="P469" t="str">
            <v>No especifica</v>
          </cell>
          <cell r="Q469">
            <v>25681</v>
          </cell>
          <cell r="R469">
            <v>51.720547945205482</v>
          </cell>
          <cell r="S469" t="str">
            <v>Nacional</v>
          </cell>
          <cell r="T469" t="str">
            <v>Título profesional en diseño gráfico, bellas artes y/o afines con título de posgrado a nivel de maestría</v>
          </cell>
          <cell r="U469" t="str">
            <v>DISEÑADOR GRÁFICO Universidad Nacional de Colombia Segun Acta de Grado 01 del 11 de abril de 1997 MAGISTER EN COMUNICACIÓN - EDUCACIÓN Universidad Distrital Francisco José de Caldas Segun Acta de Grado 21832 del 14 de mayo del 2020</v>
          </cell>
          <cell r="V469">
            <v>598</v>
          </cell>
          <cell r="W469">
            <v>13800000</v>
          </cell>
          <cell r="X469">
            <v>44308</v>
          </cell>
          <cell r="Y469">
            <v>7688</v>
          </cell>
          <cell r="Z469" t="str">
            <v>Gobierno Abierto</v>
          </cell>
          <cell r="AA469" t="str">
            <v>51.</v>
          </cell>
          <cell r="AB469" t="str">
            <v>Propósito 5: Construir Bogotá - Región con gobierno abierto, transparente y ciudadanía consciente</v>
          </cell>
          <cell r="AC469" t="str">
            <v>13301160551000000-7688</v>
          </cell>
          <cell r="BJ469" t="str">
            <v>1 1. Inversión</v>
          </cell>
          <cell r="BK469" t="str">
            <v>Fortalecimiento de las capacidades democráticas de la ciudadanía para la participación incidente y la gobernanza, con enfoque de innovación social, en Bogotá.</v>
          </cell>
          <cell r="BL469" t="str">
            <v>Servicios prestados a las empresas y servicios de producción</v>
          </cell>
          <cell r="BM469" t="str">
            <v>0104</v>
          </cell>
          <cell r="CD469">
            <v>509</v>
          </cell>
          <cell r="CE469">
            <v>44315</v>
          </cell>
          <cell r="CF469">
            <v>13800000</v>
          </cell>
          <cell r="CS469" t="str">
            <v>422 - Implementar la Escuela de Formación Ciudadana Distrital</v>
          </cell>
          <cell r="CT469" t="str">
            <v>1 - Formar 100.000 ciudadanos en la modalidad presencial y virtual para el fortalecimiento capacidades democráticas en la ciudadanía</v>
          </cell>
          <cell r="CU469" t="str">
            <v>Prestar los servicios profesionales con autonomía técnica y administrativa para el diseño y adecuación pedagógica de contenidos de la Escuela de Participación</v>
          </cell>
          <cell r="CV469">
            <v>44315</v>
          </cell>
          <cell r="CW469">
            <v>44315</v>
          </cell>
          <cell r="CX469">
            <v>2021</v>
          </cell>
          <cell r="CY469">
            <v>4</v>
          </cell>
          <cell r="CZ469">
            <v>29</v>
          </cell>
          <cell r="DB469">
            <v>3</v>
          </cell>
          <cell r="DD469">
            <v>2021</v>
          </cell>
          <cell r="DE469">
            <v>7</v>
          </cell>
          <cell r="DF469">
            <v>28</v>
          </cell>
          <cell r="DG469">
            <v>44405</v>
          </cell>
          <cell r="DH469">
            <v>90</v>
          </cell>
          <cell r="DI469">
            <v>13800000</v>
          </cell>
          <cell r="DM469">
            <v>4600000</v>
          </cell>
          <cell r="DN469" t="str">
            <v>Profesional 4</v>
          </cell>
          <cell r="DO469" t="str">
            <v>Abril</v>
          </cell>
          <cell r="DP469" t="str">
            <v>1 1. Natural</v>
          </cell>
          <cell r="DQ469" t="str">
            <v>26 26-Persona Natural</v>
          </cell>
          <cell r="DR469" t="str">
            <v>3 3. Único Contratista</v>
          </cell>
          <cell r="DS469" t="str">
            <v>2 2. Contrato</v>
          </cell>
          <cell r="DT469" t="str">
            <v xml:space="preserve">31 31-Servicios Profesionales </v>
          </cell>
          <cell r="DU469" t="str">
            <v>5 5. Contratación directa</v>
          </cell>
          <cell r="DY469" t="str">
            <v>6 6: Prestacion de servicios</v>
          </cell>
          <cell r="ES469" t="str">
            <v>No requirió garantías</v>
          </cell>
          <cell r="ET469" t="str">
            <v>No requirió garantías</v>
          </cell>
          <cell r="EU469" t="str">
            <v>No requirió garantías</v>
          </cell>
          <cell r="EV469" t="str">
            <v>CD-IDPAC-472-2021</v>
          </cell>
          <cell r="EW469">
            <v>80111600</v>
          </cell>
          <cell r="EX469" t="str">
            <v>CD-IDPAC-472-2021</v>
          </cell>
          <cell r="EY469" t="str">
            <v>Jorge Andres Pulido Barrios</v>
          </cell>
          <cell r="EZ469" t="str">
            <v>Pablo César Pacheco Rodríguez</v>
          </cell>
          <cell r="FA469" t="str">
            <v>1 1. Interna</v>
          </cell>
          <cell r="FB469" t="str">
            <v>Adriana Mejía</v>
          </cell>
          <cell r="FC469">
            <v>52272011</v>
          </cell>
          <cell r="FD469">
            <v>7</v>
          </cell>
          <cell r="FE469" t="str">
            <v>No aplica</v>
          </cell>
          <cell r="FF469" t="str">
            <v>Gerencia de Escuela de la Participación</v>
          </cell>
          <cell r="FG469" t="str">
            <v>CO1.PCCNTR.2472175</v>
          </cell>
          <cell r="HR469">
            <v>0</v>
          </cell>
          <cell r="HS469">
            <v>44405</v>
          </cell>
          <cell r="HT469">
            <v>90</v>
          </cell>
          <cell r="HU469">
            <v>13800000</v>
          </cell>
          <cell r="HV469" t="str">
            <v>Plazo terminado</v>
          </cell>
          <cell r="HW469" t="str">
            <v>Terminado</v>
          </cell>
        </row>
        <row r="470">
          <cell r="C470">
            <v>465</v>
          </cell>
          <cell r="D470">
            <v>19405859</v>
          </cell>
          <cell r="E470" t="str">
            <v>Mario Solano Puentes</v>
          </cell>
          <cell r="F470">
            <v>8</v>
          </cell>
          <cell r="G470" t="str">
            <v>transversal 73 A No 25 C 05</v>
          </cell>
          <cell r="H470">
            <v>2633048</v>
          </cell>
          <cell r="I470" t="str">
            <v>mariosolanop@hotmail.com</v>
          </cell>
          <cell r="J470" t="str">
            <v>No aplica</v>
          </cell>
          <cell r="K470" t="str">
            <v>No aplica</v>
          </cell>
          <cell r="L470" t="str">
            <v>Masculino</v>
          </cell>
          <cell r="M470" t="str">
            <v>No especifica</v>
          </cell>
          <cell r="N470" t="str">
            <v>No especifica</v>
          </cell>
          <cell r="O470" t="str">
            <v>No especifica</v>
          </cell>
          <cell r="P470" t="str">
            <v>No especifica</v>
          </cell>
          <cell r="Q470">
            <v>21505</v>
          </cell>
          <cell r="R470">
            <v>63.161643835616438</v>
          </cell>
          <cell r="S470" t="str">
            <v>Nacional</v>
          </cell>
          <cell r="T470" t="str">
            <v>Título profesional en el área de las ciencias sociales y humanas o afines con título de posgrado a nivel de especialización</v>
          </cell>
          <cell r="U470" t="str">
            <v>COMUNICADOR SOCIAL PERIODISTA Fundación Universitaria los Libertadores Según Diploma del 31 de julio de 2009 ESPECIALISTA EN GERENCIA EN GOBIERNO Y GESTIÓN PÚBLICA Fundación Universitaria de Bogotá Jorge Tadeo Lozano Según Diploma del 27 de julio de 2011</v>
          </cell>
          <cell r="V470">
            <v>600</v>
          </cell>
          <cell r="W470">
            <v>13500000</v>
          </cell>
          <cell r="X470">
            <v>44308</v>
          </cell>
          <cell r="Y470">
            <v>7796</v>
          </cell>
          <cell r="Z470" t="str">
            <v>Cultura ciudadana para la confianza, la convivencia y la participación desde la vida cotidiana</v>
          </cell>
          <cell r="AA470" t="str">
            <v>43.</v>
          </cell>
          <cell r="AB470" t="str">
            <v>Propósito 3: Inspirar confianza y legitimidad para vivir sin miedo y ser epicentro de cultura ciudadana, paz y reconciliación</v>
          </cell>
          <cell r="AC470" t="str">
            <v>13301160343000000-7796</v>
          </cell>
          <cell r="BJ470" t="str">
            <v>1 1. Inversión</v>
          </cell>
          <cell r="BK470" t="str">
            <v>Construcción de procesos para la convivencia y la participación ciudadana incidente en los asuntos públicos locales, distritales y regionales Bogotá</v>
          </cell>
          <cell r="BL470" t="str">
            <v>Servicios prestados a las empresas y servicios de producción</v>
          </cell>
          <cell r="BM470" t="str">
            <v>0104</v>
          </cell>
          <cell r="CD470">
            <v>539</v>
          </cell>
          <cell r="CE470">
            <v>44329</v>
          </cell>
          <cell r="CF470">
            <v>13500000</v>
          </cell>
          <cell r="CS470" t="str">
            <v>329 - Implementar una (1) estrategia para promover expresiones y acciones diversas e innovadoras de participación ciudadana y social para aportar a sujetos y procesos activos en la sostenibilidad del nuevo contrato social.</v>
          </cell>
          <cell r="CT470" t="str">
            <v>5 - Implementar 100% la estrategia innovadora que incentive la participación ciudadana</v>
          </cell>
          <cell r="CU470" t="str">
            <v>Prestar los servicios profesionales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v>
          </cell>
          <cell r="CV470">
            <v>44329</v>
          </cell>
          <cell r="CW470">
            <v>44330</v>
          </cell>
          <cell r="CX470">
            <v>2021</v>
          </cell>
          <cell r="CY470">
            <v>5</v>
          </cell>
          <cell r="CZ470">
            <v>14</v>
          </cell>
          <cell r="DB470">
            <v>3</v>
          </cell>
          <cell r="DD470">
            <v>2021</v>
          </cell>
          <cell r="DE470">
            <v>8</v>
          </cell>
          <cell r="DF470">
            <v>13</v>
          </cell>
          <cell r="DG470">
            <v>44421</v>
          </cell>
          <cell r="DH470">
            <v>90</v>
          </cell>
          <cell r="DI470">
            <v>13500000</v>
          </cell>
          <cell r="DM470">
            <v>4500000</v>
          </cell>
          <cell r="DN470" t="str">
            <v>Profesional 4</v>
          </cell>
          <cell r="DO470" t="str">
            <v>Mayo</v>
          </cell>
          <cell r="DP470" t="str">
            <v>1 1. Natural</v>
          </cell>
          <cell r="DQ470" t="str">
            <v>26 26-Persona Natural</v>
          </cell>
          <cell r="DR470" t="str">
            <v>3 3. Único Contratista</v>
          </cell>
          <cell r="DS470" t="str">
            <v>2 2. Contrato</v>
          </cell>
          <cell r="DT470" t="str">
            <v xml:space="preserve">31 31-Servicios Profesionales </v>
          </cell>
          <cell r="DU470" t="str">
            <v>5 5. Contratación directa</v>
          </cell>
          <cell r="DY470" t="str">
            <v>6 6: Prestacion de servicios</v>
          </cell>
          <cell r="ES470" t="str">
            <v>No requirió garantías</v>
          </cell>
          <cell r="ET470" t="str">
            <v>No requirió garantías</v>
          </cell>
          <cell r="EU470" t="str">
            <v>No requirió garantías</v>
          </cell>
          <cell r="EV470" t="str">
            <v>CD-IDPAC-490-2021</v>
          </cell>
          <cell r="EW470">
            <v>80111600</v>
          </cell>
          <cell r="EX470" t="str">
            <v>CD-IDPAC-490-2021</v>
          </cell>
          <cell r="EY470" t="str">
            <v>Jorge Andres Pulido Barrios</v>
          </cell>
          <cell r="EZ470" t="str">
            <v>Pablo César Pacheco Rodríguez</v>
          </cell>
          <cell r="FA470" t="str">
            <v>1 1. Interna</v>
          </cell>
          <cell r="FB470" t="str">
            <v>Donka Atanassova Iakimova</v>
          </cell>
          <cell r="FC470">
            <v>1032458323</v>
          </cell>
          <cell r="FD470">
            <v>8</v>
          </cell>
          <cell r="FE470" t="str">
            <v>No aplica</v>
          </cell>
          <cell r="FF470" t="str">
            <v>Subdirección de Promoción de la Participación</v>
          </cell>
          <cell r="FG470" t="str">
            <v>CO1.PCCNTR.2507883</v>
          </cell>
          <cell r="HR470">
            <v>0</v>
          </cell>
          <cell r="HS470">
            <v>44421</v>
          </cell>
          <cell r="HT470">
            <v>90</v>
          </cell>
          <cell r="HU470">
            <v>13500000</v>
          </cell>
          <cell r="HV470" t="str">
            <v>Plazo terminado</v>
          </cell>
          <cell r="HW470" t="str">
            <v>Terminado</v>
          </cell>
        </row>
        <row r="471">
          <cell r="C471">
            <v>466</v>
          </cell>
          <cell r="D471">
            <v>31830262</v>
          </cell>
          <cell r="E471" t="str">
            <v>Fanny Milena Quiñones Riascos</v>
          </cell>
          <cell r="F471">
            <v>7</v>
          </cell>
          <cell r="G471" t="str">
            <v>CL 311418</v>
          </cell>
          <cell r="H471">
            <v>3182545147</v>
          </cell>
          <cell r="I471" t="str">
            <v>fannymilena7@gmail.com</v>
          </cell>
          <cell r="J471" t="str">
            <v>No aplica</v>
          </cell>
          <cell r="K471" t="str">
            <v>No aplica</v>
          </cell>
          <cell r="L471" t="str">
            <v>Femenino</v>
          </cell>
          <cell r="M471" t="str">
            <v>No especifica</v>
          </cell>
          <cell r="N471" t="str">
            <v>No especifica</v>
          </cell>
          <cell r="O471" t="str">
            <v>No especifica</v>
          </cell>
          <cell r="P471" t="str">
            <v>No especifica</v>
          </cell>
          <cell r="Q471">
            <v>21274</v>
          </cell>
          <cell r="R471">
            <v>63.794520547945204</v>
          </cell>
          <cell r="S471" t="str">
            <v>Nacional</v>
          </cell>
          <cell r="T471" t="str">
            <v>Título profesional en ciencias de la educación y/o ciencias sociales y humanas con titulo de posgrado a nivel de maestría</v>
          </cell>
          <cell r="U471" t="str">
            <v>LICENCIADO CON ESTUDIOS PRINCIPALES EN CIENCIAS SOCIALES Universidad Pedagógica Nacional Según Diploma del 09 de Agosto de 1985 MAGISTER EN EDUCACIÓN CON ENFASIS EN EDUCACIÓN COMUNITARIA Universidad Pedagógica Nacional Según Diploma del 26 de Julio de 2001</v>
          </cell>
          <cell r="V471">
            <v>610</v>
          </cell>
          <cell r="W471">
            <v>12900000</v>
          </cell>
          <cell r="X471">
            <v>44314</v>
          </cell>
          <cell r="Y471">
            <v>7688</v>
          </cell>
          <cell r="Z471" t="str">
            <v>Gobierno Abierto</v>
          </cell>
          <cell r="AA471" t="str">
            <v>51.</v>
          </cell>
          <cell r="AB471" t="str">
            <v>Propósito 5: Construir Bogotá - Región con gobierno abierto, transparente y ciudadanía consciente</v>
          </cell>
          <cell r="AC471" t="str">
            <v>13301160551000000-7688</v>
          </cell>
          <cell r="BJ471" t="str">
            <v>1 1. Inversión</v>
          </cell>
          <cell r="BK471" t="str">
            <v>Fortalecimiento de las capacidades democráticas de la ciudadanía para la participación incidente y la gobernanza, con enfoque de innovación social, en Bogotá.</v>
          </cell>
          <cell r="BL471" t="str">
            <v>Servicios para la comunidad, sociales y personales</v>
          </cell>
          <cell r="BM471" t="str">
            <v>0105</v>
          </cell>
          <cell r="CD471">
            <v>512</v>
          </cell>
          <cell r="CE471">
            <v>44316</v>
          </cell>
          <cell r="CF471">
            <v>12900000</v>
          </cell>
          <cell r="CS471" t="str">
            <v>422 - Implementar la Escuela de Formación Ciudadana Distrital</v>
          </cell>
          <cell r="CT471" t="str">
            <v>1 - Formar 100.000 ciudadanos en la modalidad presencial y virtual para el fortalecimiento capacidades democráticas en la ciudadanía</v>
          </cell>
          <cell r="CU471" t="str">
            <v>Prestar los servicios profesionales con autonomía técnica y administrativa para desarrollar contenidos y metodologías, para las modalidades de los procesos de formación que contribuyan al fortalecimiento de las competencias ciudadanas para la participación en materia de transversalización del enfoque negro afrocolombiano de la Gerencia Escuela de Participación.</v>
          </cell>
          <cell r="CV471">
            <v>44316</v>
          </cell>
          <cell r="CW471">
            <v>44316</v>
          </cell>
          <cell r="CX471">
            <v>2021</v>
          </cell>
          <cell r="CY471">
            <v>4</v>
          </cell>
          <cell r="CZ471">
            <v>30</v>
          </cell>
          <cell r="DB471">
            <v>3</v>
          </cell>
          <cell r="DD471">
            <v>2021</v>
          </cell>
          <cell r="DE471">
            <v>7</v>
          </cell>
          <cell r="DF471">
            <v>29</v>
          </cell>
          <cell r="DG471">
            <v>44406</v>
          </cell>
          <cell r="DH471">
            <v>90</v>
          </cell>
          <cell r="DI471">
            <v>12900000</v>
          </cell>
          <cell r="DM471">
            <v>4300000</v>
          </cell>
          <cell r="DN471" t="str">
            <v>Profesional 3</v>
          </cell>
          <cell r="DO471" t="str">
            <v>Abril</v>
          </cell>
          <cell r="DP471" t="str">
            <v>1 1. Natural</v>
          </cell>
          <cell r="DQ471" t="str">
            <v>26 26-Persona Natural</v>
          </cell>
          <cell r="DR471" t="str">
            <v>3 3. Único Contratista</v>
          </cell>
          <cell r="DS471" t="str">
            <v>2 2. Contrato</v>
          </cell>
          <cell r="DT471" t="str">
            <v xml:space="preserve">31 31-Servicios Profesionales </v>
          </cell>
          <cell r="DU471" t="str">
            <v>5 5. Contratación directa</v>
          </cell>
          <cell r="DY471" t="str">
            <v>6 6: Prestacion de servicios</v>
          </cell>
          <cell r="DZ471" t="str">
            <v>3 3. Terminación anticipada</v>
          </cell>
          <cell r="EA471">
            <v>44328</v>
          </cell>
          <cell r="ER471">
            <v>44328</v>
          </cell>
          <cell r="ES471" t="str">
            <v>No requirió garantías</v>
          </cell>
          <cell r="ET471" t="str">
            <v>No requirió garantías</v>
          </cell>
          <cell r="EU471" t="str">
            <v>No requirió garantías</v>
          </cell>
          <cell r="EV471" t="str">
            <v>CD-IDPAC-474-2021</v>
          </cell>
          <cell r="EW471">
            <v>80111600</v>
          </cell>
          <cell r="EX471" t="str">
            <v>CD-IDPAC-474-2021</v>
          </cell>
          <cell r="EY471" t="str">
            <v>Wilson Javier Ayure Otalora</v>
          </cell>
          <cell r="EZ471" t="str">
            <v>Pablo César Pacheco Rodríguez</v>
          </cell>
          <cell r="FA471" t="str">
            <v>1 1. Interna</v>
          </cell>
          <cell r="FB471" t="str">
            <v>Adriana Mejía</v>
          </cell>
          <cell r="FC471">
            <v>52272011</v>
          </cell>
          <cell r="FD471">
            <v>7</v>
          </cell>
          <cell r="FE471" t="str">
            <v>No aplica</v>
          </cell>
          <cell r="FF471" t="str">
            <v>Gerencia de Escuela de la Participación</v>
          </cell>
          <cell r="FG471" t="str">
            <v>CO1.PCCNTR.2472902</v>
          </cell>
          <cell r="HR471">
            <v>0</v>
          </cell>
          <cell r="HS471">
            <v>44328</v>
          </cell>
          <cell r="HT471">
            <v>13</v>
          </cell>
          <cell r="HU471">
            <v>12900000</v>
          </cell>
          <cell r="HV471" t="str">
            <v>Plazo terminado</v>
          </cell>
          <cell r="HW471" t="str">
            <v>Terminado</v>
          </cell>
        </row>
        <row r="472">
          <cell r="C472">
            <v>467</v>
          </cell>
          <cell r="D472">
            <v>1077970840</v>
          </cell>
          <cell r="E472" t="str">
            <v>Victor Manuel Barahona Ariza</v>
          </cell>
          <cell r="F472">
            <v>2</v>
          </cell>
          <cell r="G472" t="str">
            <v>Av calle 80 # 103B-24</v>
          </cell>
          <cell r="H472">
            <v>3012830752</v>
          </cell>
          <cell r="I472" t="str">
            <v xml:space="preserve">vmbarahonaa@gmail.com </v>
          </cell>
          <cell r="J472" t="str">
            <v>No aplica</v>
          </cell>
          <cell r="K472" t="str">
            <v>No aplica</v>
          </cell>
          <cell r="L472" t="str">
            <v>Masculino</v>
          </cell>
          <cell r="M472" t="str">
            <v>No especifica</v>
          </cell>
          <cell r="N472" t="str">
            <v>No especifica</v>
          </cell>
          <cell r="O472" t="str">
            <v>No especifica</v>
          </cell>
          <cell r="P472" t="str">
            <v>No especifica</v>
          </cell>
          <cell r="Q472">
            <v>33620</v>
          </cell>
          <cell r="R472">
            <v>29.969863013698632</v>
          </cell>
          <cell r="S472" t="str">
            <v>Nacional</v>
          </cell>
          <cell r="T472" t="str">
            <v>Título de formación técnica o cuatro (4) semestres de formación profesional o aprobación del 40% del pensum académico de formación profesional en el área de las Ciencias Sociales y Humanas o ingeniería de sistemas y/o afines o su equivalencia</v>
          </cell>
          <cell r="U472" t="str">
            <v>BACHILLER ACADEMICO CON ÉNFASIS EN CIENCIAS INSTITUCION EDUCATIVA DEPARTAMENTAL "ALONSO DE OLALLA" 04 DE DICIEMBRE 2008</v>
          </cell>
          <cell r="V472">
            <v>540</v>
          </cell>
          <cell r="W472">
            <v>15400000</v>
          </cell>
          <cell r="X472">
            <v>44273</v>
          </cell>
          <cell r="Y472">
            <v>7729</v>
          </cell>
          <cell r="Z472" t="str">
            <v>Gobierno Abierto</v>
          </cell>
          <cell r="AA472" t="str">
            <v>51.</v>
          </cell>
          <cell r="AB472" t="str">
            <v>Propósito 5: Construir Bogotá - Región con gobierno abierto, transparente y ciudadanía consciente</v>
          </cell>
          <cell r="AC472" t="str">
            <v>13301160551000000-7729</v>
          </cell>
          <cell r="BJ472" t="str">
            <v>1 1. Inversión</v>
          </cell>
          <cell r="BK472" t="str">
            <v>Optimización de la participación ciudadana incidente para los asuntos públicos Bogotá</v>
          </cell>
          <cell r="BL472" t="str">
            <v>Servicios para la comunidad, sociales y personales</v>
          </cell>
          <cell r="BM472" t="str">
            <v>0105</v>
          </cell>
          <cell r="CD472">
            <v>514</v>
          </cell>
          <cell r="CE472">
            <v>44316</v>
          </cell>
          <cell r="CF472">
            <v>15400000</v>
          </cell>
          <cell r="CS472" t="str">
            <v>424 - Implementar una (1) estrategia para fortalecer a las organizaciones comunales, sociales, comunitarias, de propiedad horizontal e instancias de participación promocionando la inclusión y el liderazgo de nuevas ciudadanías.</v>
          </cell>
          <cell r="CT472" t="str">
            <v>Desarrollar 550 acciones de fortalecimiento a instancias formales y no formales.</v>
          </cell>
          <cell r="CU472" t="str">
            <v>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v>
          </cell>
          <cell r="CV472">
            <v>44316</v>
          </cell>
          <cell r="CW472">
            <v>44319</v>
          </cell>
          <cell r="CX472">
            <v>2021</v>
          </cell>
          <cell r="CY472">
            <v>5</v>
          </cell>
          <cell r="CZ472">
            <v>3</v>
          </cell>
          <cell r="DB472">
            <v>7</v>
          </cell>
          <cell r="DD472">
            <v>2021</v>
          </cell>
          <cell r="DE472">
            <v>12</v>
          </cell>
          <cell r="DF472">
            <v>2</v>
          </cell>
          <cell r="DG472">
            <v>44532</v>
          </cell>
          <cell r="DH472">
            <v>210</v>
          </cell>
          <cell r="DI472">
            <v>15400000</v>
          </cell>
          <cell r="DM472">
            <v>2200000</v>
          </cell>
          <cell r="DN472" t="str">
            <v>Técnico 1</v>
          </cell>
          <cell r="DO472" t="str">
            <v>Abril</v>
          </cell>
          <cell r="DP472" t="str">
            <v>1 1. Natural</v>
          </cell>
          <cell r="DQ472" t="str">
            <v>26 26-Persona Natural</v>
          </cell>
          <cell r="DR472" t="str">
            <v>3 3. Único Contratista</v>
          </cell>
          <cell r="DS472" t="str">
            <v>2 2. Contrato</v>
          </cell>
          <cell r="DT472" t="str">
            <v xml:space="preserve">33 33-Servicios Apoyo a la Gestion de la Entidad (servicios administrativos) </v>
          </cell>
          <cell r="DU472" t="str">
            <v>5 5. Contratación directa</v>
          </cell>
          <cell r="DY472" t="str">
            <v>6 6: Prestacion de servicios</v>
          </cell>
          <cell r="ES472" t="str">
            <v>No requirió garantías</v>
          </cell>
          <cell r="ET472" t="str">
            <v>No requirió garantías</v>
          </cell>
          <cell r="EU472" t="str">
            <v>No requirió garantías</v>
          </cell>
          <cell r="EV472" t="str">
            <v>CD-IDPAC-475-2021</v>
          </cell>
          <cell r="EW472">
            <v>80111600</v>
          </cell>
          <cell r="EX472" t="str">
            <v>CD-IDPAC-475-2021</v>
          </cell>
          <cell r="EY472" t="str">
            <v>Francy Manuela Martinez Rodriguez</v>
          </cell>
          <cell r="EZ472" t="str">
            <v>Pablo César Pacheco Rodríguez</v>
          </cell>
          <cell r="FA472" t="str">
            <v>1 1. Interna</v>
          </cell>
          <cell r="FB472" t="str">
            <v>Astrid Lorena Castañeda Peña</v>
          </cell>
          <cell r="FC472">
            <v>1010186337</v>
          </cell>
          <cell r="FD472">
            <v>2</v>
          </cell>
          <cell r="FE472" t="str">
            <v>No aplica</v>
          </cell>
          <cell r="FF472" t="str">
            <v>Gerencia de Instancias y Mecanismos de la Participación</v>
          </cell>
          <cell r="FG472" t="str">
            <v>CO1.PCCNTR.2475048</v>
          </cell>
          <cell r="FH472" t="str">
            <v>4 4. Adición / Prórroga</v>
          </cell>
          <cell r="FI472">
            <v>44532</v>
          </cell>
          <cell r="FJ472" t="str">
            <v>No requirió garantías</v>
          </cell>
          <cell r="FQ472" t="str">
            <v>Karol Daniela Forero Perdomo</v>
          </cell>
          <cell r="GU472">
            <v>1462</v>
          </cell>
          <cell r="HB472">
            <v>1171</v>
          </cell>
          <cell r="HI472">
            <v>2053333</v>
          </cell>
          <cell r="HM472">
            <v>28</v>
          </cell>
          <cell r="HR472">
            <v>28</v>
          </cell>
          <cell r="HS472">
            <v>44560</v>
          </cell>
          <cell r="HT472">
            <v>238</v>
          </cell>
          <cell r="HU472">
            <v>17453333</v>
          </cell>
          <cell r="HV472" t="str">
            <v>Activo</v>
          </cell>
          <cell r="HW472" t="str">
            <v>En ejecución</v>
          </cell>
        </row>
        <row r="473">
          <cell r="C473">
            <v>468</v>
          </cell>
          <cell r="D473">
            <v>71741105</v>
          </cell>
          <cell r="E473" t="str">
            <v>Elkin Dario Henao Pelaez</v>
          </cell>
          <cell r="F473">
            <v>2</v>
          </cell>
          <cell r="G473" t="str">
            <v>Calle 22 C No 29 A 32 APTO 105 MANZANA A</v>
          </cell>
          <cell r="H473">
            <v>2430705</v>
          </cell>
          <cell r="I473" t="str">
            <v>e.d.henao@hotmail.com</v>
          </cell>
          <cell r="J473" t="str">
            <v>No aplica</v>
          </cell>
          <cell r="K473" t="str">
            <v>No aplica</v>
          </cell>
          <cell r="L473" t="str">
            <v>Masculino</v>
          </cell>
          <cell r="M473" t="str">
            <v>No especifica</v>
          </cell>
          <cell r="N473" t="str">
            <v>No especifica</v>
          </cell>
          <cell r="O473" t="str">
            <v>No especifica</v>
          </cell>
          <cell r="P473" t="str">
            <v>No especifica</v>
          </cell>
          <cell r="Q473">
            <v>26769</v>
          </cell>
          <cell r="R473">
            <v>48.739726027397261</v>
          </cell>
          <cell r="S473" t="str">
            <v>Nacional</v>
          </cell>
          <cell r="T473" t="str">
            <v>Título de formación profesional en Derecho y título de posgrado a nivel de especialización</v>
          </cell>
          <cell r="U473" t="str">
            <v>ABOGADO Universidad Autónoma de Colombia 27 de Abril de 2007 ESPECIALISTA EN DERECHO PÚBLICO Universidad Autónoma de Colombia 24 de Abril de 2009</v>
          </cell>
          <cell r="V473">
            <v>593</v>
          </cell>
          <cell r="W473">
            <v>15000000</v>
          </cell>
          <cell r="X473">
            <v>44305</v>
          </cell>
          <cell r="Y473">
            <v>7712</v>
          </cell>
          <cell r="Z473" t="str">
            <v>Gestión pública efectiva</v>
          </cell>
          <cell r="AA473" t="str">
            <v>56.</v>
          </cell>
          <cell r="AB473" t="str">
            <v>Propósito 5: Construir Bogotá - Región con gobierno abierto, transparente y ciudadanía consciente</v>
          </cell>
          <cell r="AC473" t="str">
            <v>13301160556000000-7712</v>
          </cell>
          <cell r="BJ473" t="str">
            <v>1 1. Inversión</v>
          </cell>
          <cell r="BK473" t="str">
            <v>Fortalecimiento Institucional de la Gestión Administrativa del Instituto Distrital de la Participación y Acción Comunal Bogotá</v>
          </cell>
          <cell r="BL473" t="str">
            <v>Servicios prestados a las empresas y servicios de producción</v>
          </cell>
          <cell r="BM473" t="str">
            <v>0104</v>
          </cell>
          <cell r="CD473">
            <v>516</v>
          </cell>
          <cell r="CE473">
            <v>44319</v>
          </cell>
          <cell r="CF473">
            <v>15000000</v>
          </cell>
          <cell r="CS473" t="str">
            <v>526 - Implementar una (1) estrategia para fortalecer la capacidad operativa y de gestión administrativa del Sector Gobierno.</v>
          </cell>
          <cell r="CT473" t="str">
            <v>1 - Fortalecer 100 % los procesos de la entidad administrativa y operativamente</v>
          </cell>
          <cell r="CU473" t="str">
            <v>Prestar los servicios profesionales con autonomía técnica y administrativa para realizar las actividades requeridas por la Oficina Asesora Jurídica para la inspección, control y vigilancia de las organizaciones de comunidades indígenas.</v>
          </cell>
          <cell r="CV473">
            <v>44319</v>
          </cell>
          <cell r="CW473">
            <v>44320</v>
          </cell>
          <cell r="CX473">
            <v>2021</v>
          </cell>
          <cell r="CY473">
            <v>5</v>
          </cell>
          <cell r="CZ473">
            <v>4</v>
          </cell>
          <cell r="DB473">
            <v>3</v>
          </cell>
          <cell r="DD473">
            <v>2021</v>
          </cell>
          <cell r="DE473">
            <v>8</v>
          </cell>
          <cell r="DF473">
            <v>3</v>
          </cell>
          <cell r="DG473">
            <v>44411</v>
          </cell>
          <cell r="DH473">
            <v>90</v>
          </cell>
          <cell r="DI473">
            <v>15000000</v>
          </cell>
          <cell r="DM473">
            <v>5000000</v>
          </cell>
          <cell r="DN473" t="str">
            <v>Profesional 5</v>
          </cell>
          <cell r="DO473" t="str">
            <v>Mayo</v>
          </cell>
          <cell r="DP473" t="str">
            <v>1 1. Natural</v>
          </cell>
          <cell r="DQ473" t="str">
            <v>26 26-Persona Natural</v>
          </cell>
          <cell r="DR473" t="str">
            <v>3 3. Único Contratista</v>
          </cell>
          <cell r="DS473" t="str">
            <v>2 2. Contrato</v>
          </cell>
          <cell r="DT473" t="str">
            <v xml:space="preserve">31 31-Servicios Profesionales </v>
          </cell>
          <cell r="DU473" t="str">
            <v>5 5. Contratación directa</v>
          </cell>
          <cell r="DY473" t="str">
            <v>6 6: Prestacion de servicios</v>
          </cell>
          <cell r="ES473" t="str">
            <v>No requirió garantías</v>
          </cell>
          <cell r="ET473" t="str">
            <v>No requirió garantías</v>
          </cell>
          <cell r="EU473" t="str">
            <v>No requirió garantías</v>
          </cell>
          <cell r="EV473" t="str">
            <v>CD-IDPAC-476-2021</v>
          </cell>
          <cell r="EW473">
            <v>80111600</v>
          </cell>
          <cell r="EX473" t="str">
            <v>CD-IDPAC-476-2021</v>
          </cell>
          <cell r="EY473" t="str">
            <v>Francy Manuela Martinez Rodriguez</v>
          </cell>
          <cell r="EZ473" t="str">
            <v>Pablo César Pacheco Rodríguez</v>
          </cell>
          <cell r="FA473" t="str">
            <v>1 1. Interna</v>
          </cell>
          <cell r="FB473" t="str">
            <v>Ana Maria Almario Dreszer</v>
          </cell>
          <cell r="FC473">
            <v>52854179</v>
          </cell>
          <cell r="FD473">
            <v>3</v>
          </cell>
          <cell r="FE473" t="str">
            <v>No aplica</v>
          </cell>
          <cell r="FF473" t="str">
            <v>Subdirección de Fortalecimiento de la Organización Social</v>
          </cell>
          <cell r="FG473" t="str">
            <v>CO1.PCCNTR.2475304</v>
          </cell>
          <cell r="HR473">
            <v>0</v>
          </cell>
          <cell r="HS473">
            <v>44411</v>
          </cell>
          <cell r="HT473">
            <v>90</v>
          </cell>
          <cell r="HU473">
            <v>15000000</v>
          </cell>
          <cell r="HV473" t="str">
            <v>Plazo terminado</v>
          </cell>
          <cell r="HW473" t="str">
            <v>Terminado</v>
          </cell>
        </row>
        <row r="474">
          <cell r="C474">
            <v>469</v>
          </cell>
          <cell r="D474">
            <v>79365000</v>
          </cell>
          <cell r="E474" t="str">
            <v>Ricardo Pinzon Contreras</v>
          </cell>
          <cell r="F474">
            <v>4</v>
          </cell>
          <cell r="G474" t="str">
            <v>CALLE 42 No. 27-07. apto 303</v>
          </cell>
          <cell r="H474">
            <v>3174748318</v>
          </cell>
          <cell r="I474" t="str">
            <v>rpinzoncon@gmail.com</v>
          </cell>
          <cell r="J474" t="str">
            <v>No aplica</v>
          </cell>
          <cell r="K474" t="str">
            <v>No aplica</v>
          </cell>
          <cell r="L474" t="str">
            <v>Masculino</v>
          </cell>
          <cell r="M474" t="str">
            <v>No especifica</v>
          </cell>
          <cell r="N474" t="str">
            <v>No especifica</v>
          </cell>
          <cell r="O474" t="str">
            <v>No especifica</v>
          </cell>
          <cell r="P474" t="str">
            <v>No especifica</v>
          </cell>
          <cell r="Q474">
            <v>23985</v>
          </cell>
          <cell r="R474">
            <v>56.367123287671234</v>
          </cell>
          <cell r="S474" t="str">
            <v>Nacional</v>
          </cell>
          <cell r="T474" t="str">
            <v>Título profesional en ciencias sociales y humanas, con título de postgrado a nivel maestría</v>
          </cell>
          <cell r="U474" t="str">
            <v>Abogado Universidad Catolica de Colombia 27-09-2001 Magister en Estudios Politicos La Pontificia Universidad Javeriana 08-11-2007</v>
          </cell>
          <cell r="V474">
            <v>609</v>
          </cell>
          <cell r="W474">
            <v>24000000</v>
          </cell>
          <cell r="X474">
            <v>44312</v>
          </cell>
          <cell r="Y474">
            <v>7688</v>
          </cell>
          <cell r="Z474" t="str">
            <v>Gobierno Abierto</v>
          </cell>
          <cell r="AA474" t="str">
            <v>51.</v>
          </cell>
          <cell r="AB474" t="str">
            <v>Propósito 5: Construir Bogotá - Región con gobierno abierto, transparente y ciudadanía consciente</v>
          </cell>
          <cell r="AC474" t="str">
            <v>13301160551000000-7688</v>
          </cell>
          <cell r="BJ474" t="str">
            <v>1 1. Inversión</v>
          </cell>
          <cell r="BK474" t="str">
            <v>Fortalecimiento de las capacidades democráticas de la ciudadanía para la participación incidente y la gobernanza, con enfoque de innovación social, en Bogotá.</v>
          </cell>
          <cell r="BL474" t="str">
            <v>Servicios para la comunidad, sociales y personales</v>
          </cell>
          <cell r="BM474" t="str">
            <v>0105</v>
          </cell>
          <cell r="CD474">
            <v>513</v>
          </cell>
          <cell r="CE474">
            <v>44316</v>
          </cell>
          <cell r="CF474">
            <v>24000000</v>
          </cell>
          <cell r="CS474" t="str">
            <v>422 - Implementar la Escuela de Formación Ciudadana Distrital</v>
          </cell>
          <cell r="CT474" t="str">
            <v>1 - Formar 100.000 ciudadanos en la modalidad presencial y virtual para el fortalecimiento capacidades democráticas en la ciudadanía</v>
          </cell>
          <cell r="CU474" t="str">
            <v>Prestar los servicios profesionales con autonomía técnica y administrativa para desarrollar los procesos de formación que contribuyan al fortalecimiento de las competencias ciudadanas para la participación en materia de libertad de culto de la Gerencia Escuela de Participación.</v>
          </cell>
          <cell r="CV474">
            <v>44316</v>
          </cell>
          <cell r="CW474">
            <v>44316</v>
          </cell>
          <cell r="CX474">
            <v>2021</v>
          </cell>
          <cell r="CY474">
            <v>4</v>
          </cell>
          <cell r="CZ474">
            <v>30</v>
          </cell>
          <cell r="DB474">
            <v>4</v>
          </cell>
          <cell r="DD474">
            <v>2021</v>
          </cell>
          <cell r="DE474">
            <v>8</v>
          </cell>
          <cell r="DF474">
            <v>29</v>
          </cell>
          <cell r="DG474">
            <v>44437</v>
          </cell>
          <cell r="DH474">
            <v>120</v>
          </cell>
          <cell r="DI474">
            <v>24000000</v>
          </cell>
          <cell r="DM474">
            <v>6000000</v>
          </cell>
          <cell r="DN474" t="str">
            <v>Profesional 6</v>
          </cell>
          <cell r="DO474" t="str">
            <v>Abril</v>
          </cell>
          <cell r="DP474" t="str">
            <v>1 1. Natural</v>
          </cell>
          <cell r="DQ474" t="str">
            <v>26 26-Persona Natural</v>
          </cell>
          <cell r="DR474" t="str">
            <v>3 3. Único Contratista</v>
          </cell>
          <cell r="DS474" t="str">
            <v>2 2. Contrato</v>
          </cell>
          <cell r="DT474" t="str">
            <v xml:space="preserve">31 31-Servicios Profesionales </v>
          </cell>
          <cell r="DU474" t="str">
            <v>5 5. Contratación directa</v>
          </cell>
          <cell r="DY474" t="str">
            <v>6 6: Prestacion de servicios</v>
          </cell>
          <cell r="ES474" t="str">
            <v>No requirió garantías</v>
          </cell>
          <cell r="ET474" t="str">
            <v>No requirió garantías</v>
          </cell>
          <cell r="EU474" t="str">
            <v>No requirió garantías</v>
          </cell>
          <cell r="EV474" t="str">
            <v>CD-IDPAC-477-2021</v>
          </cell>
          <cell r="EW474">
            <v>80111600</v>
          </cell>
          <cell r="EX474" t="str">
            <v>CD-IDPAC-477-2021</v>
          </cell>
          <cell r="EY474" t="str">
            <v>Hector Junior Murillo Mosquera</v>
          </cell>
          <cell r="EZ474" t="str">
            <v>Pablo César Pacheco Rodríguez</v>
          </cell>
          <cell r="FA474" t="str">
            <v>1 1. Interna</v>
          </cell>
          <cell r="FB474" t="str">
            <v>Adriana Mejía</v>
          </cell>
          <cell r="FC474">
            <v>52272011</v>
          </cell>
          <cell r="FD474">
            <v>7</v>
          </cell>
          <cell r="FE474" t="str">
            <v>No aplica</v>
          </cell>
          <cell r="FF474" t="str">
            <v>Gerencia de Escuela de la Participación</v>
          </cell>
          <cell r="FG474" t="str">
            <v>CO1.PCCNTR.2474846</v>
          </cell>
          <cell r="HR474">
            <v>0</v>
          </cell>
          <cell r="HS474">
            <v>44437</v>
          </cell>
          <cell r="HT474">
            <v>120</v>
          </cell>
          <cell r="HU474">
            <v>24000000</v>
          </cell>
          <cell r="HV474" t="str">
            <v>Plazo terminado</v>
          </cell>
          <cell r="HW474" t="str">
            <v>Terminado</v>
          </cell>
        </row>
        <row r="475">
          <cell r="C475">
            <v>470</v>
          </cell>
          <cell r="D475">
            <v>1022342872</v>
          </cell>
          <cell r="E475" t="str">
            <v>Fabian David Paredes Espitia</v>
          </cell>
          <cell r="F475">
            <v>4</v>
          </cell>
          <cell r="G475" t="str">
            <v>Carrera 46 # 91-45 APT 101</v>
          </cell>
          <cell r="H475">
            <v>314662446</v>
          </cell>
          <cell r="I475" t="str">
            <v>fabianpare88@hotmail.com</v>
          </cell>
          <cell r="J475" t="str">
            <v>No aplica</v>
          </cell>
          <cell r="K475" t="str">
            <v>No aplica</v>
          </cell>
          <cell r="L475" t="str">
            <v>Masculino</v>
          </cell>
          <cell r="M475" t="str">
            <v>No especifica</v>
          </cell>
          <cell r="N475" t="str">
            <v>No especifica</v>
          </cell>
          <cell r="O475" t="str">
            <v>No especifica</v>
          </cell>
          <cell r="P475" t="str">
            <v>No especifica</v>
          </cell>
          <cell r="Q475">
            <v>32164</v>
          </cell>
          <cell r="R475">
            <v>33.958904109589042</v>
          </cell>
          <cell r="S475" t="str">
            <v>Nacional</v>
          </cell>
          <cell r="T475" t="str">
            <v>Título profesional en Ciencias Sociales y Humanas</v>
          </cell>
          <cell r="U475" t="str">
            <v>POLITOLÓGO Universidad Nacional de Colombia, según diploma del 09 de Septiembre de 2013</v>
          </cell>
          <cell r="V475">
            <v>612</v>
          </cell>
          <cell r="W475">
            <v>13078800</v>
          </cell>
          <cell r="X475">
            <v>44315</v>
          </cell>
          <cell r="Y475">
            <v>7688</v>
          </cell>
          <cell r="Z475" t="str">
            <v>Gobierno Abierto</v>
          </cell>
          <cell r="AA475" t="str">
            <v>51.</v>
          </cell>
          <cell r="AB475" t="str">
            <v>Propósito 5: Construir Bogotá - Región con gobierno abierto, transparente y ciudadanía consciente</v>
          </cell>
          <cell r="AC475" t="str">
            <v>13301160551000000-7688</v>
          </cell>
          <cell r="BJ475" t="str">
            <v>1 1. Inversión</v>
          </cell>
          <cell r="BK475" t="str">
            <v>Fortalecimiento de las capacidades democráticas de la ciudadanía para la participación incidente y la gobernanza, con enfoque de innovación social, en Bogotá.</v>
          </cell>
          <cell r="BL475" t="str">
            <v>Servicios para la comunidad, sociales y personales</v>
          </cell>
          <cell r="BM475" t="str">
            <v>0105</v>
          </cell>
          <cell r="CD475">
            <v>517</v>
          </cell>
          <cell r="CE475">
            <v>44319</v>
          </cell>
          <cell r="CF475">
            <v>12456000</v>
          </cell>
          <cell r="CS475" t="str">
            <v>422 - Implementar la Escuela de Formación Ciudadana Distrital</v>
          </cell>
          <cell r="CT475" t="str">
            <v>1 - Formar 100.000 ciudadanos en la modalidad presencial y virtual para el fortalecimiento capacidades democráticas en la ciudadanía</v>
          </cell>
          <cell r="CU475" t="str">
            <v>Prestar servicios profesionales con autonomía técnica y administrativa para realizar asistencia técnica a localidades en el marco de la estrategia territorial de la Gerencia Escuela de Participación.</v>
          </cell>
          <cell r="CV475">
            <v>44319</v>
          </cell>
          <cell r="CW475">
            <v>44320</v>
          </cell>
          <cell r="CX475">
            <v>2021</v>
          </cell>
          <cell r="CY475">
            <v>5</v>
          </cell>
          <cell r="CZ475">
            <v>4</v>
          </cell>
          <cell r="DB475">
            <v>3</v>
          </cell>
          <cell r="DD475">
            <v>2021</v>
          </cell>
          <cell r="DE475">
            <v>8</v>
          </cell>
          <cell r="DF475">
            <v>3</v>
          </cell>
          <cell r="DG475">
            <v>44411</v>
          </cell>
          <cell r="DH475">
            <v>90</v>
          </cell>
          <cell r="DI475">
            <v>12456000</v>
          </cell>
          <cell r="DM475">
            <v>4152000</v>
          </cell>
          <cell r="DN475" t="str">
            <v>Profesional 2</v>
          </cell>
          <cell r="DO475" t="str">
            <v>Mayo</v>
          </cell>
          <cell r="DP475" t="str">
            <v>1 1. Natural</v>
          </cell>
          <cell r="DQ475" t="str">
            <v>26 26-Persona Natural</v>
          </cell>
          <cell r="DR475" t="str">
            <v>3 3. Único Contratista</v>
          </cell>
          <cell r="DS475" t="str">
            <v>2 2. Contrato</v>
          </cell>
          <cell r="DT475" t="str">
            <v xml:space="preserve">31 31-Servicios Profesionales </v>
          </cell>
          <cell r="DU475" t="str">
            <v>5 5. Contratación directa</v>
          </cell>
          <cell r="DY475" t="str">
            <v>6 6: Prestacion de servicios</v>
          </cell>
          <cell r="ES475" t="str">
            <v>No requirió garantías</v>
          </cell>
          <cell r="ET475" t="str">
            <v>No requirió garantías</v>
          </cell>
          <cell r="EU475" t="str">
            <v>No requirió garantías</v>
          </cell>
          <cell r="EV475" t="str">
            <v>CD-IDPAC-478-2021</v>
          </cell>
          <cell r="EW475">
            <v>80111600</v>
          </cell>
          <cell r="EX475" t="str">
            <v>CD-IDPAC-478-2021</v>
          </cell>
          <cell r="EY475" t="str">
            <v>Wilson Javier Ayure Otalora</v>
          </cell>
          <cell r="EZ475" t="str">
            <v>Pablo César Pacheco Rodríguez</v>
          </cell>
          <cell r="FA475" t="str">
            <v>1 1. Interna</v>
          </cell>
          <cell r="FB475" t="str">
            <v>Adriana Mejía</v>
          </cell>
          <cell r="FC475">
            <v>52272011</v>
          </cell>
          <cell r="FD475">
            <v>7</v>
          </cell>
          <cell r="FE475" t="str">
            <v>No aplica</v>
          </cell>
          <cell r="FF475" t="str">
            <v>Gerencia de Escuela de la Participación</v>
          </cell>
          <cell r="FG475" t="str">
            <v>CO1.PCCNTR.2479206</v>
          </cell>
          <cell r="HR475">
            <v>0</v>
          </cell>
          <cell r="HS475">
            <v>44411</v>
          </cell>
          <cell r="HT475">
            <v>90</v>
          </cell>
          <cell r="HU475">
            <v>12456000</v>
          </cell>
          <cell r="HV475" t="str">
            <v>Plazo terminado</v>
          </cell>
          <cell r="HW475" t="str">
            <v>Terminado</v>
          </cell>
        </row>
        <row r="476">
          <cell r="C476">
            <v>471</v>
          </cell>
          <cell r="D476">
            <v>830009853</v>
          </cell>
          <cell r="E476" t="str">
            <v>Seguridad Penta LTDA</v>
          </cell>
          <cell r="F476">
            <v>8</v>
          </cell>
          <cell r="G476" t="str">
            <v>Carrera 75 No. 25f-13</v>
          </cell>
          <cell r="H476">
            <v>4104617</v>
          </cell>
          <cell r="I476" t="str">
            <v>dir.comercial@seguridadpenta.com</v>
          </cell>
          <cell r="J476" t="str">
            <v>Jenny Carolina Niño Uribe</v>
          </cell>
          <cell r="K476">
            <v>1032356698</v>
          </cell>
          <cell r="L476" t="str">
            <v>No aplica</v>
          </cell>
          <cell r="M476" t="str">
            <v>No aplica</v>
          </cell>
          <cell r="N476" t="str">
            <v>No aplica</v>
          </cell>
          <cell r="O476" t="str">
            <v>No aplica</v>
          </cell>
          <cell r="P476" t="str">
            <v>No aplica</v>
          </cell>
          <cell r="Q476" t="str">
            <v>No aplica</v>
          </cell>
          <cell r="R476" t="e">
            <v>#VALUE!</v>
          </cell>
          <cell r="S476" t="str">
            <v>Nacional</v>
          </cell>
          <cell r="T476" t="str">
            <v>No aplica</v>
          </cell>
          <cell r="U476" t="str">
            <v>No aplica</v>
          </cell>
          <cell r="V476">
            <v>343</v>
          </cell>
          <cell r="W476">
            <v>428806755</v>
          </cell>
          <cell r="X476">
            <v>44239</v>
          </cell>
          <cell r="Y476">
            <v>0</v>
          </cell>
          <cell r="Z476" t="str">
            <v>No aplica</v>
          </cell>
          <cell r="AA476" t="str">
            <v>No aplica</v>
          </cell>
          <cell r="AB476" t="str">
            <v>No aplica</v>
          </cell>
          <cell r="AC476">
            <v>131020202030501</v>
          </cell>
          <cell r="BJ476" t="str">
            <v>2 2. Funcionamiento</v>
          </cell>
          <cell r="BK476" t="str">
            <v>Servicios de protección (guardas de seguridad)</v>
          </cell>
          <cell r="BL476" t="str">
            <v>No aplica para gastos de Funcionamineto</v>
          </cell>
          <cell r="BM476" t="str">
            <v>No aplica para gastos de Funcionamineto</v>
          </cell>
          <cell r="CD476">
            <v>519</v>
          </cell>
          <cell r="CE476">
            <v>44321</v>
          </cell>
          <cell r="CF476">
            <v>401554720</v>
          </cell>
          <cell r="CS476" t="str">
            <v>No aplica para gastos de Funcionamiento</v>
          </cell>
          <cell r="CT476" t="str">
            <v>No aplica para gastos de Funcionamiento</v>
          </cell>
          <cell r="CU476" t="str">
            <v>Contratar la prestación del servicio de vigilancia y seguridad privada de los bienes muebles e inmuebles de propiedad del Instituto Distrital de la Participación y Acción Comunal -IDPAC y de los que sea legalmente responsable, con una empresa legalmente constituida y autorizada por la Superintendencia de Vigilancia y Seguridad Privada</v>
          </cell>
          <cell r="CV476">
            <v>44321</v>
          </cell>
          <cell r="CW476">
            <v>44327</v>
          </cell>
          <cell r="CX476">
            <v>2021</v>
          </cell>
          <cell r="CY476">
            <v>5</v>
          </cell>
          <cell r="CZ476">
            <v>11</v>
          </cell>
          <cell r="DB476">
            <v>12</v>
          </cell>
          <cell r="DD476">
            <v>2021</v>
          </cell>
          <cell r="DE476">
            <v>17</v>
          </cell>
          <cell r="DF476">
            <v>10</v>
          </cell>
          <cell r="DG476">
            <v>44691</v>
          </cell>
          <cell r="DH476">
            <v>360</v>
          </cell>
          <cell r="DI476">
            <v>401554720</v>
          </cell>
          <cell r="DM476" t="str">
            <v>No aplica</v>
          </cell>
          <cell r="DN476" t="str">
            <v>No aplica</v>
          </cell>
          <cell r="DO476" t="str">
            <v>Mayo</v>
          </cell>
          <cell r="DP476" t="str">
            <v>2 2. Jurídica</v>
          </cell>
          <cell r="DQ476" t="str">
            <v>6 6-Sociedad Ltda.</v>
          </cell>
          <cell r="DR476" t="str">
            <v>3 3. Único Contratista</v>
          </cell>
          <cell r="DS476" t="str">
            <v>2 2. Contrato</v>
          </cell>
          <cell r="DT476" t="str">
            <v xml:space="preserve">43 43-Suministro de Servicio de Vigilancia </v>
          </cell>
          <cell r="DU476" t="str">
            <v>1 1. Licitación pública</v>
          </cell>
          <cell r="DY476" t="str">
            <v>6 6: Prestacion de servicios</v>
          </cell>
          <cell r="ES476">
            <v>44323</v>
          </cell>
          <cell r="ET476" t="str">
            <v>Póliza</v>
          </cell>
          <cell r="EV476" t="str">
            <v>LP-IDPAC-002-2021</v>
          </cell>
          <cell r="EW476">
            <v>92101501</v>
          </cell>
          <cell r="EX476" t="str">
            <v>LP-IDPAC-002-2021</v>
          </cell>
          <cell r="EY476" t="str">
            <v>Ivanna Valentina Shaaryf Montenegro Moreno</v>
          </cell>
          <cell r="EZ476" t="str">
            <v>Pablo César Pacheco Rodríguez</v>
          </cell>
          <cell r="FA476" t="str">
            <v>1 1. Interna</v>
          </cell>
          <cell r="FB476" t="str">
            <v>Edgar Alfonso Villarraga</v>
          </cell>
          <cell r="FC476">
            <v>79407959</v>
          </cell>
          <cell r="FD476">
            <v>3</v>
          </cell>
          <cell r="FE476" t="str">
            <v>No aplica</v>
          </cell>
          <cell r="FF476" t="str">
            <v>Secretaría General-Recursos Físicos</v>
          </cell>
          <cell r="FG476" t="str">
            <v>CO1.PCCNTR.2485458</v>
          </cell>
          <cell r="HR476">
            <v>0</v>
          </cell>
          <cell r="HS476">
            <v>44691</v>
          </cell>
          <cell r="HT476">
            <v>360</v>
          </cell>
          <cell r="HU476">
            <v>401554720</v>
          </cell>
          <cell r="HV476" t="str">
            <v>Activo</v>
          </cell>
          <cell r="HW476" t="str">
            <v>En ejecución</v>
          </cell>
        </row>
        <row r="477">
          <cell r="C477">
            <v>472</v>
          </cell>
          <cell r="D477">
            <v>80016532</v>
          </cell>
          <cell r="E477" t="str">
            <v>Jhann Alexander Obando Pulido</v>
          </cell>
          <cell r="F477">
            <v>8</v>
          </cell>
          <cell r="G477" t="str">
            <v>Cll 17B No. 96B - 58 Apto 202</v>
          </cell>
          <cell r="H477">
            <v>3006177412</v>
          </cell>
          <cell r="I477" t="str">
            <v>jhannobando@gmail.com</v>
          </cell>
          <cell r="J477" t="str">
            <v>No aplica</v>
          </cell>
          <cell r="K477" t="str">
            <v>No aplica</v>
          </cell>
          <cell r="L477" t="str">
            <v>Masculino</v>
          </cell>
          <cell r="M477" t="str">
            <v>No especifica</v>
          </cell>
          <cell r="N477" t="str">
            <v>No especifica</v>
          </cell>
          <cell r="O477" t="str">
            <v>No especifica</v>
          </cell>
          <cell r="P477" t="str">
            <v>No especifica</v>
          </cell>
          <cell r="Q477">
            <v>28149</v>
          </cell>
          <cell r="R477">
            <v>44.958904109589042</v>
          </cell>
          <cell r="S477" t="str">
            <v>Nacional</v>
          </cell>
          <cell r="T477" t="str">
            <v>Titulo profesional en Derecho</v>
          </cell>
          <cell r="U477" t="str">
            <v>Abogado - Universidad Gran Colombia (07 de diciembre de 2017)</v>
          </cell>
          <cell r="V477">
            <v>615</v>
          </cell>
          <cell r="W477">
            <v>32000000</v>
          </cell>
          <cell r="X477">
            <v>44316</v>
          </cell>
          <cell r="Y477">
            <v>7712</v>
          </cell>
          <cell r="Z477" t="str">
            <v>Gestión pública efectiva</v>
          </cell>
          <cell r="AA477" t="str">
            <v>56.</v>
          </cell>
          <cell r="AB477" t="str">
            <v>Propósito 5: Construir Bogotá - Región con gobierno abierto, transparente y ciudadanía consciente</v>
          </cell>
          <cell r="AC477" t="str">
            <v>13301160556000000-7712</v>
          </cell>
          <cell r="BJ477" t="str">
            <v>1 1. Inversión</v>
          </cell>
          <cell r="BK477" t="str">
            <v>Fortalecimiento Institucional de la Gestión Administrativa del Instituto Distrital de la Participación y Acción Comunal Bogotá</v>
          </cell>
          <cell r="BL477" t="str">
            <v>Servicios prestados a las empresas y servicios de producción</v>
          </cell>
          <cell r="BM477" t="str">
            <v>0104</v>
          </cell>
          <cell r="CD477">
            <v>520</v>
          </cell>
          <cell r="CE477">
            <v>44321</v>
          </cell>
          <cell r="CF477">
            <v>31466667</v>
          </cell>
          <cell r="CS477" t="str">
            <v>528 - Implementar una (1) estrategia para la sostenibilidad y mejora de las dimensiones y políticas del MIPG en el Sector Gobierno.</v>
          </cell>
          <cell r="CT477" t="str">
            <v>Implementar 90 % las políticas de gestión y desempeño del modelo integrado de planeación y gestión</v>
          </cell>
          <cell r="CU477" t="str">
            <v>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v>
          </cell>
          <cell r="CV477">
            <v>44321</v>
          </cell>
          <cell r="CW477">
            <v>44321</v>
          </cell>
          <cell r="CX477">
            <v>2021</v>
          </cell>
          <cell r="CY477">
            <v>5</v>
          </cell>
          <cell r="CZ477">
            <v>5</v>
          </cell>
          <cell r="DB477">
            <v>7</v>
          </cell>
          <cell r="DC477">
            <v>26</v>
          </cell>
          <cell r="DD477">
            <v>2021</v>
          </cell>
          <cell r="DE477">
            <v>12</v>
          </cell>
          <cell r="DF477">
            <v>30</v>
          </cell>
          <cell r="DG477">
            <v>44560</v>
          </cell>
          <cell r="DH477">
            <v>236</v>
          </cell>
          <cell r="DI477">
            <v>31466667</v>
          </cell>
          <cell r="DM477">
            <v>4000000</v>
          </cell>
          <cell r="DN477" t="str">
            <v>Profesional 2</v>
          </cell>
          <cell r="DO477" t="str">
            <v>Mayo</v>
          </cell>
          <cell r="DP477" t="str">
            <v>1 1. Natural</v>
          </cell>
          <cell r="DQ477" t="str">
            <v>26 26-Persona Natural</v>
          </cell>
          <cell r="DR477" t="str">
            <v>3 3. Único Contratista</v>
          </cell>
          <cell r="DS477" t="str">
            <v>2 2. Contrato</v>
          </cell>
          <cell r="DT477" t="str">
            <v xml:space="preserve">31 31-Servicios Profesionales </v>
          </cell>
          <cell r="DU477" t="str">
            <v>5 5. Contratación directa</v>
          </cell>
          <cell r="DY477" t="str">
            <v>6 6: Prestacion de servicios</v>
          </cell>
          <cell r="ES477">
            <v>44321</v>
          </cell>
          <cell r="ET477" t="str">
            <v>Póliza</v>
          </cell>
          <cell r="EU477" t="str">
            <v>Seguros Mundial</v>
          </cell>
          <cell r="EV477" t="str">
            <v>CD-IDPAC-479-2021</v>
          </cell>
          <cell r="EW477">
            <v>80111600</v>
          </cell>
          <cell r="EX477" t="str">
            <v>CD-IDPAC-479-2021</v>
          </cell>
          <cell r="EY477" t="str">
            <v>Hector Junior Murillo Mosquera</v>
          </cell>
          <cell r="EZ477" t="str">
            <v>Pablo César Pacheco Rodríguez</v>
          </cell>
          <cell r="FA477" t="str">
            <v>1 1. Interna</v>
          </cell>
          <cell r="FB477" t="str">
            <v>Paula Lorena Castañeda Vásquez</v>
          </cell>
          <cell r="FC477">
            <v>1015417612</v>
          </cell>
          <cell r="FD477">
            <v>4</v>
          </cell>
          <cell r="FE477" t="str">
            <v>No aplica</v>
          </cell>
          <cell r="FF477" t="str">
            <v>Oficina Asesora Jurídica</v>
          </cell>
          <cell r="FG477" t="str">
            <v xml:space="preserve"> CO1.PCCNTR.2487432</v>
          </cell>
          <cell r="HR477">
            <v>0</v>
          </cell>
          <cell r="HS477">
            <v>44560</v>
          </cell>
          <cell r="HT477">
            <v>236</v>
          </cell>
          <cell r="HU477">
            <v>31466667</v>
          </cell>
          <cell r="HV477" t="str">
            <v>Activo</v>
          </cell>
          <cell r="HW477" t="str">
            <v>En ejecución</v>
          </cell>
        </row>
        <row r="478">
          <cell r="C478">
            <v>473</v>
          </cell>
          <cell r="D478">
            <v>41598745</v>
          </cell>
          <cell r="E478" t="str">
            <v>Luzmila Marin Martinez</v>
          </cell>
          <cell r="F478">
            <v>4</v>
          </cell>
          <cell r="G478" t="str">
            <v>CL 57 T SUR 66 A 69 AP 102</v>
          </cell>
          <cell r="H478">
            <v>3102294781</v>
          </cell>
          <cell r="I478" t="str">
            <v>luzmi.marin@hotmail.com</v>
          </cell>
          <cell r="J478" t="str">
            <v>No aplica</v>
          </cell>
          <cell r="K478" t="str">
            <v>No aplica</v>
          </cell>
          <cell r="L478" t="str">
            <v>Femenino</v>
          </cell>
          <cell r="M478" t="str">
            <v>No especifica</v>
          </cell>
          <cell r="N478" t="str">
            <v>No especifica</v>
          </cell>
          <cell r="O478" t="str">
            <v>No especifica</v>
          </cell>
          <cell r="P478" t="str">
            <v>No especifica</v>
          </cell>
          <cell r="Q478">
            <v>19058</v>
          </cell>
          <cell r="R478">
            <v>69.216438356164389</v>
          </cell>
          <cell r="S478" t="str">
            <v>Nacional</v>
          </cell>
          <cell r="T478" t="str">
            <v>Título profesional en Contaduría y título de posgrado a nivel de especialización o su equivalente</v>
          </cell>
          <cell r="U478" t="str">
            <v>CONTADOR PUBLICO Universidad Libre Según Diploma del 20 de Noviembre de 1991</v>
          </cell>
          <cell r="V478">
            <v>613</v>
          </cell>
          <cell r="W478">
            <v>13500000</v>
          </cell>
          <cell r="X478">
            <v>44315</v>
          </cell>
          <cell r="Y478">
            <v>7685</v>
          </cell>
          <cell r="Z478" t="str">
            <v>Gobierno Abierto</v>
          </cell>
          <cell r="AA478" t="str">
            <v>51.</v>
          </cell>
          <cell r="AB478" t="str">
            <v>Propósito 5: Construir Bogotá - Región con gobierno abierto, transparente y ciudadanía consciente</v>
          </cell>
          <cell r="AC478" t="str">
            <v>13301160551000000-7685</v>
          </cell>
          <cell r="BJ478" t="str">
            <v>1 1. Inversión</v>
          </cell>
          <cell r="BK478" t="str">
            <v>Modernización del modelo de gestión y tecnológico de las Organizaciones Comunales y de Propiedad Horizontal para el ejercicio de la democracia activa digital en el Siglo XXI. Bogotá.</v>
          </cell>
          <cell r="BL478" t="str">
            <v xml:space="preserve">Servicios para la comunidad, sociales y personales
</v>
          </cell>
          <cell r="BM478" t="str">
            <v>0105</v>
          </cell>
          <cell r="CD478">
            <v>523</v>
          </cell>
          <cell r="CE478">
            <v>44322</v>
          </cell>
          <cell r="CF478">
            <v>13500000</v>
          </cell>
          <cell r="CS478" t="str">
            <v>424 - Implementar una (1) estrategia para fortalecer a las organizaciones comunales, sociales, comunitarias, de propiedad horizontal e instancias de participación promocionando la inclusión y el liderazgo de nuevas ciudadanías</v>
          </cell>
          <cell r="CT478" t="str">
            <v>3 - Fortalecer a 7884 Organizaciones Comunales de primer y segundo grado y de Propiedad Horizontal en el distrito capital</v>
          </cell>
          <cell r="CU478" t="str">
            <v>Prestar los servicios profesionales como Contador (a) Público (a) con autonomía técnica y administrativa, para realizar en los temas contables el fortalecimiento y la asistencia técnica a las organizaciones comunales de primer y segundo grado en las Localidades de Engativá y Suba o las que le designe el supervisor del contrato, así como el seguimiento a los procesos de Inspección Vigilancia y Control que le sean asignados.</v>
          </cell>
          <cell r="CV478">
            <v>44322</v>
          </cell>
          <cell r="CW478">
            <v>44323</v>
          </cell>
          <cell r="CX478">
            <v>2021</v>
          </cell>
          <cell r="CY478">
            <v>5</v>
          </cell>
          <cell r="CZ478">
            <v>7</v>
          </cell>
          <cell r="DB478">
            <v>3</v>
          </cell>
          <cell r="DD478">
            <v>2021</v>
          </cell>
          <cell r="DE478">
            <v>8</v>
          </cell>
          <cell r="DF478">
            <v>6</v>
          </cell>
          <cell r="DG478">
            <v>44414</v>
          </cell>
          <cell r="DH478">
            <v>90</v>
          </cell>
          <cell r="DI478">
            <v>13500000</v>
          </cell>
          <cell r="DM478">
            <v>4500000</v>
          </cell>
          <cell r="DN478" t="str">
            <v>Profesional 4</v>
          </cell>
          <cell r="DO478" t="str">
            <v>Mayo</v>
          </cell>
          <cell r="DP478" t="str">
            <v>1 1. Natural</v>
          </cell>
          <cell r="DQ478" t="str">
            <v>26 26-Persona Natural</v>
          </cell>
          <cell r="DR478" t="str">
            <v>3 3. Único Contratista</v>
          </cell>
          <cell r="DS478" t="str">
            <v>2 2. Contrato</v>
          </cell>
          <cell r="DT478" t="str">
            <v xml:space="preserve">31 31-Servicios Profesionales </v>
          </cell>
          <cell r="DU478" t="str">
            <v>5 5. Contratación directa</v>
          </cell>
          <cell r="DY478" t="str">
            <v>6 6: Prestacion de servicios</v>
          </cell>
          <cell r="ES478" t="str">
            <v>No requirió garantías</v>
          </cell>
          <cell r="ET478" t="str">
            <v>No requirió garantías</v>
          </cell>
          <cell r="EU478" t="str">
            <v>No requirió garantías</v>
          </cell>
          <cell r="EV478" t="str">
            <v>CD-IDPAC-480-2021</v>
          </cell>
          <cell r="EW478">
            <v>80111600</v>
          </cell>
          <cell r="EX478" t="str">
            <v>CD-IDPAC-480-2021</v>
          </cell>
          <cell r="EY478" t="str">
            <v>Wilson Javier Ayure Otalora</v>
          </cell>
          <cell r="EZ478" t="str">
            <v>Pablo César Pacheco Rodríguez</v>
          </cell>
          <cell r="FA478" t="str">
            <v>1 1. Interna</v>
          </cell>
          <cell r="FB478" t="str">
            <v>Eduar David Martinez Segura</v>
          </cell>
          <cell r="FC478">
            <v>1033701435</v>
          </cell>
          <cell r="FD478">
            <v>1</v>
          </cell>
          <cell r="FE478" t="str">
            <v>No aplica</v>
          </cell>
          <cell r="FF478" t="str">
            <v>Subdirección de Asuntos Comunales</v>
          </cell>
          <cell r="FG478" t="str">
            <v>CO1.PCCNTR.2491890</v>
          </cell>
          <cell r="HR478">
            <v>0</v>
          </cell>
          <cell r="HS478">
            <v>44414</v>
          </cell>
          <cell r="HT478">
            <v>90</v>
          </cell>
          <cell r="HU478">
            <v>13500000</v>
          </cell>
          <cell r="HV478" t="str">
            <v>Plazo terminado</v>
          </cell>
          <cell r="HW478" t="str">
            <v>Terminado</v>
          </cell>
        </row>
        <row r="479">
          <cell r="C479">
            <v>474</v>
          </cell>
          <cell r="D479">
            <v>1007328351</v>
          </cell>
          <cell r="E479" t="str">
            <v>Angie Vanesa Beltran Silva</v>
          </cell>
          <cell r="F479">
            <v>6</v>
          </cell>
          <cell r="G479" t="str">
            <v>CR 74 # 58 B 28 SUR</v>
          </cell>
          <cell r="H479">
            <v>4737936</v>
          </cell>
          <cell r="I479" t="str">
            <v>angiebs916@gmail.com</v>
          </cell>
          <cell r="J479" t="str">
            <v>No aplica</v>
          </cell>
          <cell r="K479" t="str">
            <v>No aplica</v>
          </cell>
          <cell r="L479" t="str">
            <v>Femenino</v>
          </cell>
          <cell r="M479" t="str">
            <v>No especifica</v>
          </cell>
          <cell r="N479" t="str">
            <v>No especifica</v>
          </cell>
          <cell r="O479" t="str">
            <v>No especifica</v>
          </cell>
          <cell r="P479" t="str">
            <v>No especifica</v>
          </cell>
          <cell r="Q479">
            <v>36547</v>
          </cell>
          <cell r="R479">
            <v>21.301369863013697</v>
          </cell>
          <cell r="S479" t="str">
            <v>Nacional</v>
          </cell>
          <cell r="T479" t="str">
            <v>Bachiller</v>
          </cell>
          <cell r="U479" t="str">
            <v>Bachiller Académico Colegio La Nueva Estancia Ltda 27 de Noviembre de 2018</v>
          </cell>
          <cell r="V479">
            <v>608</v>
          </cell>
          <cell r="W479">
            <v>5605200</v>
          </cell>
          <cell r="X479">
            <v>44312</v>
          </cell>
          <cell r="Y479">
            <v>7796</v>
          </cell>
          <cell r="Z479" t="str">
            <v>Cultura ciudadana para la confianza, la convivencia y la participación desde la vida cotidiana</v>
          </cell>
          <cell r="AA479" t="str">
            <v>43.</v>
          </cell>
          <cell r="AB479" t="str">
            <v>Propósito 3: Inspirar confianza y legitimidad para vivir sin miedo y ser epicentro de cultura ciudadana, paz y reconciliación</v>
          </cell>
          <cell r="AC479" t="str">
            <v>13301160343000000-7796</v>
          </cell>
          <cell r="BJ479" t="str">
            <v>1 1. Inversión</v>
          </cell>
          <cell r="BK479" t="str">
            <v>Construcción de procesos para la convivencia y la participación ciudadana incidente en los asuntos públicos locales, distritales y regionales Bogotá</v>
          </cell>
          <cell r="BL479" t="str">
            <v>Servicios prestados a las empresas y servicios de producción</v>
          </cell>
          <cell r="BM479" t="str">
            <v>0104</v>
          </cell>
          <cell r="CD479">
            <v>524</v>
          </cell>
          <cell r="CE479">
            <v>44322</v>
          </cell>
          <cell r="CF479">
            <v>5605200</v>
          </cell>
          <cell r="CS479" t="str">
            <v>329 - Implementar una (1) estrategia para promover expresiones y acciones diversas e innovadoras de participación ciudadana y social para aportar a sujetos y procesos activos en la sostenibilidad del nuevo contrato social.</v>
          </cell>
          <cell r="CT479" t="str">
            <v>5 - Implementar 100% la estrategia innovadora que incentive la participación ciudadana</v>
          </cell>
          <cell r="CU479" t="str">
            <v>Prestar servicios de apoyo a la gestión con autonomía técnica y administrativa para realizar labores asistenciales, organizar archivo físico y digital y apoyar administrativamente a la Subdirección de Promoción de la Participación.</v>
          </cell>
          <cell r="CV479">
            <v>44322</v>
          </cell>
          <cell r="CW479">
            <v>44323</v>
          </cell>
          <cell r="CX479">
            <v>2021</v>
          </cell>
          <cell r="CY479">
            <v>5</v>
          </cell>
          <cell r="CZ479">
            <v>7</v>
          </cell>
          <cell r="DB479">
            <v>3</v>
          </cell>
          <cell r="DD479">
            <v>2021</v>
          </cell>
          <cell r="DE479">
            <v>8</v>
          </cell>
          <cell r="DF479">
            <v>6</v>
          </cell>
          <cell r="DG479">
            <v>44414</v>
          </cell>
          <cell r="DH479">
            <v>90</v>
          </cell>
          <cell r="DI479">
            <v>5605200</v>
          </cell>
          <cell r="DM479">
            <v>1868400</v>
          </cell>
          <cell r="DN479" t="str">
            <v>Asistencial 4</v>
          </cell>
          <cell r="DO479" t="str">
            <v>Mayo</v>
          </cell>
          <cell r="DP479" t="str">
            <v>1 1. Natural</v>
          </cell>
          <cell r="DQ479" t="str">
            <v>26 26-Persona Natural</v>
          </cell>
          <cell r="DR479" t="str">
            <v>3 3. Único Contratista</v>
          </cell>
          <cell r="DS479" t="str">
            <v>2 2. Contrato</v>
          </cell>
          <cell r="DT479" t="str">
            <v xml:space="preserve">33 33-Servicios Apoyo a la Gestion de la Entidad (servicios administrativos) </v>
          </cell>
          <cell r="DU479" t="str">
            <v>5 5. Contratación directa</v>
          </cell>
          <cell r="DY479" t="str">
            <v>6 6: Prestacion de servicios</v>
          </cell>
          <cell r="ES479" t="str">
            <v>No requirió garantías</v>
          </cell>
          <cell r="ET479" t="str">
            <v>No requirió garantías</v>
          </cell>
          <cell r="EU479" t="str">
            <v>No requirió garantías</v>
          </cell>
          <cell r="EV479" t="str">
            <v>CD-IDPAC-481-2021</v>
          </cell>
          <cell r="EW479">
            <v>80111600</v>
          </cell>
          <cell r="EX479" t="str">
            <v>CD-IDPAC-481-2021</v>
          </cell>
          <cell r="EY479" t="str">
            <v>Francy Manuela Martinez Rodriguez</v>
          </cell>
          <cell r="EZ479" t="str">
            <v>Pablo César Pacheco Rodríguez</v>
          </cell>
          <cell r="FA479" t="str">
            <v>1 1. Interna</v>
          </cell>
          <cell r="FB479" t="str">
            <v>Donka Atanassova Iakimova</v>
          </cell>
          <cell r="FC479">
            <v>1032458323</v>
          </cell>
          <cell r="FD479">
            <v>8</v>
          </cell>
          <cell r="FE479" t="str">
            <v>No aplica</v>
          </cell>
          <cell r="FF479" t="str">
            <v>Subdirección de Promoción de la Participación</v>
          </cell>
          <cell r="FG479" t="str">
            <v>CO1.PCCNTR.2491794</v>
          </cell>
          <cell r="HR479">
            <v>0</v>
          </cell>
          <cell r="HS479">
            <v>44414</v>
          </cell>
          <cell r="HT479">
            <v>90</v>
          </cell>
          <cell r="HU479">
            <v>5605200</v>
          </cell>
          <cell r="HV479" t="str">
            <v>Plazo terminado</v>
          </cell>
          <cell r="HW479" t="str">
            <v>Terminado</v>
          </cell>
        </row>
        <row r="480">
          <cell r="C480">
            <v>475</v>
          </cell>
          <cell r="D480">
            <v>1090483798</v>
          </cell>
          <cell r="E480" t="str">
            <v>Roxana Cardenas Muñoz</v>
          </cell>
          <cell r="F480">
            <v>9</v>
          </cell>
          <cell r="G480" t="str">
            <v>carrera 50 64-72 Camino del viento 3</v>
          </cell>
          <cell r="H480">
            <v>6753938</v>
          </cell>
          <cell r="I480" t="str">
            <v>cardenasmroxana@gmail.com</v>
          </cell>
          <cell r="J480" t="str">
            <v>No aplica</v>
          </cell>
          <cell r="K480" t="str">
            <v>No aplica</v>
          </cell>
          <cell r="L480" t="str">
            <v>Femenino</v>
          </cell>
          <cell r="M480" t="str">
            <v>No especifica</v>
          </cell>
          <cell r="N480" t="str">
            <v>No especifica</v>
          </cell>
          <cell r="O480" t="str">
            <v>No especifica</v>
          </cell>
          <cell r="P480" t="str">
            <v>No especifica</v>
          </cell>
          <cell r="Q480">
            <v>36898</v>
          </cell>
          <cell r="R480">
            <v>20.339726027397262</v>
          </cell>
          <cell r="S480" t="str">
            <v>Nacional</v>
          </cell>
          <cell r="T480" t="str">
            <v>Título profesional en Derecho y título de Posgrado al nivel de Especialización</v>
          </cell>
          <cell r="U480" t="str">
            <v>Abogada Universidad Libre Diploma del 30 de Junio de 2017 Especialista en Derecho Publico Uniiversidad Externado de Colombia Acta de grado 08 de Octubre de 2020</v>
          </cell>
          <cell r="V480">
            <v>611</v>
          </cell>
          <cell r="W480">
            <v>33600000</v>
          </cell>
          <cell r="X480">
            <v>44315</v>
          </cell>
          <cell r="Y480">
            <v>7712</v>
          </cell>
          <cell r="Z480" t="str">
            <v>Gestión pública efectiva</v>
          </cell>
          <cell r="AA480" t="str">
            <v>56.</v>
          </cell>
          <cell r="AB480" t="str">
            <v>Propósito 5: Construir Bogotá - Región con gobierno abierto, transparente y ciudadanía consciente</v>
          </cell>
          <cell r="AC480" t="str">
            <v>13301160556000000-7712</v>
          </cell>
          <cell r="BJ480" t="str">
            <v>1 1. Inversión</v>
          </cell>
          <cell r="BK480" t="str">
            <v>Fortalecimiento Institucional de la Gestión Administrativa del Instituto Distrital de la Participación y Acción Comunal Bogotá</v>
          </cell>
          <cell r="BL480" t="str">
            <v>Servicios prestados a las empresas y servicios de producción</v>
          </cell>
          <cell r="BM480" t="str">
            <v>0104</v>
          </cell>
          <cell r="CD480">
            <v>525</v>
          </cell>
          <cell r="CE480">
            <v>44322</v>
          </cell>
          <cell r="CF480">
            <v>33600000</v>
          </cell>
          <cell r="CS480" t="str">
            <v>528 - Implementar una (1) estrategia para la sostenibilidad y mejora de las dimensiones y políticas del MIPG en el Sector Gobierno.</v>
          </cell>
          <cell r="CT480" t="str">
            <v>3 - Implementar 90 % las políticas de gestión y desempeño del modelo integrado de planeación y gestión</v>
          </cell>
          <cell r="CU480" t="str">
            <v>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v>
          </cell>
          <cell r="CV480">
            <v>44322</v>
          </cell>
          <cell r="CW480">
            <v>44322</v>
          </cell>
          <cell r="CX480">
            <v>2021</v>
          </cell>
          <cell r="CY480">
            <v>5</v>
          </cell>
          <cell r="CZ480">
            <v>6</v>
          </cell>
          <cell r="DB480">
            <v>7</v>
          </cell>
          <cell r="DD480">
            <v>2021</v>
          </cell>
          <cell r="DE480">
            <v>12</v>
          </cell>
          <cell r="DF480">
            <v>5</v>
          </cell>
          <cell r="DG480">
            <v>44535</v>
          </cell>
          <cell r="DH480">
            <v>210</v>
          </cell>
          <cell r="DI480">
            <v>33600000</v>
          </cell>
          <cell r="DM480">
            <v>4800000</v>
          </cell>
          <cell r="DN480" t="str">
            <v>Profesional 4</v>
          </cell>
          <cell r="DO480" t="str">
            <v>Mayo</v>
          </cell>
          <cell r="DP480" t="str">
            <v>1 1. Natural</v>
          </cell>
          <cell r="DQ480" t="str">
            <v>26 26-Persona Natural</v>
          </cell>
          <cell r="DR480" t="str">
            <v>3 3. Único Contratista</v>
          </cell>
          <cell r="DS480" t="str">
            <v>2 2. Contrato</v>
          </cell>
          <cell r="DT480" t="str">
            <v xml:space="preserve">31 31-Servicios Profesionales </v>
          </cell>
          <cell r="DU480" t="str">
            <v>5 5. Contratación directa</v>
          </cell>
          <cell r="DY480" t="str">
            <v>6 6: Prestacion de servicios</v>
          </cell>
          <cell r="DZ480" t="str">
            <v>3 3. Terminación anticipada</v>
          </cell>
          <cell r="EA480">
            <v>44439</v>
          </cell>
          <cell r="EC480" t="str">
            <v>Wilson Ayure Otalora</v>
          </cell>
          <cell r="ER480">
            <v>44439</v>
          </cell>
          <cell r="ES480">
            <v>44322</v>
          </cell>
          <cell r="ET480" t="str">
            <v>Póliza</v>
          </cell>
          <cell r="EU480" t="str">
            <v>Seguros del Estado SA</v>
          </cell>
          <cell r="EV480" t="str">
            <v>CD-IDPAC-482-2021</v>
          </cell>
          <cell r="EW480">
            <v>80111600</v>
          </cell>
          <cell r="EX480" t="str">
            <v>CD-IDPAC-482-2021</v>
          </cell>
          <cell r="EY480" t="str">
            <v>Francy Manuela Martinez Rodriguez</v>
          </cell>
          <cell r="EZ480" t="str">
            <v>Pablo César Pacheco Rodríguez</v>
          </cell>
          <cell r="FA480" t="str">
            <v>1 1. Interna</v>
          </cell>
          <cell r="FB480" t="str">
            <v>Pedro Pablo Salguero Lizarazo</v>
          </cell>
          <cell r="FC480">
            <v>79732270</v>
          </cell>
          <cell r="FD480">
            <v>0</v>
          </cell>
          <cell r="FE480" t="str">
            <v>No aplica</v>
          </cell>
          <cell r="FF480" t="str">
            <v>Oficina de Control Interno</v>
          </cell>
          <cell r="FG480" t="str">
            <v xml:space="preserve"> CO1.PCCNTR.2492408</v>
          </cell>
          <cell r="HR480">
            <v>0</v>
          </cell>
          <cell r="HS480">
            <v>44439</v>
          </cell>
          <cell r="HT480">
            <v>118</v>
          </cell>
          <cell r="HU480">
            <v>33600000</v>
          </cell>
          <cell r="HV480" t="str">
            <v>Plazo terminado</v>
          </cell>
          <cell r="HW480" t="str">
            <v>Terminado</v>
          </cell>
        </row>
        <row r="481">
          <cell r="C481">
            <v>476</v>
          </cell>
          <cell r="D481">
            <v>1084846381</v>
          </cell>
          <cell r="E481" t="str">
            <v>Leonardo Mauricio Ibarra Vallejo</v>
          </cell>
          <cell r="F481">
            <v>9</v>
          </cell>
          <cell r="G481" t="str">
            <v>KR 80D 7B 83 TO 8 APTO 705</v>
          </cell>
          <cell r="H481">
            <v>3174338217</v>
          </cell>
          <cell r="I481" t="str">
            <v>mauricioivalle27@gmail.com</v>
          </cell>
          <cell r="J481" t="str">
            <v>No aplica</v>
          </cell>
          <cell r="K481" t="str">
            <v>No aplica</v>
          </cell>
          <cell r="L481" t="str">
            <v>Masculino</v>
          </cell>
          <cell r="M481" t="str">
            <v>No especifica</v>
          </cell>
          <cell r="N481" t="str">
            <v>No especifica</v>
          </cell>
          <cell r="O481" t="str">
            <v>No especifica</v>
          </cell>
          <cell r="P481" t="str">
            <v>No especifica</v>
          </cell>
          <cell r="Q481">
            <v>32169</v>
          </cell>
          <cell r="R481">
            <v>33.295890410958904</v>
          </cell>
          <cell r="S481" t="str">
            <v>Nacional</v>
          </cell>
          <cell r="T481" t="str">
            <v>Bachiller</v>
          </cell>
          <cell r="U481" t="str">
            <v>BACHILLER ACADEMICO Institución Educativa "Ciudad de Ipiales" Según Diploma del 21 de Julio de 2006</v>
          </cell>
          <cell r="V481">
            <v>614</v>
          </cell>
          <cell r="W481">
            <v>6228000</v>
          </cell>
          <cell r="X481">
            <v>44316</v>
          </cell>
          <cell r="Y481">
            <v>7712</v>
          </cell>
          <cell r="Z481" t="str">
            <v>Gestión pública efectiva</v>
          </cell>
          <cell r="AA481" t="str">
            <v>56.</v>
          </cell>
          <cell r="AB481" t="str">
            <v>Propósito 5: Construir Bogotá - Región con gobierno abierto, transparente y ciudadanía consciente</v>
          </cell>
          <cell r="AC481" t="str">
            <v>13301160556000000-7712</v>
          </cell>
          <cell r="BJ481" t="str">
            <v>1 1. Inversión</v>
          </cell>
          <cell r="BK481" t="str">
            <v>Fortalecimiento Institucional de la Gestión Administrativa del Instituto Distrital de la Participación y Acción Comunal Bogotá</v>
          </cell>
          <cell r="BL481" t="str">
            <v>Servicios prestados a las empresas y servicios de producción</v>
          </cell>
          <cell r="BM481" t="str">
            <v>0104</v>
          </cell>
          <cell r="CD481">
            <v>526</v>
          </cell>
          <cell r="CE481">
            <v>44322</v>
          </cell>
          <cell r="CF481">
            <v>6228000</v>
          </cell>
          <cell r="CS481" t="str">
            <v>526 - Implementar una (1) estrategia para fortalecer la capacidad operativa y de gestión administrativa del Sector Gobierno.</v>
          </cell>
          <cell r="CT481" t="str">
            <v>2- Mejorar 100 % la infraestructura y dotación requerida por la entidad</v>
          </cell>
          <cell r="CU481" t="str">
            <v>Prestar los servicios de apoyo a la gestión en el levantamiento, control y manejo de los inventarios de activos fijos y de consumo propiedad del IDPAC.</v>
          </cell>
          <cell r="CV481">
            <v>44322</v>
          </cell>
          <cell r="CW481">
            <v>44323</v>
          </cell>
          <cell r="CX481">
            <v>2021</v>
          </cell>
          <cell r="CY481">
            <v>5</v>
          </cell>
          <cell r="CZ481">
            <v>7</v>
          </cell>
          <cell r="DB481">
            <v>3</v>
          </cell>
          <cell r="DD481">
            <v>2021</v>
          </cell>
          <cell r="DE481">
            <v>8</v>
          </cell>
          <cell r="DF481">
            <v>6</v>
          </cell>
          <cell r="DG481">
            <v>44414</v>
          </cell>
          <cell r="DH481">
            <v>90</v>
          </cell>
          <cell r="DI481">
            <v>6228000</v>
          </cell>
          <cell r="DM481">
            <v>2076000</v>
          </cell>
          <cell r="DN481" t="str">
            <v>Asistencial 4</v>
          </cell>
          <cell r="DO481" t="str">
            <v>Mayo</v>
          </cell>
          <cell r="DP481" t="str">
            <v>1 1. Natural</v>
          </cell>
          <cell r="DQ481" t="str">
            <v>26 26-Persona Natural</v>
          </cell>
          <cell r="DR481" t="str">
            <v>3 3. Único Contratista</v>
          </cell>
          <cell r="DS481" t="str">
            <v>2 2. Contrato</v>
          </cell>
          <cell r="DT481" t="str">
            <v xml:space="preserve">33 33-Servicios Apoyo a la Gestion de la Entidad (servicios administrativos) </v>
          </cell>
          <cell r="DU481" t="str">
            <v>5 5. Contratación directa</v>
          </cell>
          <cell r="DY481" t="str">
            <v>6 6: Prestacion de servicios</v>
          </cell>
          <cell r="ES481" t="str">
            <v>No requirió garantías</v>
          </cell>
          <cell r="ET481" t="str">
            <v>No requirió garantías</v>
          </cell>
          <cell r="EU481" t="str">
            <v>No requirió garantías</v>
          </cell>
          <cell r="EV481" t="str">
            <v>CD-IDPAC-483-2021</v>
          </cell>
          <cell r="EW481">
            <v>80111600</v>
          </cell>
          <cell r="EX481" t="str">
            <v>CD-IDPAC-483-2021</v>
          </cell>
          <cell r="EY481" t="str">
            <v>Wilson Javier Ayure Otalora</v>
          </cell>
          <cell r="EZ481" t="str">
            <v>Pablo César Pacheco Rodríguez</v>
          </cell>
          <cell r="FA481" t="str">
            <v>1 1. Interna</v>
          </cell>
          <cell r="FB481" t="str">
            <v>Edgar Alfonso Villarraga</v>
          </cell>
          <cell r="FC481">
            <v>79407959</v>
          </cell>
          <cell r="FD481">
            <v>3</v>
          </cell>
          <cell r="FE481" t="str">
            <v>No aplica</v>
          </cell>
          <cell r="FF481" t="str">
            <v>Secretaría General-Recursos Físicos</v>
          </cell>
          <cell r="FG481" t="str">
            <v>CO1.PCCNTR.2492369</v>
          </cell>
          <cell r="HR481">
            <v>0</v>
          </cell>
          <cell r="HS481">
            <v>44414</v>
          </cell>
          <cell r="HT481">
            <v>90</v>
          </cell>
          <cell r="HU481">
            <v>6228000</v>
          </cell>
          <cell r="HV481" t="str">
            <v>Plazo terminado</v>
          </cell>
          <cell r="HW481" t="str">
            <v>Terminado</v>
          </cell>
        </row>
        <row r="482">
          <cell r="C482">
            <v>477</v>
          </cell>
          <cell r="D482">
            <v>1099205810</v>
          </cell>
          <cell r="E482" t="str">
            <v>Erika Tatiana Mateus Galindo</v>
          </cell>
          <cell r="F482">
            <v>1</v>
          </cell>
          <cell r="G482" t="str">
            <v>KR 49C 86D 12</v>
          </cell>
          <cell r="H482">
            <v>315207633</v>
          </cell>
          <cell r="I482" t="str">
            <v xml:space="preserve"> ingtatianamateus@gmail.com</v>
          </cell>
          <cell r="J482" t="str">
            <v>No aplica</v>
          </cell>
          <cell r="K482" t="str">
            <v>No aplica</v>
          </cell>
          <cell r="L482" t="str">
            <v>Femenino</v>
          </cell>
          <cell r="M482" t="str">
            <v>No especifica</v>
          </cell>
          <cell r="N482" t="str">
            <v>No especifica</v>
          </cell>
          <cell r="O482" t="str">
            <v>No especifica</v>
          </cell>
          <cell r="P482" t="str">
            <v>No especifica</v>
          </cell>
          <cell r="Q482">
            <v>32482</v>
          </cell>
          <cell r="R482">
            <v>33.087671232876716</v>
          </cell>
          <cell r="S482" t="str">
            <v>Nacional</v>
          </cell>
          <cell r="T482" t="str">
            <v>Título profesional en ingeniería electrónica, arquitectura, urbanismo y afines</v>
          </cell>
          <cell r="U482" t="str">
            <v>INGENIERA ELECTRICISTA Universidad Industrial de Santander según Diploma del 21 de Marzo de 2017</v>
          </cell>
          <cell r="V482">
            <v>597</v>
          </cell>
          <cell r="W482">
            <v>4500000</v>
          </cell>
          <cell r="X482">
            <v>44308</v>
          </cell>
          <cell r="Y482">
            <v>7712</v>
          </cell>
          <cell r="Z482" t="str">
            <v>Gestión pública efectiva</v>
          </cell>
          <cell r="AA482" t="str">
            <v>56.</v>
          </cell>
          <cell r="AB482" t="str">
            <v>Propósito 5: Construir Bogotá - Región con gobierno abierto, transparente y ciudadanía consciente</v>
          </cell>
          <cell r="AC482" t="str">
            <v>13301160556000000-7712</v>
          </cell>
          <cell r="BJ482" t="str">
            <v>1 1. Inversión</v>
          </cell>
          <cell r="BK482" t="str">
            <v>Fortalecimiento Institucional de la Gestión Administrativa del Instituto Distrital de la Participación y Acción Comunal Bogotá</v>
          </cell>
          <cell r="BL482" t="str">
            <v>Servicios prestados a las empresas y servicios de producción</v>
          </cell>
          <cell r="BM482" t="str">
            <v>0104</v>
          </cell>
          <cell r="CD482">
            <v>527</v>
          </cell>
          <cell r="CE482">
            <v>44323</v>
          </cell>
          <cell r="CF482">
            <v>4152000</v>
          </cell>
          <cell r="CS482" t="str">
            <v>526 - Implementar una (1) estrategia para fortalecer la capacidad operativa y de gestión administrativa del Sector Gobierno.</v>
          </cell>
          <cell r="CT482" t="str">
            <v>1 - Fortalecer 100 % los procesos de la entidad administrativa y operativamente</v>
          </cell>
          <cell r="CU482" t="str">
            <v>Prestar servicios profesionales con autonomía técnica y administrativa para la formulación de estudios y recomendaciones en la estructuración de procesos de contratación y ejecución de iniciativas institucionales relacionadas con el fortalecimiento de la infraestructura física del IDPAC.</v>
          </cell>
          <cell r="CV482">
            <v>44323</v>
          </cell>
          <cell r="CW482">
            <v>44330</v>
          </cell>
          <cell r="CX482">
            <v>2021</v>
          </cell>
          <cell r="CY482">
            <v>5</v>
          </cell>
          <cell r="CZ482">
            <v>14</v>
          </cell>
          <cell r="DB482">
            <v>1</v>
          </cell>
          <cell r="DD482">
            <v>2021</v>
          </cell>
          <cell r="DE482">
            <v>6</v>
          </cell>
          <cell r="DF482">
            <v>13</v>
          </cell>
          <cell r="DG482">
            <v>44360</v>
          </cell>
          <cell r="DH482">
            <v>30</v>
          </cell>
          <cell r="DI482">
            <v>4152000</v>
          </cell>
          <cell r="DM482">
            <v>4152000</v>
          </cell>
          <cell r="DN482" t="str">
            <v>Profesional 2</v>
          </cell>
          <cell r="DO482" t="str">
            <v>Mayo</v>
          </cell>
          <cell r="DP482" t="str">
            <v>1 1. Natural</v>
          </cell>
          <cell r="DQ482" t="str">
            <v>26 26-Persona Natural</v>
          </cell>
          <cell r="DR482" t="str">
            <v>3 3. Único Contratista</v>
          </cell>
          <cell r="DS482" t="str">
            <v>2 2. Contrato</v>
          </cell>
          <cell r="DT482" t="str">
            <v xml:space="preserve">31 31-Servicios Profesionales </v>
          </cell>
          <cell r="DU482" t="str">
            <v>5 5. Contratación directa</v>
          </cell>
          <cell r="DY482" t="str">
            <v>6 6: Prestacion de servicios</v>
          </cell>
          <cell r="ES482" t="str">
            <v>No requirió garantías</v>
          </cell>
          <cell r="ET482" t="str">
            <v>No requirió garantías</v>
          </cell>
          <cell r="EU482" t="str">
            <v>No requirió garantías</v>
          </cell>
          <cell r="EV482" t="str">
            <v>CD-IDPAC-484-2021</v>
          </cell>
          <cell r="EW482">
            <v>80111600</v>
          </cell>
          <cell r="EX482" t="str">
            <v>CD-IDPAC-484-2021</v>
          </cell>
          <cell r="EY482" t="str">
            <v>Wilson Javier Ayure Otalora</v>
          </cell>
          <cell r="EZ482" t="str">
            <v>Pablo César Pacheco Rodríguez</v>
          </cell>
          <cell r="FA482" t="str">
            <v>1 1. Interna</v>
          </cell>
          <cell r="FB482" t="str">
            <v>Edgar Alfonso Villarraga</v>
          </cell>
          <cell r="FC482">
            <v>79407959</v>
          </cell>
          <cell r="FD482">
            <v>3</v>
          </cell>
          <cell r="FE482" t="str">
            <v>No aplica</v>
          </cell>
          <cell r="FF482" t="str">
            <v>Secretaría General-Recursos Físicos</v>
          </cell>
          <cell r="FG482" t="str">
            <v>CO1.PCCNTR.2493355</v>
          </cell>
          <cell r="HR482">
            <v>0</v>
          </cell>
          <cell r="HS482">
            <v>44360</v>
          </cell>
          <cell r="HT482">
            <v>30</v>
          </cell>
          <cell r="HU482">
            <v>4152000</v>
          </cell>
          <cell r="HV482" t="str">
            <v>Plazo terminado</v>
          </cell>
          <cell r="HW482" t="str">
            <v>Terminado</v>
          </cell>
        </row>
        <row r="483">
          <cell r="C483">
            <v>478</v>
          </cell>
          <cell r="D483">
            <v>1032492555</v>
          </cell>
          <cell r="E483" t="str">
            <v xml:space="preserve">Santiago Ortiz Cadavid </v>
          </cell>
          <cell r="F483">
            <v>3</v>
          </cell>
          <cell r="G483" t="str">
            <v>CR 32 A 25 B 75</v>
          </cell>
          <cell r="H483">
            <v>3014455013</v>
          </cell>
          <cell r="I483" t="str">
            <v>tiagoortiz97@hotmail.com</v>
          </cell>
          <cell r="J483" t="str">
            <v>No aplica</v>
          </cell>
          <cell r="K483" t="str">
            <v>No aplica</v>
          </cell>
          <cell r="L483" t="str">
            <v>Masculino</v>
          </cell>
          <cell r="M483" t="str">
            <v>No especifica</v>
          </cell>
          <cell r="N483" t="str">
            <v>No especifica</v>
          </cell>
          <cell r="O483" t="str">
            <v>No especifica</v>
          </cell>
          <cell r="P483" t="str">
            <v>No especifica</v>
          </cell>
          <cell r="Q483">
            <v>35646</v>
          </cell>
          <cell r="R483">
            <v>24.419178082191781</v>
          </cell>
          <cell r="S483" t="str">
            <v>Nacional</v>
          </cell>
          <cell r="T483" t="str">
            <v>Título de formación técnica o aprobación de cuatro (4) semestres de formación profesional o aprobación del 40% del pensum académico de formación profesional en ciencias sociales y humanas, bellas artes o economía, administración, contaduría y afines o su equivalencia</v>
          </cell>
          <cell r="U483" t="str">
            <v>BACHILLER ACADÉMICO COLEGIO VIRTUAL SIGLO XXI Según Acta de Grado No 41 con fecha del 30 de noviembre de 2015</v>
          </cell>
          <cell r="V483">
            <v>599</v>
          </cell>
          <cell r="W483">
            <v>6900000</v>
          </cell>
          <cell r="X483">
            <v>44308</v>
          </cell>
          <cell r="Y483">
            <v>7796</v>
          </cell>
          <cell r="Z483" t="str">
            <v>Cultura ciudadana para la confianza, la convivencia y la participación desde la vida cotidiana</v>
          </cell>
          <cell r="AA483" t="str">
            <v>43.</v>
          </cell>
          <cell r="AB483" t="str">
            <v>Propósito 3: Inspirar confianza y legitimidad para vivir sin miedo y ser epicentro de cultura ciudadana, paz y reconciliación</v>
          </cell>
          <cell r="AC483" t="str">
            <v>13301160343000000-7796</v>
          </cell>
          <cell r="BJ483" t="str">
            <v>1 1. Inversión</v>
          </cell>
          <cell r="BK483" t="str">
            <v>Construcción de procesos para la convivencia y la participación ciudadana incidente en los asuntos públicos locales, distritales y regionales Bogotá</v>
          </cell>
          <cell r="BL483" t="str">
            <v xml:space="preserve">Servicios para la comunidad, sociales y personales
</v>
          </cell>
          <cell r="BM483" t="str">
            <v>0105</v>
          </cell>
          <cell r="CD483">
            <v>529</v>
          </cell>
          <cell r="CE483">
            <v>44326</v>
          </cell>
          <cell r="CF483">
            <v>6900000</v>
          </cell>
          <cell r="CS483" t="str">
            <v>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v>
          </cell>
          <cell r="CT483" t="str">
            <v>Desarrollar 330 acciones e iniciativas juveniles mediante el fortalecimiento de capacidades democráticas y organizativas de los Consejos Locales de juventud y del Consejo Distrital de Juventud</v>
          </cell>
          <cell r="CU483" t="str">
            <v>Prestar los servicios de apoyo a la gestión con autonomía técnica y administrativa para el fortalecimiento de la participación juvenil en las localidades Usaquén y Chapinero.</v>
          </cell>
          <cell r="CV483">
            <v>44326</v>
          </cell>
          <cell r="CW483">
            <v>44327</v>
          </cell>
          <cell r="CX483">
            <v>2021</v>
          </cell>
          <cell r="CY483">
            <v>5</v>
          </cell>
          <cell r="CZ483">
            <v>11</v>
          </cell>
          <cell r="DB483">
            <v>3</v>
          </cell>
          <cell r="DD483">
            <v>2021</v>
          </cell>
          <cell r="DE483">
            <v>8</v>
          </cell>
          <cell r="DF483">
            <v>10</v>
          </cell>
          <cell r="DG483">
            <v>44418</v>
          </cell>
          <cell r="DH483">
            <v>90</v>
          </cell>
          <cell r="DI483">
            <v>6900000</v>
          </cell>
          <cell r="DM483">
            <v>2300000</v>
          </cell>
          <cell r="DN483" t="str">
            <v>Técnico 1</v>
          </cell>
          <cell r="DO483" t="str">
            <v>Mayo</v>
          </cell>
          <cell r="DP483" t="str">
            <v>1 1. Natural</v>
          </cell>
          <cell r="DQ483" t="str">
            <v>26 26-Persona Natural</v>
          </cell>
          <cell r="DR483" t="str">
            <v>3 3. Único Contratista</v>
          </cell>
          <cell r="DS483" t="str">
            <v>2 2. Contrato</v>
          </cell>
          <cell r="DT483" t="str">
            <v xml:space="preserve">33 33-Servicios Apoyo a la Gestion de la Entidad (servicios administrativos) </v>
          </cell>
          <cell r="DU483" t="str">
            <v>5 5. Contratación directa</v>
          </cell>
          <cell r="DY483" t="str">
            <v>6 6: Prestacion de servicios</v>
          </cell>
          <cell r="DZ483" t="str">
            <v>3 3. Terminación anticipada</v>
          </cell>
          <cell r="EA483">
            <v>44413</v>
          </cell>
          <cell r="EC483" t="str">
            <v>Wilson Ayure Otalora</v>
          </cell>
          <cell r="ER483">
            <v>44412</v>
          </cell>
          <cell r="ES483" t="str">
            <v>No requirió garantías</v>
          </cell>
          <cell r="ET483" t="str">
            <v>No requirió garantías</v>
          </cell>
          <cell r="EU483" t="str">
            <v>No requirió garantías</v>
          </cell>
          <cell r="EV483" t="str">
            <v>CD-IDPAC-485-2021</v>
          </cell>
          <cell r="EW483">
            <v>80111600</v>
          </cell>
          <cell r="EX483" t="str">
            <v>CD-IDPAC-485-2021</v>
          </cell>
          <cell r="EY483" t="str">
            <v>Jorge Andres Pulido Barrios</v>
          </cell>
          <cell r="EZ483" t="str">
            <v>Pablo César Pacheco Rodríguez</v>
          </cell>
          <cell r="FA483" t="str">
            <v>1 1. Interna</v>
          </cell>
          <cell r="FB483" t="str">
            <v>Oscar Leonoel Oviedo Castillo</v>
          </cell>
          <cell r="FC483">
            <v>80904744</v>
          </cell>
          <cell r="FD483">
            <v>2</v>
          </cell>
          <cell r="FE483" t="str">
            <v>No aplica</v>
          </cell>
          <cell r="FF483" t="str">
            <v>Gerencia de Juventud</v>
          </cell>
          <cell r="FG483" t="str">
            <v xml:space="preserve"> CO1.PCCNTR.2496679</v>
          </cell>
          <cell r="HR483">
            <v>0</v>
          </cell>
          <cell r="HS483">
            <v>44412</v>
          </cell>
          <cell r="HT483">
            <v>86</v>
          </cell>
          <cell r="HU483">
            <v>6900000</v>
          </cell>
          <cell r="HV483" t="str">
            <v>Plazo terminado</v>
          </cell>
          <cell r="HW483" t="str">
            <v>Terminado</v>
          </cell>
        </row>
        <row r="484">
          <cell r="C484">
            <v>479</v>
          </cell>
          <cell r="D484">
            <v>52849187</v>
          </cell>
          <cell r="E484" t="str">
            <v>Diana Carolina Baeza Avila</v>
          </cell>
          <cell r="F484">
            <v>2</v>
          </cell>
          <cell r="G484" t="str">
            <v>CR 102 B 151 15 TO 1 AP 701</v>
          </cell>
          <cell r="H484">
            <v>2297988</v>
          </cell>
          <cell r="I484" t="str">
            <v>dicabav@gmail,com</v>
          </cell>
          <cell r="J484" t="str">
            <v>No aplica</v>
          </cell>
          <cell r="K484" t="str">
            <v>No aplica</v>
          </cell>
          <cell r="L484" t="str">
            <v>Femenino</v>
          </cell>
          <cell r="M484" t="str">
            <v>No especifica</v>
          </cell>
          <cell r="N484" t="str">
            <v>No especifica</v>
          </cell>
          <cell r="O484" t="str">
            <v>No especifica</v>
          </cell>
          <cell r="P484" t="str">
            <v>No especifica</v>
          </cell>
          <cell r="Q484">
            <v>29301</v>
          </cell>
          <cell r="R484">
            <v>41.802739726027397</v>
          </cell>
          <cell r="S484" t="str">
            <v>Nacional</v>
          </cell>
          <cell r="T484" t="str">
            <v>Título profesional en Derecho con título de posgrado a nivel especialización</v>
          </cell>
          <cell r="U484" t="str">
            <v>ABOGADA Universidad Libre 14 de marzo de 2003 ESPECIALISTA EN DERECHO ADMINISTRATIVO Universidad Libre 27 de febrero 2007</v>
          </cell>
          <cell r="V484">
            <v>623</v>
          </cell>
          <cell r="W484">
            <v>13500000</v>
          </cell>
          <cell r="X484">
            <v>44321</v>
          </cell>
          <cell r="Y484">
            <v>7688</v>
          </cell>
          <cell r="Z484" t="str">
            <v>Gobierno Abierto</v>
          </cell>
          <cell r="AA484" t="str">
            <v>51.</v>
          </cell>
          <cell r="AB484" t="str">
            <v>Propósito 5: Construir Bogotá - Región con gobierno abierto, transparente y ciudadanía consciente</v>
          </cell>
          <cell r="AC484" t="str">
            <v>13301160551000000-7688</v>
          </cell>
          <cell r="BJ484" t="str">
            <v>1 1. Inversión</v>
          </cell>
          <cell r="BK484" t="str">
            <v>Fortalecimiento de las capacidades democráticas de la ciudadanía para la participación incidente y la gobernanza, con enfoque de innovación social, en Bogotá.</v>
          </cell>
          <cell r="BL484" t="str">
            <v>Servicios prestados a las empresas y servicios de producción</v>
          </cell>
          <cell r="BM484" t="str">
            <v>0104</v>
          </cell>
          <cell r="CD484">
            <v>531</v>
          </cell>
          <cell r="CE484">
            <v>44326</v>
          </cell>
          <cell r="CF484">
            <v>13500000</v>
          </cell>
          <cell r="CS484" t="str">
            <v>422 - Implementar la Escuela de Formación Ciudadana Distrital</v>
          </cell>
          <cell r="CT484" t="str">
            <v>1 - Formar 100.000 ciudadanos en la modalidad presencial y virtual para el fortalecimiento capacidades democráticas en la ciudadanía</v>
          </cell>
          <cell r="CU484" t="str">
            <v>Prestar servicios profesionales con autonomía técnica y administrativa para desarrollar actividades de gestión administrativa del proyecto de inversión 7688 de la Gerencia Escuela de Participación.</v>
          </cell>
          <cell r="CV484">
            <v>44326</v>
          </cell>
          <cell r="CW484">
            <v>44327</v>
          </cell>
          <cell r="CX484">
            <v>2021</v>
          </cell>
          <cell r="CY484">
            <v>5</v>
          </cell>
          <cell r="CZ484">
            <v>11</v>
          </cell>
          <cell r="DB484">
            <v>3</v>
          </cell>
          <cell r="DD484">
            <v>2021</v>
          </cell>
          <cell r="DE484">
            <v>8</v>
          </cell>
          <cell r="DF484">
            <v>10</v>
          </cell>
          <cell r="DG484">
            <v>44418</v>
          </cell>
          <cell r="DH484">
            <v>90</v>
          </cell>
          <cell r="DI484">
            <v>13500000</v>
          </cell>
          <cell r="DM484">
            <v>4500000</v>
          </cell>
          <cell r="DN484" t="str">
            <v>Profesional 4</v>
          </cell>
          <cell r="DO484" t="str">
            <v>Mayo</v>
          </cell>
          <cell r="DP484" t="str">
            <v>1 1. Natural</v>
          </cell>
          <cell r="DQ484" t="str">
            <v>26 26-Persona Natural</v>
          </cell>
          <cell r="DR484" t="str">
            <v>3 3. Único Contratista</v>
          </cell>
          <cell r="DS484" t="str">
            <v>2 2. Contrato</v>
          </cell>
          <cell r="DT484" t="str">
            <v xml:space="preserve">31 31-Servicios Profesionales </v>
          </cell>
          <cell r="DU484" t="str">
            <v>5 5. Contratación directa</v>
          </cell>
          <cell r="DY484" t="str">
            <v>6 6: Prestacion de servicios</v>
          </cell>
          <cell r="ES484" t="str">
            <v>No requirió garantías</v>
          </cell>
          <cell r="ET484" t="str">
            <v>No requirió garantías</v>
          </cell>
          <cell r="EU484" t="str">
            <v>No requirió garantías</v>
          </cell>
          <cell r="EV484" t="str">
            <v>CD-IDPAC-486-2021</v>
          </cell>
          <cell r="EW484">
            <v>80111600</v>
          </cell>
          <cell r="EX484" t="str">
            <v>CD-IDPAC-486-2021</v>
          </cell>
          <cell r="EY484" t="str">
            <v>Hector Junior Murillo Mosquera</v>
          </cell>
          <cell r="EZ484" t="str">
            <v>Pablo César Pacheco Rodríguez</v>
          </cell>
          <cell r="FA484" t="str">
            <v>1 1. Interna</v>
          </cell>
          <cell r="FB484" t="str">
            <v>Adriana Mejía</v>
          </cell>
          <cell r="FC484">
            <v>52272011</v>
          </cell>
          <cell r="FD484">
            <v>7</v>
          </cell>
          <cell r="FE484" t="str">
            <v>No aplica</v>
          </cell>
          <cell r="FF484" t="str">
            <v>Gerencia de Escuela de la Participación</v>
          </cell>
          <cell r="FG484" t="str">
            <v>CO1.PCCNTR.2496881</v>
          </cell>
          <cell r="HR484">
            <v>0</v>
          </cell>
          <cell r="HS484">
            <v>44418</v>
          </cell>
          <cell r="HT484">
            <v>90</v>
          </cell>
          <cell r="HU484">
            <v>13500000</v>
          </cell>
          <cell r="HV484" t="str">
            <v>Plazo terminado</v>
          </cell>
          <cell r="HW484" t="str">
            <v>Terminado</v>
          </cell>
        </row>
        <row r="485">
          <cell r="C485">
            <v>480</v>
          </cell>
          <cell r="D485">
            <v>1033680854</v>
          </cell>
          <cell r="E485" t="str">
            <v>Helena Vianey Mogollon Parada</v>
          </cell>
          <cell r="F485">
            <v>0</v>
          </cell>
          <cell r="G485" t="str">
            <v>DG 54 C 3 F 48 SUR</v>
          </cell>
          <cell r="H485">
            <v>3204554713</v>
          </cell>
          <cell r="I485" t="str">
            <v>meridiano.20h@gmail,com</v>
          </cell>
          <cell r="J485" t="str">
            <v>No aplica</v>
          </cell>
          <cell r="K485" t="str">
            <v>No aplica</v>
          </cell>
          <cell r="L485" t="str">
            <v>Femenino</v>
          </cell>
          <cell r="M485" t="str">
            <v>No especifica</v>
          </cell>
          <cell r="N485" t="str">
            <v>No especifica</v>
          </cell>
          <cell r="O485" t="str">
            <v>No especifica</v>
          </cell>
          <cell r="P485" t="str">
            <v>No especifica</v>
          </cell>
          <cell r="Q485">
            <v>31633</v>
          </cell>
          <cell r="R485">
            <v>35.413698630136984</v>
          </cell>
          <cell r="S485" t="str">
            <v>Nacional</v>
          </cell>
          <cell r="T485" t="str">
            <v>Título de formación técnica o aprobación de cuatro (04) semestres de formación profesional o aprobación del 40% del pensum académico de formación profesional en las áreas de ciencias sociales y humanas</v>
          </cell>
          <cell r="U485" t="str">
            <v>Comunicadora Social Universidad Cooperativa de Colombia 30 de Septiembre de 2009</v>
          </cell>
          <cell r="V485">
            <v>616</v>
          </cell>
          <cell r="W485">
            <v>17600000</v>
          </cell>
          <cell r="X485">
            <v>44320</v>
          </cell>
          <cell r="Y485">
            <v>7796</v>
          </cell>
          <cell r="Z485" t="str">
            <v>Cultura ciudadana para la confianza, la convivencia y la participación desde la vida cotidiana</v>
          </cell>
          <cell r="AA485" t="str">
            <v>43.</v>
          </cell>
          <cell r="AB485" t="str">
            <v>Propósito 3: Inspirar confianza y legitimidad para vivir sin miedo y ser epicentro de cultura ciudadana, paz y reconciliación</v>
          </cell>
          <cell r="AC485" t="str">
            <v>13301160343000000-7796</v>
          </cell>
          <cell r="BJ485" t="str">
            <v>1 1. Inversión</v>
          </cell>
          <cell r="BK485" t="str">
            <v>Construcción de procesos para la convivencia y la participación ciudadana incidente en los asuntos públicos locales, distritales y regionales Bogotá</v>
          </cell>
          <cell r="BL485" t="str">
            <v xml:space="preserve">Servicios para la comunidad, sociales y personales
</v>
          </cell>
          <cell r="BM485" t="str">
            <v>0105</v>
          </cell>
          <cell r="CD485">
            <v>530</v>
          </cell>
          <cell r="CE485">
            <v>44326</v>
          </cell>
          <cell r="CF485">
            <v>16940000</v>
          </cell>
          <cell r="CS485" t="str">
            <v>329 - Implementar una (1) estrategia para promover expresiones y acciones diversas e innovadoras de participación ciudadana y social para aportar a sujetos y procesos activos en la sostenibilidad del nuevo contrato social.</v>
          </cell>
          <cell r="CT485" t="str">
            <v>5 - Implementar 100% la estrategia innovadora que incentive la participación ciudadana</v>
          </cell>
          <cell r="CU485" t="str">
            <v>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v>
          </cell>
          <cell r="CV485">
            <v>44326</v>
          </cell>
          <cell r="CW485">
            <v>44327</v>
          </cell>
          <cell r="CX485">
            <v>2021</v>
          </cell>
          <cell r="CY485">
            <v>5</v>
          </cell>
          <cell r="CZ485">
            <v>11</v>
          </cell>
          <cell r="DB485">
            <v>7</v>
          </cell>
          <cell r="DC485">
            <v>21</v>
          </cell>
          <cell r="DD485">
            <v>2021</v>
          </cell>
          <cell r="DE485">
            <v>12</v>
          </cell>
          <cell r="DF485">
            <v>31</v>
          </cell>
          <cell r="DG485">
            <v>44560</v>
          </cell>
          <cell r="DH485">
            <v>231</v>
          </cell>
          <cell r="DI485">
            <v>16940000</v>
          </cell>
          <cell r="DM485">
            <v>2200000</v>
          </cell>
          <cell r="DN485" t="str">
            <v>Técnico 1</v>
          </cell>
          <cell r="DO485" t="str">
            <v>Mayo</v>
          </cell>
          <cell r="DP485" t="str">
            <v>1 1. Natural</v>
          </cell>
          <cell r="DQ485" t="str">
            <v>26 26-Persona Natural</v>
          </cell>
          <cell r="DR485" t="str">
            <v>3 3. Único Contratista</v>
          </cell>
          <cell r="DS485" t="str">
            <v>2 2. Contrato</v>
          </cell>
          <cell r="DT485" t="str">
            <v xml:space="preserve">33 33-Servicios Apoyo a la Gestion de la Entidad (servicios administrativos) </v>
          </cell>
          <cell r="DU485" t="str">
            <v>5 5. Contratación directa</v>
          </cell>
          <cell r="DY485" t="str">
            <v>6 6: Prestacion de servicios</v>
          </cell>
          <cell r="ES485" t="str">
            <v>No requirió garantías</v>
          </cell>
          <cell r="ET485" t="str">
            <v>No requirió garantías</v>
          </cell>
          <cell r="EU485" t="str">
            <v>No requirió garantías</v>
          </cell>
          <cell r="EV485" t="str">
            <v>CD-IDPAC-487-2021</v>
          </cell>
          <cell r="EW485">
            <v>80111600</v>
          </cell>
          <cell r="EX485" t="str">
            <v>CD-IDPAC-487-2021</v>
          </cell>
          <cell r="EY485" t="str">
            <v>Francy Manuela Martinez Rodriguez</v>
          </cell>
          <cell r="EZ485" t="str">
            <v>Pablo César Pacheco Rodríguez</v>
          </cell>
          <cell r="FA485" t="str">
            <v>1 1. Interna</v>
          </cell>
          <cell r="FB485" t="str">
            <v>Donka Atanassova Iakimova</v>
          </cell>
          <cell r="FC485">
            <v>1032458323</v>
          </cell>
          <cell r="FD485">
            <v>8</v>
          </cell>
          <cell r="FE485" t="str">
            <v>No aplica</v>
          </cell>
          <cell r="FF485" t="str">
            <v>Subdirección de Promoción de la Participación</v>
          </cell>
          <cell r="FG485" t="str">
            <v>CO1.PCCNTR.2497418</v>
          </cell>
          <cell r="HR485">
            <v>0</v>
          </cell>
          <cell r="HS485">
            <v>44560</v>
          </cell>
          <cell r="HT485">
            <v>231</v>
          </cell>
          <cell r="HU485">
            <v>16940000</v>
          </cell>
          <cell r="HV485" t="str">
            <v>Activo</v>
          </cell>
          <cell r="HW485" t="str">
            <v>En ejecución</v>
          </cell>
        </row>
        <row r="486">
          <cell r="C486">
            <v>481</v>
          </cell>
          <cell r="D486">
            <v>1026304636</v>
          </cell>
          <cell r="E486" t="str">
            <v>Nataly Angelica Nogales Vargas</v>
          </cell>
          <cell r="F486">
            <v>5</v>
          </cell>
          <cell r="G486" t="str">
            <v>carrera 69 G # 67-76</v>
          </cell>
          <cell r="H486">
            <v>3214716717</v>
          </cell>
          <cell r="I486" t="str">
            <v>nataly.nogales@hotmail.com</v>
          </cell>
          <cell r="J486" t="str">
            <v>No aplica</v>
          </cell>
          <cell r="K486" t="str">
            <v>No aplica</v>
          </cell>
          <cell r="L486" t="str">
            <v>Femenino</v>
          </cell>
          <cell r="M486" t="str">
            <v>No especifica</v>
          </cell>
          <cell r="N486" t="str">
            <v>No especifica</v>
          </cell>
          <cell r="O486" t="str">
            <v>No especifica</v>
          </cell>
          <cell r="P486" t="str">
            <v>No especifica</v>
          </cell>
          <cell r="Q486">
            <v>36216</v>
          </cell>
          <cell r="R486">
            <v>22.857534246575341</v>
          </cell>
          <cell r="S486" t="str">
            <v>Nacional</v>
          </cell>
          <cell r="T486" t="str">
            <v>Título de formación técnica o aprobación de cuatro (04) semestres de formación profesional o aprobación del 40% del pensum académico de formación profesional en administración, ingeniería industrial o Gestión documental.</v>
          </cell>
          <cell r="U486" t="str">
            <v>INGENIERA INDUSTRIAL Certificado de terminación de materias Universidad INCCA de Colombia 05 de Abril de 2021</v>
          </cell>
          <cell r="V486">
            <v>619</v>
          </cell>
          <cell r="W486">
            <v>6600000</v>
          </cell>
          <cell r="X486">
            <v>44321</v>
          </cell>
          <cell r="Y486">
            <v>0</v>
          </cell>
          <cell r="Z486" t="str">
            <v>No apllica</v>
          </cell>
          <cell r="AA486" t="str">
            <v>No aplica</v>
          </cell>
          <cell r="AB486" t="str">
            <v>No aplica</v>
          </cell>
          <cell r="AC486">
            <v>131020202030505</v>
          </cell>
          <cell r="BJ486" t="str">
            <v>2 2. Funcionamiento</v>
          </cell>
          <cell r="BK486" t="str">
            <v>Servicios de preparación de 
documentos y otros servicios 
especializados de apoyo a oficina</v>
          </cell>
          <cell r="BL486" t="str">
            <v>No aplica</v>
          </cell>
          <cell r="BM486" t="str">
            <v>No aplica</v>
          </cell>
          <cell r="CD486">
            <v>532</v>
          </cell>
          <cell r="CE486">
            <v>44327</v>
          </cell>
          <cell r="CF486">
            <v>6600000</v>
          </cell>
          <cell r="CS486" t="str">
            <v>No aplica para gastos de funcionamiento</v>
          </cell>
          <cell r="CT486" t="str">
            <v>No aplica para gastos de funcionamiento</v>
          </cell>
          <cell r="CU486" t="str">
            <v>Prestación de servicios de apoyo a la gestión para acompañar la gestión administrativa y de gestión documental de los trámites adelantados por el Proceso de Gestión de Talento Humano del Instituto Distrital de la Participación y Acción Comunal.</v>
          </cell>
          <cell r="CV486">
            <v>44327</v>
          </cell>
          <cell r="CW486">
            <v>44328</v>
          </cell>
          <cell r="CX486">
            <v>2021</v>
          </cell>
          <cell r="CY486">
            <v>5</v>
          </cell>
          <cell r="CZ486">
            <v>12</v>
          </cell>
          <cell r="DB486">
            <v>3</v>
          </cell>
          <cell r="DD486">
            <v>2021</v>
          </cell>
          <cell r="DE486">
            <v>8</v>
          </cell>
          <cell r="DF486">
            <v>11</v>
          </cell>
          <cell r="DG486">
            <v>44419</v>
          </cell>
          <cell r="DH486">
            <v>90</v>
          </cell>
          <cell r="DI486">
            <v>6600000</v>
          </cell>
          <cell r="DM486">
            <v>2200000</v>
          </cell>
          <cell r="DN486" t="str">
            <v>Técnico 1</v>
          </cell>
          <cell r="DO486" t="str">
            <v>Mayo</v>
          </cell>
          <cell r="DP486" t="str">
            <v>1 1. Natural</v>
          </cell>
          <cell r="DQ486" t="str">
            <v>26 26-Persona Natural</v>
          </cell>
          <cell r="DR486" t="str">
            <v>3 3. Único Contratista</v>
          </cell>
          <cell r="DS486" t="str">
            <v>2 2. Contrato</v>
          </cell>
          <cell r="DT486" t="str">
            <v xml:space="preserve">33 33-Servicios Apoyo a la Gestion de la Entidad (servicios administrativos) </v>
          </cell>
          <cell r="DU486" t="str">
            <v>5 5. Contratación directa</v>
          </cell>
          <cell r="DY486" t="str">
            <v>6 6: Prestacion de servicios</v>
          </cell>
          <cell r="ES486" t="str">
            <v>No requirió garantías</v>
          </cell>
          <cell r="ET486" t="str">
            <v>No requirió garantías</v>
          </cell>
          <cell r="EU486" t="str">
            <v>No requirió garantías</v>
          </cell>
          <cell r="EV486" t="str">
            <v>CD-IDPAC-488-2021</v>
          </cell>
          <cell r="EW486">
            <v>80111600</v>
          </cell>
          <cell r="EX486" t="str">
            <v>CD-IDPAC-488-2021</v>
          </cell>
          <cell r="EY486" t="str">
            <v>Wilson Javier Ayure Otalora</v>
          </cell>
          <cell r="EZ486" t="str">
            <v>Pablo César Pacheco Rodríguez</v>
          </cell>
          <cell r="FA486" t="str">
            <v>1 1. Interna</v>
          </cell>
          <cell r="FB486" t="str">
            <v>Angela Buitrago Duque</v>
          </cell>
          <cell r="FC486">
            <v>51915578</v>
          </cell>
          <cell r="FD486">
            <v>8</v>
          </cell>
          <cell r="FE486" t="str">
            <v>No aplica</v>
          </cell>
          <cell r="FF486" t="str">
            <v>Secretaría General- Talento Humano</v>
          </cell>
          <cell r="FG486" t="str">
            <v>CO1.PCCNTR.2504574</v>
          </cell>
          <cell r="HR486">
            <v>0</v>
          </cell>
          <cell r="HS486">
            <v>44419</v>
          </cell>
          <cell r="HT486">
            <v>90</v>
          </cell>
          <cell r="HU486">
            <v>6600000</v>
          </cell>
          <cell r="HV486" t="str">
            <v>Plazo terminado</v>
          </cell>
          <cell r="HW486" t="str">
            <v>Terminado</v>
          </cell>
        </row>
        <row r="487">
          <cell r="C487">
            <v>482</v>
          </cell>
          <cell r="D487">
            <v>51865255</v>
          </cell>
          <cell r="E487" t="str">
            <v>Maribel Ardila Florez</v>
          </cell>
          <cell r="F487">
            <v>9</v>
          </cell>
          <cell r="G487" t="str">
            <v>CL 64 D 69 L 20 BRR ESTRADA</v>
          </cell>
          <cell r="H487">
            <v>2310094</v>
          </cell>
          <cell r="I487" t="str">
            <v>mardila67@hotmail,com</v>
          </cell>
          <cell r="J487" t="str">
            <v>No aplica</v>
          </cell>
          <cell r="K487" t="str">
            <v>No aplica</v>
          </cell>
          <cell r="L487" t="str">
            <v>Femenino</v>
          </cell>
          <cell r="M487" t="str">
            <v>No especifica</v>
          </cell>
          <cell r="N487" t="str">
            <v>No especifica</v>
          </cell>
          <cell r="O487" t="str">
            <v>No especifica</v>
          </cell>
          <cell r="P487" t="str">
            <v>No especifica</v>
          </cell>
          <cell r="Q487">
            <v>24669</v>
          </cell>
          <cell r="R487">
            <v>54.493150684931507</v>
          </cell>
          <cell r="S487" t="str">
            <v>Nacional</v>
          </cell>
          <cell r="T487" t="str">
            <v>Título Profesional en ingeniería de sistemas o afines con título de posgrado a nivel de especialización o su equivalencia</v>
          </cell>
          <cell r="U487" t="str">
            <v>INGENIERA DE SISTEMAS Universidad Autonoma de Colombia según diploma del 21 de junio de 1996</v>
          </cell>
          <cell r="V487">
            <v>478</v>
          </cell>
          <cell r="W487">
            <v>50000000</v>
          </cell>
          <cell r="X487">
            <v>44256</v>
          </cell>
          <cell r="Y487">
            <v>7714</v>
          </cell>
          <cell r="Z487" t="str">
            <v>Gestión pública efectiva</v>
          </cell>
          <cell r="AA487" t="str">
            <v>56.</v>
          </cell>
          <cell r="AB487" t="str">
            <v>Propósito 5: Construir Bogotá - Región con gobierno abierto, transparente y ciudadanía consciente</v>
          </cell>
          <cell r="AC487" t="str">
            <v>133011605560000007714</v>
          </cell>
          <cell r="BJ487" t="str">
            <v>1 1. Inversión</v>
          </cell>
          <cell r="BK487" t="str">
            <v>Fortalecimiento de la capacidad tecnológica y administrativa del Instituto Distrital de la Participación y Acción Comunal - IDPAC. Bogotá</v>
          </cell>
          <cell r="BL487" t="str">
            <v>Servicios prestados a las empresas y servicios de producción</v>
          </cell>
          <cell r="BM487" t="str">
            <v>0104</v>
          </cell>
          <cell r="CD487">
            <v>533</v>
          </cell>
          <cell r="CE487">
            <v>44327</v>
          </cell>
          <cell r="CF487">
            <v>15000000</v>
          </cell>
          <cell r="CS487" t="str">
            <v>526 - Implementar una (1) estrategia para fortalecer la capacidad operativa y de gestión administrativa del Sector Gobierno.</v>
          </cell>
          <cell r="CT487" t="str">
            <v>1 - Implementar 100% la política de Gobierno Digital y la arquitectura empresarial</v>
          </cell>
          <cell r="CU487" t="str">
            <v>Prestar los servicios profesionales para planear, coordinar y administrar los procesos de seguridad informática del proceso de gestión tecnologías de la información del Instituto Distrital de la Participación y Acción Comunal.</v>
          </cell>
          <cell r="CV487">
            <v>44327</v>
          </cell>
          <cell r="CW487">
            <v>44328</v>
          </cell>
          <cell r="CX487">
            <v>2021</v>
          </cell>
          <cell r="CY487">
            <v>5</v>
          </cell>
          <cell r="CZ487">
            <v>12</v>
          </cell>
          <cell r="DB487">
            <v>3</v>
          </cell>
          <cell r="DD487">
            <v>2021</v>
          </cell>
          <cell r="DE487">
            <v>8</v>
          </cell>
          <cell r="DF487">
            <v>11</v>
          </cell>
          <cell r="DG487">
            <v>44419</v>
          </cell>
          <cell r="DH487">
            <v>90</v>
          </cell>
          <cell r="DI487">
            <v>15000000</v>
          </cell>
          <cell r="DM487">
            <v>5000000</v>
          </cell>
          <cell r="DN487" t="str">
            <v>Profesional 5</v>
          </cell>
          <cell r="DO487" t="str">
            <v>Mayo</v>
          </cell>
          <cell r="DP487" t="str">
            <v>1 1. Natural</v>
          </cell>
          <cell r="DQ487" t="str">
            <v>26 26-Persona Natural</v>
          </cell>
          <cell r="DR487" t="str">
            <v>3 3. Único Contratista</v>
          </cell>
          <cell r="DS487" t="str">
            <v>2 2. Contrato</v>
          </cell>
          <cell r="DT487" t="str">
            <v xml:space="preserve">31 31-Servicios Profesionales </v>
          </cell>
          <cell r="DU487" t="str">
            <v>5 5. Contratación directa</v>
          </cell>
          <cell r="DY487" t="str">
            <v>6 6: Prestacion de servicios</v>
          </cell>
          <cell r="ES487" t="str">
            <v>No requirió garantías</v>
          </cell>
          <cell r="ET487" t="str">
            <v>No requirió garantías</v>
          </cell>
          <cell r="EU487" t="str">
            <v>No requirió garantías</v>
          </cell>
          <cell r="EV487" t="str">
            <v>CD-IDPAC-489-2021</v>
          </cell>
          <cell r="EW487">
            <v>80111600</v>
          </cell>
          <cell r="EX487" t="str">
            <v>CD-IDPAC-489-2021</v>
          </cell>
          <cell r="EY487" t="str">
            <v>Wilson Javier Ayure Otalora</v>
          </cell>
          <cell r="EZ487" t="str">
            <v>Pablo César Pacheco Rodríguez</v>
          </cell>
          <cell r="FA487" t="str">
            <v>1 1. Interna</v>
          </cell>
          <cell r="FB487" t="str">
            <v>Jose Antonio Chaparro</v>
          </cell>
          <cell r="FC487">
            <v>9530301</v>
          </cell>
          <cell r="FD487">
            <v>9</v>
          </cell>
          <cell r="FE487" t="str">
            <v>No aplica</v>
          </cell>
          <cell r="FF487" t="str">
            <v>Secretaría General- Tecnologías de la Información</v>
          </cell>
          <cell r="FG487" t="str">
            <v>CO1.PCCNTR.2504656</v>
          </cell>
          <cell r="HR487">
            <v>0</v>
          </cell>
          <cell r="HS487">
            <v>44419</v>
          </cell>
          <cell r="HT487">
            <v>90</v>
          </cell>
          <cell r="HU487">
            <v>15000000</v>
          </cell>
          <cell r="HV487" t="str">
            <v>Plazo terminado</v>
          </cell>
          <cell r="HW487" t="str">
            <v>Terminado</v>
          </cell>
        </row>
        <row r="488">
          <cell r="C488">
            <v>483</v>
          </cell>
          <cell r="D488">
            <v>1006323299</v>
          </cell>
          <cell r="E488" t="str">
            <v>Robert Julio Grajales Agudelo</v>
          </cell>
          <cell r="F488">
            <v>4</v>
          </cell>
          <cell r="G488" t="str">
            <v>CL 60SUR 2C 51</v>
          </cell>
          <cell r="H488">
            <v>3138273232</v>
          </cell>
          <cell r="I488" t="str">
            <v>julioagudeloplm@gmail.com</v>
          </cell>
          <cell r="J488" t="str">
            <v>No aplica</v>
          </cell>
          <cell r="K488" t="str">
            <v>No aplica</v>
          </cell>
          <cell r="L488" t="str">
            <v>Masculino</v>
          </cell>
          <cell r="M488" t="str">
            <v>No especifica</v>
          </cell>
          <cell r="N488" t="str">
            <v>No especifica</v>
          </cell>
          <cell r="O488" t="str">
            <v>No especifica</v>
          </cell>
          <cell r="P488" t="str">
            <v>No especifica</v>
          </cell>
          <cell r="Q488">
            <v>37579</v>
          </cell>
          <cell r="R488">
            <v>19.123287671232877</v>
          </cell>
          <cell r="S488" t="str">
            <v>Nacional</v>
          </cell>
          <cell r="T488" t="str">
            <v>Bachiller</v>
          </cell>
          <cell r="U488" t="str">
            <v>BACHILLER ACADÉMICO Centro Johann Kepler 07 de enero de 2020.</v>
          </cell>
          <cell r="V488">
            <v>607</v>
          </cell>
          <cell r="W488">
            <v>12000000</v>
          </cell>
          <cell r="X488">
            <v>44312</v>
          </cell>
          <cell r="Y488">
            <v>7796</v>
          </cell>
          <cell r="Z488" t="str">
            <v>Cultura ciudadana para la confianza, la convivencia y la participación desde la vida cotidiana</v>
          </cell>
          <cell r="AA488" t="str">
            <v>43.</v>
          </cell>
          <cell r="AB488" t="str">
            <v>Propósito 3: Inspirar confianza y legitimidad para vivir sin miedo y ser epicentro de cultura ciudadana, paz y reconciliación</v>
          </cell>
          <cell r="AC488" t="str">
            <v>13301160343000000-7796</v>
          </cell>
          <cell r="BJ488" t="str">
            <v>1 1. Inversión</v>
          </cell>
          <cell r="BK488" t="str">
            <v>Construcción de procesos para la convivencia y la participación ciudadana incidente en los asuntos públicos locales, distritales y regionales Bogotá</v>
          </cell>
          <cell r="BL488" t="str">
            <v xml:space="preserve">Servicios para la comunidad, sociales y personales
</v>
          </cell>
          <cell r="BM488" t="str">
            <v>0105</v>
          </cell>
          <cell r="CD488">
            <v>536</v>
          </cell>
          <cell r="CE488">
            <v>44328</v>
          </cell>
          <cell r="CF488">
            <v>12000000</v>
          </cell>
          <cell r="CS488" t="str">
            <v>329 - Implementar una (1) estrategia para promover expresiones y acciones diversas e innovadoras de participación ciudadana y social para aportar a sujetos y procesos activos en la sostenibilidad del nuevo contrato social.</v>
          </cell>
          <cell r="CT488" t="str">
            <v>5 - Implementar 100% la estrategia innovadora que incentive la participación ciudadana</v>
          </cell>
          <cell r="CU488" t="str">
            <v>Prestar los servicios de apoyo a la gestión con autonomía técnica y administrativa para realizar promoción de la participación innovadora, divulgación de la misión y el portafolio de servicios del IDPAC, apoyar en la organización y convocatoria de eventos y actividades territoriales en la localidad o localidades que el supervisor le asigne y/o en cualquier espacio de la ciudad que sea requerido.</v>
          </cell>
          <cell r="CV488">
            <v>44328</v>
          </cell>
          <cell r="CW488">
            <v>44329</v>
          </cell>
          <cell r="CX488">
            <v>2021</v>
          </cell>
          <cell r="CY488">
            <v>5</v>
          </cell>
          <cell r="CZ488">
            <v>13</v>
          </cell>
          <cell r="DB488">
            <v>6</v>
          </cell>
          <cell r="DD488">
            <v>2021</v>
          </cell>
          <cell r="DE488">
            <v>11</v>
          </cell>
          <cell r="DF488">
            <v>12</v>
          </cell>
          <cell r="DG488">
            <v>44512</v>
          </cell>
          <cell r="DH488">
            <v>180</v>
          </cell>
          <cell r="DI488">
            <v>12000000</v>
          </cell>
          <cell r="DM488">
            <v>2000000</v>
          </cell>
          <cell r="DN488" t="str">
            <v>Asistencial 4</v>
          </cell>
          <cell r="DO488" t="str">
            <v>Mayo</v>
          </cell>
          <cell r="DP488" t="str">
            <v>1 1. Natural</v>
          </cell>
          <cell r="DQ488" t="str">
            <v>26 26-Persona Natural</v>
          </cell>
          <cell r="DR488" t="str">
            <v>3 3. Único Contratista</v>
          </cell>
          <cell r="DS488" t="str">
            <v>2 2. Contrato</v>
          </cell>
          <cell r="DT488" t="str">
            <v xml:space="preserve">33 33-Servicios Apoyo a la Gestion de la Entidad (servicios administrativos) </v>
          </cell>
          <cell r="DU488" t="str">
            <v>5 5. Contratación directa</v>
          </cell>
          <cell r="DY488" t="str">
            <v>6 6: Prestacion de servicios</v>
          </cell>
          <cell r="ES488" t="str">
            <v>No requirió garantías</v>
          </cell>
          <cell r="ET488" t="str">
            <v>No requirió garantías</v>
          </cell>
          <cell r="EU488" t="str">
            <v>No requirió garantías</v>
          </cell>
          <cell r="EV488" t="str">
            <v>CD-IDPAC-491-2021</v>
          </cell>
          <cell r="EW488">
            <v>80111600</v>
          </cell>
          <cell r="EX488" t="str">
            <v>CD-IDPAC-491-2021</v>
          </cell>
          <cell r="EY488" t="str">
            <v>Hector Junior Murillo Mosquera</v>
          </cell>
          <cell r="EZ488" t="str">
            <v>Pablo César Pacheco Rodríguez</v>
          </cell>
          <cell r="FA488" t="str">
            <v>1 1. Interna</v>
          </cell>
          <cell r="FB488" t="str">
            <v>Donka Atanassova Iakimova</v>
          </cell>
          <cell r="FC488">
            <v>1032458323</v>
          </cell>
          <cell r="FD488">
            <v>8</v>
          </cell>
          <cell r="FE488" t="str">
            <v>No aplica</v>
          </cell>
          <cell r="FF488" t="str">
            <v>Subdirección de Promoción de la Participación</v>
          </cell>
          <cell r="FG488" t="str">
            <v>CO1.PCCNTR.2505296</v>
          </cell>
          <cell r="FH488" t="str">
            <v>4 4. Adición / Prórroga</v>
          </cell>
          <cell r="FI488">
            <v>44511</v>
          </cell>
          <cell r="FJ488" t="str">
            <v>No requirió garantías</v>
          </cell>
          <cell r="GU488">
            <v>1239</v>
          </cell>
          <cell r="HB488">
            <v>1078</v>
          </cell>
          <cell r="HI488">
            <v>2200000</v>
          </cell>
          <cell r="HL488">
            <v>1</v>
          </cell>
          <cell r="HM488">
            <v>3</v>
          </cell>
          <cell r="HR488">
            <v>33</v>
          </cell>
          <cell r="HS488">
            <v>44545</v>
          </cell>
          <cell r="HT488">
            <v>213</v>
          </cell>
          <cell r="HU488">
            <v>14200000</v>
          </cell>
          <cell r="HV488" t="str">
            <v>Plazo terminado</v>
          </cell>
          <cell r="HW488" t="str">
            <v>Terminado</v>
          </cell>
        </row>
        <row r="489">
          <cell r="C489">
            <v>484</v>
          </cell>
          <cell r="D489">
            <v>80903558</v>
          </cell>
          <cell r="E489" t="str">
            <v xml:space="preserve">Ricardo Andres Ruge Cabrera </v>
          </cell>
          <cell r="F489">
            <v>4</v>
          </cell>
          <cell r="G489" t="str">
            <v>av jimenez # 4-49. of 218</v>
          </cell>
          <cell r="H489">
            <v>3502524472</v>
          </cell>
          <cell r="I489" t="str">
            <v>riligi@gmail.com</v>
          </cell>
          <cell r="J489" t="str">
            <v>No aplica</v>
          </cell>
          <cell r="K489" t="str">
            <v>No aplica</v>
          </cell>
          <cell r="L489" t="str">
            <v>Masculino</v>
          </cell>
          <cell r="M489" t="str">
            <v>No especifica</v>
          </cell>
          <cell r="N489" t="str">
            <v>No especifica</v>
          </cell>
          <cell r="O489" t="str">
            <v>No especifica</v>
          </cell>
          <cell r="P489" t="str">
            <v>No especifica</v>
          </cell>
          <cell r="Q489">
            <v>31335</v>
          </cell>
          <cell r="R489">
            <v>36.230136986301368</v>
          </cell>
          <cell r="S489" t="str">
            <v>Nacional</v>
          </cell>
          <cell r="T489" t="str">
            <v>Título profesional en las áreas de ciencias sociales y humanas</v>
          </cell>
          <cell r="U489" t="str">
            <v>ABOGADO Fundación Universitaria Autónoma de Colombia 03 de Junio de 2016</v>
          </cell>
          <cell r="V489">
            <v>524</v>
          </cell>
          <cell r="W489">
            <v>36800000</v>
          </cell>
          <cell r="X489">
            <v>44264</v>
          </cell>
          <cell r="Y489">
            <v>7729</v>
          </cell>
          <cell r="Z489" t="str">
            <v>Gobierno Abierto</v>
          </cell>
          <cell r="AA489" t="str">
            <v>51.</v>
          </cell>
          <cell r="AB489" t="str">
            <v>Propósito 5: Construir Bogotá - Región con gobierno abierto, transparente y ciudadanía consciente</v>
          </cell>
          <cell r="AC489" t="str">
            <v>13301160551000000-7729</v>
          </cell>
          <cell r="BJ489" t="str">
            <v>1 1. Inversión</v>
          </cell>
          <cell r="BK489" t="str">
            <v>Optimización de la participación ciudadana incidente para los asuntos públicos Bogotá</v>
          </cell>
          <cell r="BL489" t="str">
            <v xml:space="preserve">Servicios prestados a las empresas y servicios de producción
</v>
          </cell>
          <cell r="BM489" t="str">
            <v>0104</v>
          </cell>
          <cell r="CD489">
            <v>537</v>
          </cell>
          <cell r="CE489">
            <v>44328</v>
          </cell>
          <cell r="CF489">
            <v>30400000</v>
          </cell>
          <cell r="CS489" t="str">
            <v>432 - Reformular la Política Pública de Participación Incidente</v>
          </cell>
          <cell r="CT489" t="str">
            <v>1 - Formular 100% el documento de la política pública</v>
          </cell>
          <cell r="CU489" t="str">
            <v>Prestar los servicios de apoyo a la gestión con autonomía técnica y administrativa para realizar acciones tendientes a la Prestar los servicios profesionales con autonomía técnica y administrativa para consolidar normatividad existente referida a la participación y proponer una armonización normativa en el marco del Nuevo Sistema de Participación (decretos 448,503,819 / acuerdos 12 y 13); así como apoyar el proceso de agenda pública de la reformulación de la Política Pública de Participación Incidente del Distrito, en localidades de la ciudad.</v>
          </cell>
          <cell r="CV489">
            <v>44328</v>
          </cell>
          <cell r="CW489">
            <v>44335</v>
          </cell>
          <cell r="CX489">
            <v>2021</v>
          </cell>
          <cell r="CY489">
            <v>5</v>
          </cell>
          <cell r="CZ489">
            <v>19</v>
          </cell>
          <cell r="DB489">
            <v>7</v>
          </cell>
          <cell r="DC489">
            <v>18</v>
          </cell>
          <cell r="DD489">
            <v>2021</v>
          </cell>
          <cell r="DE489">
            <v>12</v>
          </cell>
          <cell r="DF489">
            <v>36</v>
          </cell>
          <cell r="DG489">
            <v>44560</v>
          </cell>
          <cell r="DH489">
            <v>228</v>
          </cell>
          <cell r="DI489">
            <v>30400000</v>
          </cell>
          <cell r="DM489">
            <v>4000000</v>
          </cell>
          <cell r="DN489" t="str">
            <v>Profesional 2</v>
          </cell>
          <cell r="DO489" t="str">
            <v>Mayo</v>
          </cell>
          <cell r="DP489" t="str">
            <v>1 1. Natural</v>
          </cell>
          <cell r="DQ489" t="str">
            <v>26 26-Persona Natural</v>
          </cell>
          <cell r="DR489" t="str">
            <v>3 3. Único Contratista</v>
          </cell>
          <cell r="DS489" t="str">
            <v>2 2. Contrato</v>
          </cell>
          <cell r="DT489" t="str">
            <v xml:space="preserve">31 31-Servicios Profesionales </v>
          </cell>
          <cell r="DU489" t="str">
            <v>5 5. Contratación directa</v>
          </cell>
          <cell r="DY489" t="str">
            <v>6 6: Prestacion de servicios</v>
          </cell>
          <cell r="ES489">
            <v>44335</v>
          </cell>
          <cell r="ET489" t="str">
            <v>Póliza</v>
          </cell>
          <cell r="EU489" t="str">
            <v xml:space="preserve">Seguros del Estado </v>
          </cell>
          <cell r="EV489" t="str">
            <v>CD-IDPAC-492-2021</v>
          </cell>
          <cell r="EW489">
            <v>80111600</v>
          </cell>
          <cell r="EX489" t="str">
            <v>CD-IDPAC-492-2021</v>
          </cell>
          <cell r="EY489" t="str">
            <v>Francy Manuela Martinez Rodriguez</v>
          </cell>
          <cell r="EZ489" t="str">
            <v>Pablo César Pacheco Rodríguez</v>
          </cell>
          <cell r="FA489" t="str">
            <v>1 1. Interna</v>
          </cell>
          <cell r="FB489" t="str">
            <v>Donka Atanassova Iakimova</v>
          </cell>
          <cell r="FC489">
            <v>1032458323</v>
          </cell>
          <cell r="FD489">
            <v>8</v>
          </cell>
          <cell r="FE489" t="str">
            <v>No aplica</v>
          </cell>
          <cell r="FF489" t="str">
            <v>Subdirección de Promoción de la Participación</v>
          </cell>
          <cell r="FG489" t="str">
            <v>CO1.PCCNTR.2506505</v>
          </cell>
          <cell r="HR489">
            <v>0</v>
          </cell>
          <cell r="HS489">
            <v>44560</v>
          </cell>
          <cell r="HT489">
            <v>228</v>
          </cell>
          <cell r="HU489">
            <v>30400000</v>
          </cell>
          <cell r="HV489" t="str">
            <v>Activo</v>
          </cell>
          <cell r="HW489" t="str">
            <v>En ejecución</v>
          </cell>
        </row>
        <row r="490">
          <cell r="C490">
            <v>485</v>
          </cell>
          <cell r="D490">
            <v>1023016968</v>
          </cell>
          <cell r="E490" t="str">
            <v>Moises Cubillos Rodriguez</v>
          </cell>
          <cell r="F490">
            <v>9</v>
          </cell>
          <cell r="G490" t="str">
            <v>CL 73SUR 907</v>
          </cell>
          <cell r="H490" t="str">
            <v>CL 73SUR 907</v>
          </cell>
          <cell r="I490" t="str">
            <v>mcubillosr111@gmail.com</v>
          </cell>
          <cell r="J490" t="str">
            <v>No aplica</v>
          </cell>
          <cell r="K490" t="str">
            <v>No aplica</v>
          </cell>
          <cell r="L490" t="str">
            <v>Masculino</v>
          </cell>
          <cell r="M490" t="str">
            <v>No especifica</v>
          </cell>
          <cell r="N490" t="str">
            <v>No especifica</v>
          </cell>
          <cell r="O490" t="str">
            <v>No especifica</v>
          </cell>
          <cell r="P490" t="str">
            <v>No especifica</v>
          </cell>
          <cell r="Q490">
            <v>35380</v>
          </cell>
          <cell r="R490">
            <v>25.147945205479452</v>
          </cell>
          <cell r="S490" t="str">
            <v>Nacional</v>
          </cell>
          <cell r="T490" t="str">
            <v>Título de formación técnica o aprobación de cuatro (4) semestres de formación profesional o aprobación del 40% del pensum académico de formación profesional en ciencias de la educación o ciencias sociales y humanas</v>
          </cell>
          <cell r="U490" t="str">
            <v>LICENCIADO EN CIENCIAS SOCIALES Universidad Pedagogica Nacional 12 de marzo 2021</v>
          </cell>
          <cell r="V490">
            <v>617</v>
          </cell>
          <cell r="W490">
            <v>17600000</v>
          </cell>
          <cell r="X490">
            <v>44320</v>
          </cell>
          <cell r="Y490">
            <v>7796</v>
          </cell>
          <cell r="Z490" t="str">
            <v>Cultura ciudadana para la confianza, la convivencia y la participación desde la vida cotidiana</v>
          </cell>
          <cell r="AA490" t="str">
            <v>43.</v>
          </cell>
          <cell r="AB490" t="str">
            <v>Propósito 3: Inspirar confianza y legitimidad para vivir sin miedo y ser epicentro de cultura ciudadana, paz y reconciliación</v>
          </cell>
          <cell r="AC490" t="str">
            <v>13301160343000000-7796</v>
          </cell>
          <cell r="BJ490" t="str">
            <v>1 1. Inversión</v>
          </cell>
          <cell r="BK490" t="str">
            <v>Construcción de procesos para la convivencia y la participación ciudadana incidente en los asuntos públicos locales, distritales y regionales Bogotá</v>
          </cell>
          <cell r="BL490" t="str">
            <v xml:space="preserve">Servicios para la comunidad, sociales y personales
</v>
          </cell>
          <cell r="BM490" t="str">
            <v>0105</v>
          </cell>
          <cell r="CD490">
            <v>538</v>
          </cell>
          <cell r="CE490">
            <v>44329</v>
          </cell>
          <cell r="CF490">
            <v>16720000</v>
          </cell>
          <cell r="CS490" t="str">
            <v>329 - Implementar una (1) estrategia para promover expresiones y acciones diversas e innovadoras de participación ciudadana y social para aportar a sujetos y procesos activos en la sostenibilidad del nuevo contrato social.</v>
          </cell>
          <cell r="CT490" t="str">
            <v>5 - Implementar 100% la estrategia innovadora que incentive la participación ciudadana</v>
          </cell>
          <cell r="CU490" t="str">
            <v>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v>
          </cell>
          <cell r="CV490">
            <v>44328</v>
          </cell>
          <cell r="CW490">
            <v>44329</v>
          </cell>
          <cell r="CX490">
            <v>2021</v>
          </cell>
          <cell r="CY490">
            <v>5</v>
          </cell>
          <cell r="CZ490">
            <v>13</v>
          </cell>
          <cell r="DB490">
            <v>7</v>
          </cell>
          <cell r="DC490">
            <v>18</v>
          </cell>
          <cell r="DD490">
            <v>2021</v>
          </cell>
          <cell r="DE490">
            <v>12</v>
          </cell>
          <cell r="DF490">
            <v>30</v>
          </cell>
          <cell r="DG490">
            <v>44560</v>
          </cell>
          <cell r="DH490">
            <v>228</v>
          </cell>
          <cell r="DI490">
            <v>16720000</v>
          </cell>
          <cell r="DM490">
            <v>2200000</v>
          </cell>
          <cell r="DN490" t="str">
            <v>Técnico 1</v>
          </cell>
          <cell r="DO490" t="str">
            <v>Mayo</v>
          </cell>
          <cell r="DP490" t="str">
            <v>1 1. Natural</v>
          </cell>
          <cell r="DQ490" t="str">
            <v>26 26-Persona Natural</v>
          </cell>
          <cell r="DR490" t="str">
            <v>3 3. Único Contratista</v>
          </cell>
          <cell r="DS490" t="str">
            <v>2 2. Contrato</v>
          </cell>
          <cell r="DT490" t="str">
            <v xml:space="preserve">33 33-Servicios Apoyo a la Gestion de la Entidad (servicios administrativos) </v>
          </cell>
          <cell r="DU490" t="str">
            <v>5 5. Contratación directa</v>
          </cell>
          <cell r="DY490" t="str">
            <v>6 6: Prestacion de servicios</v>
          </cell>
          <cell r="ES490" t="str">
            <v>No requirió garantías</v>
          </cell>
          <cell r="ET490" t="str">
            <v>No requirió garantías</v>
          </cell>
          <cell r="EU490" t="str">
            <v>No requirió garantías</v>
          </cell>
          <cell r="EV490" t="str">
            <v>CD-IDPAC-493-2021</v>
          </cell>
          <cell r="EW490">
            <v>80111600</v>
          </cell>
          <cell r="EX490" t="str">
            <v>CD-IDPAC-493-2021</v>
          </cell>
          <cell r="EY490" t="str">
            <v>Hector Junior Murillo Mosquera</v>
          </cell>
          <cell r="EZ490" t="str">
            <v>Pablo César Pacheco Rodríguez</v>
          </cell>
          <cell r="FA490" t="str">
            <v>1 1. Interna</v>
          </cell>
          <cell r="FB490" t="str">
            <v>Donka Atanassova Iakimova</v>
          </cell>
          <cell r="FC490">
            <v>1032458323</v>
          </cell>
          <cell r="FD490">
            <v>8</v>
          </cell>
          <cell r="FE490" t="str">
            <v>No aplica</v>
          </cell>
          <cell r="FF490" t="str">
            <v>Subdirección de Promoción de la Participación</v>
          </cell>
          <cell r="FG490" t="str">
            <v>CO1.PCCNTR.2508905</v>
          </cell>
          <cell r="HR490">
            <v>0</v>
          </cell>
          <cell r="HS490">
            <v>44560</v>
          </cell>
          <cell r="HT490">
            <v>228</v>
          </cell>
          <cell r="HU490">
            <v>16720000</v>
          </cell>
          <cell r="HV490" t="str">
            <v>Activo</v>
          </cell>
          <cell r="HW490" t="str">
            <v>En ejecución</v>
          </cell>
        </row>
        <row r="491">
          <cell r="C491">
            <v>486</v>
          </cell>
          <cell r="D491">
            <v>5174244</v>
          </cell>
          <cell r="E491" t="str">
            <v xml:space="preserve">Jesus Maria Maestre Bello </v>
          </cell>
          <cell r="F491">
            <v>5</v>
          </cell>
          <cell r="G491" t="str">
            <v>CL 35SUR 78B 26</v>
          </cell>
          <cell r="H491">
            <v>8101873</v>
          </cell>
          <cell r="I491" t="str">
            <v>jembello1@hotmail.com</v>
          </cell>
          <cell r="J491" t="str">
            <v>No aplica</v>
          </cell>
          <cell r="K491" t="str">
            <v>No aplica</v>
          </cell>
          <cell r="L491" t="str">
            <v>Masculino</v>
          </cell>
          <cell r="M491" t="str">
            <v>No especifica</v>
          </cell>
          <cell r="N491" t="str">
            <v>No especifica</v>
          </cell>
          <cell r="O491" t="str">
            <v>No especifica</v>
          </cell>
          <cell r="P491" t="str">
            <v>No especifica</v>
          </cell>
          <cell r="Q491">
            <v>23375</v>
          </cell>
          <cell r="R491">
            <v>58.038356164383565</v>
          </cell>
          <cell r="S491" t="str">
            <v>Nacional</v>
          </cell>
          <cell r="T491" t="str">
            <v>Título profesional en ciencias sociales y humanas, administración, contaduría, economía o afines</v>
          </cell>
          <cell r="U491" t="str">
            <v>ABOGADO Institución Universitaria de Colombia Según Diploma del 25 de septiembre de 2019</v>
          </cell>
          <cell r="V491">
            <v>629</v>
          </cell>
          <cell r="W491">
            <v>10200000</v>
          </cell>
          <cell r="X491">
            <v>44326</v>
          </cell>
          <cell r="Y491">
            <v>7688</v>
          </cell>
          <cell r="Z491" t="str">
            <v>Gobierno Abierto</v>
          </cell>
          <cell r="AA491" t="str">
            <v>51.</v>
          </cell>
          <cell r="AB491" t="str">
            <v>Propósito 5: Construir Bogotá - Región con gobierno abierto, transparente y ciudadanía consciente</v>
          </cell>
          <cell r="AC491" t="str">
            <v>13301160551000000-7688</v>
          </cell>
          <cell r="BJ491" t="str">
            <v>1 1. Inversión</v>
          </cell>
          <cell r="BK491" t="str">
            <v>Fortalecimiento de las capacidades democráticas de la ciudadanía para la participación incidente y la gobernanza, con enfoque de innovación social, en Bogotá.</v>
          </cell>
          <cell r="BL491" t="str">
            <v>Servicios prestados a las empresas y servicios de producción</v>
          </cell>
          <cell r="BM491" t="str">
            <v>0104</v>
          </cell>
          <cell r="CD491">
            <v>541</v>
          </cell>
          <cell r="CE491">
            <v>44330</v>
          </cell>
          <cell r="CF491">
            <v>10200000</v>
          </cell>
          <cell r="CS491" t="str">
            <v>422 - Implementar la Escuela de Formación Ciudadana Distrital</v>
          </cell>
          <cell r="CT491" t="str">
            <v>1 - Formar 100.000 ciudadanos en la modalidad presencial y virtual para el fortalecimiento capacidades democráticas en la ciudadanía</v>
          </cell>
          <cell r="CU491" t="str">
            <v>Prestar los servicios profesionales con autonomía técnica y administrativa para desarrollar actividades de gestión administrativa y contractual requeridos por la Gerencia Escuela de Participación.</v>
          </cell>
          <cell r="CV491">
            <v>44330</v>
          </cell>
          <cell r="CW491">
            <v>44331</v>
          </cell>
          <cell r="CX491">
            <v>2021</v>
          </cell>
          <cell r="CY491">
            <v>5</v>
          </cell>
          <cell r="CZ491">
            <v>15</v>
          </cell>
          <cell r="DB491">
            <v>3</v>
          </cell>
          <cell r="DD491">
            <v>2021</v>
          </cell>
          <cell r="DE491">
            <v>8</v>
          </cell>
          <cell r="DF491">
            <v>14</v>
          </cell>
          <cell r="DG491">
            <v>44422</v>
          </cell>
          <cell r="DH491">
            <v>90</v>
          </cell>
          <cell r="DI491">
            <v>10200000</v>
          </cell>
          <cell r="DM491">
            <v>3400000</v>
          </cell>
          <cell r="DN491" t="str">
            <v>Profesional 1</v>
          </cell>
          <cell r="DO491" t="str">
            <v>Mayo</v>
          </cell>
          <cell r="DP491" t="str">
            <v>1 1. Natural</v>
          </cell>
          <cell r="DQ491" t="str">
            <v>26 26-Persona Natural</v>
          </cell>
          <cell r="DR491" t="str">
            <v>3 3. Único Contratista</v>
          </cell>
          <cell r="DS491" t="str">
            <v>2 2. Contrato</v>
          </cell>
          <cell r="DT491" t="str">
            <v xml:space="preserve">31 31-Servicios Profesionales </v>
          </cell>
          <cell r="DU491" t="str">
            <v>5 5. Contratación directa</v>
          </cell>
          <cell r="DY491" t="str">
            <v>6 6: Prestacion de servicios</v>
          </cell>
          <cell r="ES491" t="str">
            <v>No requirió garantías</v>
          </cell>
          <cell r="ET491" t="str">
            <v>No requirió garantías</v>
          </cell>
          <cell r="EU491" t="str">
            <v>No requirió garantías</v>
          </cell>
          <cell r="EV491" t="str">
            <v>CD-IDPAC-494-2021</v>
          </cell>
          <cell r="EW491">
            <v>80111600</v>
          </cell>
          <cell r="EX491" t="str">
            <v>CD-IDPAC-494-2021</v>
          </cell>
          <cell r="EY491" t="str">
            <v>Jorge Andres Pulido Barrios</v>
          </cell>
          <cell r="EZ491" t="str">
            <v>Pablo César Pacheco Rodríguez</v>
          </cell>
          <cell r="FA491" t="str">
            <v>1 1. Interna</v>
          </cell>
          <cell r="FB491" t="str">
            <v>Adriana Mejía</v>
          </cell>
          <cell r="FC491">
            <v>52272011</v>
          </cell>
          <cell r="FD491">
            <v>7</v>
          </cell>
          <cell r="FE491" t="str">
            <v>No aplica</v>
          </cell>
          <cell r="FF491" t="str">
            <v>Gerencia de Escuela de la Participación</v>
          </cell>
          <cell r="FG491" t="str">
            <v>CO1.PCCNTR.2512073</v>
          </cell>
          <cell r="FH491" t="str">
            <v>1 1. Cesión</v>
          </cell>
          <cell r="FI491">
            <v>44368</v>
          </cell>
          <cell r="FJ491" t="str">
            <v>No requirió garantía</v>
          </cell>
          <cell r="FK491" t="str">
            <v>Daniela Tobon Velez</v>
          </cell>
          <cell r="FL491">
            <v>1020793718</v>
          </cell>
          <cell r="FM491">
            <v>5</v>
          </cell>
          <cell r="FN491" t="str">
            <v>AC 721070 OF 1003 T A</v>
          </cell>
          <cell r="FO491">
            <v>3123973566</v>
          </cell>
          <cell r="FP491" t="str">
            <v>danitobonvelez@gmail.com</v>
          </cell>
          <cell r="FQ491" t="str">
            <v>Hector Junior Murillo Mosquera</v>
          </cell>
          <cell r="HR491">
            <v>0</v>
          </cell>
          <cell r="HS491">
            <v>44422</v>
          </cell>
          <cell r="HT491">
            <v>90</v>
          </cell>
          <cell r="HU491">
            <v>10200000</v>
          </cell>
          <cell r="HV491" t="str">
            <v>Plazo terminado</v>
          </cell>
          <cell r="HW491" t="str">
            <v>Terminado</v>
          </cell>
        </row>
        <row r="492">
          <cell r="C492">
            <v>487</v>
          </cell>
          <cell r="D492">
            <v>24348520</v>
          </cell>
          <cell r="E492" t="str">
            <v>Angelica Maria Bautista</v>
          </cell>
          <cell r="F492">
            <v>0</v>
          </cell>
          <cell r="G492" t="str">
            <v>Carrera 54, 45a-39</v>
          </cell>
          <cell r="H492">
            <v>4692610</v>
          </cell>
          <cell r="I492" t="str">
            <v>angelica.bautista520@esap.gov.co</v>
          </cell>
          <cell r="J492" t="str">
            <v>No aplica</v>
          </cell>
          <cell r="K492" t="str">
            <v>No aplica</v>
          </cell>
          <cell r="L492" t="str">
            <v>Femenino</v>
          </cell>
          <cell r="M492" t="str">
            <v>No especifica</v>
          </cell>
          <cell r="N492" t="str">
            <v>No especifica</v>
          </cell>
          <cell r="O492" t="str">
            <v>No especifica</v>
          </cell>
          <cell r="P492" t="str">
            <v>No especifica</v>
          </cell>
          <cell r="Q492">
            <v>29648</v>
          </cell>
          <cell r="R492">
            <v>40.852054794520548</v>
          </cell>
          <cell r="S492" t="str">
            <v>Nacional</v>
          </cell>
          <cell r="T492" t="str">
            <v>Título profesional en economía, administración, contaduría y afines y Título de Posgrado a nivel de especialización.</v>
          </cell>
          <cell r="U492" t="str">
            <v>Administradora Pública Escuela Superior de Administración Pública Diploma del 28 de Julio de 2017. Especialista en Proyectos de Desarrollo Escuela Superior de Administración Pública Acta de Grado del 22 de Febrero de 2019</v>
          </cell>
          <cell r="V492">
            <v>627</v>
          </cell>
          <cell r="W492">
            <v>39000000</v>
          </cell>
          <cell r="X492">
            <v>44323</v>
          </cell>
          <cell r="Y492">
            <v>7712</v>
          </cell>
          <cell r="Z492" t="str">
            <v>Gestión pública efectiva</v>
          </cell>
          <cell r="AA492" t="str">
            <v>56.</v>
          </cell>
          <cell r="AB492" t="str">
            <v>Propósito 5: Construir Bogotá - Región con gobierno abierto, transparente y ciudadanía consciente</v>
          </cell>
          <cell r="AC492" t="str">
            <v>13301160556000000-7712</v>
          </cell>
          <cell r="BJ492" t="str">
            <v>1 1. Inversión</v>
          </cell>
          <cell r="BK492" t="str">
            <v>Fortalecimiento Institucional de la Gestión Administrativa del Instituto Distrital de la Participación y Acción Comunal Bogotá</v>
          </cell>
          <cell r="BL492" t="str">
            <v>Servicios prestados a las empresas y servicios de producción</v>
          </cell>
          <cell r="BM492" t="str">
            <v>0104</v>
          </cell>
          <cell r="CD492">
            <v>547</v>
          </cell>
          <cell r="CE492">
            <v>44335</v>
          </cell>
          <cell r="CF492">
            <v>38653333</v>
          </cell>
          <cell r="CS492" t="str">
            <v>528 - Implementar una (1) estrategia para la sostenibilidad y mejora de las dimensiones y políticas del MIPG en el Sector Gobierno.</v>
          </cell>
          <cell r="CT492" t="str">
            <v>3 - Implementar 90 % las políticas de gestión y desempeño del modelo integrado de planeación y gestión</v>
          </cell>
          <cell r="CU492" t="str">
            <v>Prestar los servicios profesionales con autonomía técnica y administrativa para acompañar a la Secretaría General en la revisión de los documentos que se elaboren en desarrollo de los trámites y procedimientos presupuestales y administrativos del IDPAC.</v>
          </cell>
          <cell r="CV492">
            <v>44334</v>
          </cell>
          <cell r="CW492">
            <v>44336</v>
          </cell>
          <cell r="CX492">
            <v>2021</v>
          </cell>
          <cell r="CY492">
            <v>5</v>
          </cell>
          <cell r="CZ492">
            <v>20</v>
          </cell>
          <cell r="DB492">
            <v>7</v>
          </cell>
          <cell r="DC492">
            <v>13</v>
          </cell>
          <cell r="DD492">
            <v>2021</v>
          </cell>
          <cell r="DE492">
            <v>12</v>
          </cell>
          <cell r="DF492">
            <v>32</v>
          </cell>
          <cell r="DG492">
            <v>44560</v>
          </cell>
          <cell r="DH492">
            <v>223</v>
          </cell>
          <cell r="DI492">
            <v>38653333</v>
          </cell>
          <cell r="DM492">
            <v>5200000</v>
          </cell>
          <cell r="DN492" t="str">
            <v>Profesional 5</v>
          </cell>
          <cell r="DO492" t="str">
            <v>Mayo</v>
          </cell>
          <cell r="DP492" t="str">
            <v>1 1. Natural</v>
          </cell>
          <cell r="DQ492" t="str">
            <v>26 26-Persona Natural</v>
          </cell>
          <cell r="DR492" t="str">
            <v>3 3. Único Contratista</v>
          </cell>
          <cell r="DS492" t="str">
            <v>2 2. Contrato</v>
          </cell>
          <cell r="DT492" t="str">
            <v xml:space="preserve">31 31-Servicios Profesionales </v>
          </cell>
          <cell r="DU492" t="str">
            <v>5 5. Contratación directa</v>
          </cell>
          <cell r="DY492" t="str">
            <v>6 6: Prestacion de servicios</v>
          </cell>
          <cell r="ES492">
            <v>44336</v>
          </cell>
          <cell r="ET492" t="str">
            <v>Póliza</v>
          </cell>
          <cell r="EU492" t="str">
            <v>Seguros del Estado</v>
          </cell>
          <cell r="EV492" t="str">
            <v>CD-IDPAC-495-2021</v>
          </cell>
          <cell r="EW492">
            <v>80111600</v>
          </cell>
          <cell r="EX492" t="str">
            <v>CD-IDPAC-495-2021</v>
          </cell>
          <cell r="EY492" t="str">
            <v>Wilson Javier Ayure Otalora</v>
          </cell>
          <cell r="EZ492" t="str">
            <v>Pablo César Pacheco Rodríguez</v>
          </cell>
          <cell r="FA492" t="str">
            <v>1 1. Interna</v>
          </cell>
          <cell r="FB492" t="str">
            <v>Pablo César Pacheco Rodríguez</v>
          </cell>
          <cell r="FC492">
            <v>79644117</v>
          </cell>
          <cell r="FD492">
            <v>4</v>
          </cell>
          <cell r="FE492" t="str">
            <v>No aplica</v>
          </cell>
          <cell r="FF492" t="str">
            <v>Secretaría General</v>
          </cell>
          <cell r="FG492" t="str">
            <v>CO1.PCCNTR.2513744</v>
          </cell>
          <cell r="HR492">
            <v>0</v>
          </cell>
          <cell r="HS492">
            <v>44560</v>
          </cell>
          <cell r="HT492">
            <v>223</v>
          </cell>
          <cell r="HU492">
            <v>38653333</v>
          </cell>
          <cell r="HV492" t="str">
            <v>Activo</v>
          </cell>
          <cell r="HW492" t="str">
            <v>En ejecución</v>
          </cell>
        </row>
        <row r="493">
          <cell r="C493">
            <v>488</v>
          </cell>
          <cell r="D493">
            <v>1030616550</v>
          </cell>
          <cell r="E493" t="str">
            <v>Leidy Johanna Rubiano Palacios</v>
          </cell>
          <cell r="F493">
            <v>4</v>
          </cell>
          <cell r="G493" t="str">
            <v>CL 54 B 80 H 46 SUR BRR CLASS ROMA</v>
          </cell>
          <cell r="H493">
            <v>7355861</v>
          </cell>
          <cell r="I493" t="str">
            <v>leidyjohanna287@gmail.com</v>
          </cell>
          <cell r="J493" t="str">
            <v>No aplica</v>
          </cell>
          <cell r="K493" t="str">
            <v>No aplica</v>
          </cell>
          <cell r="L493" t="str">
            <v>Femenino</v>
          </cell>
          <cell r="M493" t="str">
            <v>No especifica</v>
          </cell>
          <cell r="N493" t="str">
            <v>No especifica</v>
          </cell>
          <cell r="O493" t="str">
            <v>No especifica</v>
          </cell>
          <cell r="P493" t="str">
            <v>No especifica</v>
          </cell>
          <cell r="Q493">
            <v>33903</v>
          </cell>
          <cell r="R493">
            <v>29.194520547945206</v>
          </cell>
          <cell r="S493" t="str">
            <v>Nacional</v>
          </cell>
          <cell r="T493" t="str">
            <v>Título Profesional en ciencias Sociales y Humanas</v>
          </cell>
          <cell r="U493" t="str">
            <v>Profesional en Ciencia de la Informacion: Bilbiotecologia, Documentación y Archivistica, Fundación Universitaria para el Desarrollo Humano UNINPAHU del 23 de Marzo de 2018</v>
          </cell>
          <cell r="V493">
            <v>633</v>
          </cell>
          <cell r="W493">
            <v>28000000</v>
          </cell>
          <cell r="X493">
            <v>44327</v>
          </cell>
          <cell r="Y493">
            <v>7712</v>
          </cell>
          <cell r="Z493" t="str">
            <v>Gestión pública efectiva</v>
          </cell>
          <cell r="AA493" t="str">
            <v>56.</v>
          </cell>
          <cell r="AB493" t="str">
            <v>Propósito 5: Construir Bogotá - Región con gobierno abierto, transparente y ciudadanía consciente</v>
          </cell>
          <cell r="AC493" t="str">
            <v>13301160556000000-7712</v>
          </cell>
          <cell r="BJ493" t="str">
            <v>1 1. Inversión</v>
          </cell>
          <cell r="BK493" t="str">
            <v>Fortalecimiento Institucional de la Gestión Administrativa del Instituto Distrital de la Participación y Acción Comunal Bogotá</v>
          </cell>
          <cell r="BL493" t="str">
            <v>Servicios prestados a las empresas y servicios de producción</v>
          </cell>
          <cell r="BM493" t="str">
            <v>0104</v>
          </cell>
          <cell r="CD493">
            <v>548</v>
          </cell>
          <cell r="CE493">
            <v>44335</v>
          </cell>
          <cell r="CF493">
            <v>26016667</v>
          </cell>
          <cell r="CS493" t="str">
            <v>526 - Implementar una (1) estrategia para fortalecer la capacidad operativa y de gestión administrativa del Sector Gobierno.</v>
          </cell>
          <cell r="CT493" t="str">
            <v>1 - Fortalecer 100 % los procesos de la entidad administrativa y operativamente</v>
          </cell>
          <cell r="CU493" t="str">
            <v>Prestar los servicios profesionales con autonomía técnica y administrativa acompañar técnicamente el desarrollo de los procedimientos de gestión documental derivados del Proceso de Gestión Contractual del Instituto</v>
          </cell>
          <cell r="CV493">
            <v>44334</v>
          </cell>
          <cell r="CW493">
            <v>44335</v>
          </cell>
          <cell r="CX493">
            <v>2021</v>
          </cell>
          <cell r="CY493">
            <v>5</v>
          </cell>
          <cell r="CZ493">
            <v>19</v>
          </cell>
          <cell r="DB493">
            <v>7</v>
          </cell>
          <cell r="DC493">
            <v>13</v>
          </cell>
          <cell r="DD493">
            <v>2021</v>
          </cell>
          <cell r="DE493">
            <v>12</v>
          </cell>
          <cell r="DF493">
            <v>31</v>
          </cell>
          <cell r="DG493">
            <v>44560</v>
          </cell>
          <cell r="DH493">
            <v>223</v>
          </cell>
          <cell r="DI493">
            <v>26016667</v>
          </cell>
          <cell r="DM493">
            <v>3500000</v>
          </cell>
          <cell r="DN493" t="str">
            <v>Profesional 1</v>
          </cell>
          <cell r="DO493" t="str">
            <v>Mayo</v>
          </cell>
          <cell r="DP493" t="str">
            <v>1 1. Natural</v>
          </cell>
          <cell r="DQ493" t="str">
            <v>26 26-Persona Natural</v>
          </cell>
          <cell r="DR493" t="str">
            <v>3 3. Único Contratista</v>
          </cell>
          <cell r="DS493" t="str">
            <v>2 2. Contrato</v>
          </cell>
          <cell r="DT493" t="str">
            <v xml:space="preserve">31 31-Servicios Profesionales </v>
          </cell>
          <cell r="DU493" t="str">
            <v>5 5. Contratación directa</v>
          </cell>
          <cell r="DY493" t="str">
            <v>6 6: Prestacion de servicios</v>
          </cell>
          <cell r="ES493">
            <v>44335</v>
          </cell>
          <cell r="ET493" t="str">
            <v>Póliza</v>
          </cell>
          <cell r="EU493" t="str">
            <v>Seguros del Estado</v>
          </cell>
          <cell r="EV493" t="str">
            <v>CD-IDPAC-496-2021</v>
          </cell>
          <cell r="EW493">
            <v>80111600</v>
          </cell>
          <cell r="EX493" t="str">
            <v>CD-IDPAC-496-2021</v>
          </cell>
          <cell r="EY493" t="str">
            <v>Wilson Javier Ayure Otalora</v>
          </cell>
          <cell r="EZ493" t="str">
            <v>Pablo César Pacheco Rodríguez</v>
          </cell>
          <cell r="FA493" t="str">
            <v>1 1. Interna</v>
          </cell>
          <cell r="FB493" t="str">
            <v>Pablo César Pacheco Rodríguez</v>
          </cell>
          <cell r="FC493">
            <v>79644117</v>
          </cell>
          <cell r="FD493">
            <v>4</v>
          </cell>
          <cell r="FE493" t="str">
            <v>No aplica</v>
          </cell>
          <cell r="FF493" t="str">
            <v>Secretaría General- Gestión Contractual</v>
          </cell>
          <cell r="FG493" t="str">
            <v>CO1.PCCNTR.2515258</v>
          </cell>
          <cell r="FH493" t="str">
            <v>4 4. Adición / Prórroga</v>
          </cell>
          <cell r="FI493">
            <v>44550</v>
          </cell>
          <cell r="FJ493" t="str">
            <v>sin publicar</v>
          </cell>
          <cell r="GU493">
            <v>1377</v>
          </cell>
          <cell r="HB493">
            <v>1272</v>
          </cell>
          <cell r="HI493">
            <v>1750000</v>
          </cell>
          <cell r="HM493">
            <v>16</v>
          </cell>
          <cell r="HR493">
            <v>16</v>
          </cell>
          <cell r="HS493">
            <v>44577</v>
          </cell>
          <cell r="HT493">
            <v>239</v>
          </cell>
          <cell r="HU493">
            <v>27766667</v>
          </cell>
          <cell r="HV493" t="str">
            <v>Activo</v>
          </cell>
          <cell r="HW493" t="str">
            <v>En ejecución</v>
          </cell>
        </row>
        <row r="494">
          <cell r="C494">
            <v>489</v>
          </cell>
          <cell r="D494">
            <v>1022384480</v>
          </cell>
          <cell r="E494" t="str">
            <v>Paula Ximena Gaona Rua</v>
          </cell>
          <cell r="F494">
            <v>0</v>
          </cell>
          <cell r="G494" t="str">
            <v>Calle 9c Bis # 68g-29 torre 10 apto 1201</v>
          </cell>
          <cell r="H494">
            <v>3502361810</v>
          </cell>
          <cell r="I494" t="str">
            <v>gaona.paula7@gmail.com</v>
          </cell>
          <cell r="J494" t="str">
            <v>No aplica</v>
          </cell>
          <cell r="K494" t="str">
            <v>No aplica</v>
          </cell>
          <cell r="L494" t="str">
            <v>Femenino</v>
          </cell>
          <cell r="M494" t="str">
            <v>No especifica</v>
          </cell>
          <cell r="N494" t="str">
            <v>No especifica</v>
          </cell>
          <cell r="O494" t="str">
            <v>No especifica</v>
          </cell>
          <cell r="P494" t="str">
            <v>No especifica</v>
          </cell>
          <cell r="Q494">
            <v>34140</v>
          </cell>
          <cell r="R494">
            <v>28.545205479452054</v>
          </cell>
          <cell r="S494" t="str">
            <v>Nacional</v>
          </cell>
          <cell r="T494" t="str">
            <v>Título de formación tecnológica o seis (6) semestres de formación profesional o aprobación del 60% del pensum académico de formación profesional en el área de ciencias sociales y humanas y/o afines</v>
          </cell>
          <cell r="U494" t="str">
            <v>POLITÓLOGA Profesional en Ciencias Pólitica y Gobierno Universidad del Rosario 17 de diciembre de 201</v>
          </cell>
          <cell r="V494">
            <v>628</v>
          </cell>
          <cell r="W494">
            <v>12800000</v>
          </cell>
          <cell r="X494">
            <v>44323</v>
          </cell>
          <cell r="Y494">
            <v>7729</v>
          </cell>
          <cell r="Z494" t="str">
            <v>Gobierno Abierto</v>
          </cell>
          <cell r="AA494" t="str">
            <v>51.</v>
          </cell>
          <cell r="AB494" t="str">
            <v>Propósito 5: Construir Bogotá - Región con gobierno abierto, transparente y ciudadanía consciente</v>
          </cell>
          <cell r="AC494" t="str">
            <v>13301160551000000-7729</v>
          </cell>
          <cell r="BJ494" t="str">
            <v>1 1. Inversión</v>
          </cell>
          <cell r="BK494" t="str">
            <v>Optimización de la participación ciudadana incidente para los asuntos públicos Bogotá</v>
          </cell>
          <cell r="BL494" t="str">
            <v>Servicios para la comunidad, sociales y personales</v>
          </cell>
          <cell r="BM494" t="str">
            <v>0105</v>
          </cell>
          <cell r="CD494">
            <v>549</v>
          </cell>
          <cell r="CE494">
            <v>44335</v>
          </cell>
          <cell r="CF494">
            <v>12800000</v>
          </cell>
          <cell r="CS494" t="str">
            <v>424 - Implementar una (1) estrategia para fortalecer a las organizaciones comunales, sociales, comunitarias, de propiedad horizontal e instancias de participación promocionando la inclusión y el liderazgo de nuevas ciudadanías.</v>
          </cell>
          <cell r="CT494" t="str">
            <v>Desarrollar 550 acciones de fortalecimiento a instancias formales y no formales</v>
          </cell>
          <cell r="CU494"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494">
            <v>44334</v>
          </cell>
          <cell r="CW494">
            <v>44335</v>
          </cell>
          <cell r="CX494">
            <v>2021</v>
          </cell>
          <cell r="CY494">
            <v>5</v>
          </cell>
          <cell r="CZ494">
            <v>19</v>
          </cell>
          <cell r="DB494">
            <v>4</v>
          </cell>
          <cell r="DD494">
            <v>2021</v>
          </cell>
          <cell r="DE494">
            <v>9</v>
          </cell>
          <cell r="DF494">
            <v>18</v>
          </cell>
          <cell r="DG494">
            <v>44457</v>
          </cell>
          <cell r="DH494">
            <v>120</v>
          </cell>
          <cell r="DI494">
            <v>12800000</v>
          </cell>
          <cell r="DM494">
            <v>3200000</v>
          </cell>
          <cell r="DN494" t="str">
            <v>Técnico 3</v>
          </cell>
          <cell r="DO494" t="str">
            <v>Mayo</v>
          </cell>
          <cell r="DP494" t="str">
            <v>1 1. Natural</v>
          </cell>
          <cell r="DQ494" t="str">
            <v>26 26-Persona Natural</v>
          </cell>
          <cell r="DR494" t="str">
            <v>3 3. Único Contratista</v>
          </cell>
          <cell r="DS494" t="str">
            <v>2 2. Contrato</v>
          </cell>
          <cell r="DT494" t="str">
            <v xml:space="preserve">33 33-Servicios Apoyo a la Gestion de la Entidad (servicios administrativos) </v>
          </cell>
          <cell r="DU494" t="str">
            <v>5 5. Contratación directa</v>
          </cell>
          <cell r="DY494" t="str">
            <v>6 6: Prestacion de servicios</v>
          </cell>
          <cell r="ES494" t="str">
            <v>No requirió garantías</v>
          </cell>
          <cell r="ET494" t="str">
            <v>No requirió garantías</v>
          </cell>
          <cell r="EU494" t="str">
            <v>No requirió garantías</v>
          </cell>
          <cell r="EV494" t="str">
            <v>CD-IDPAC-497-2021</v>
          </cell>
          <cell r="EW494">
            <v>80111600</v>
          </cell>
          <cell r="EX494" t="str">
            <v>CD-IDPAC-497-2021</v>
          </cell>
          <cell r="EY494" t="str">
            <v>Hector Junior Murillo Mosquera</v>
          </cell>
          <cell r="EZ494" t="str">
            <v>Pablo César Pacheco Rodríguez</v>
          </cell>
          <cell r="FA494" t="str">
            <v>1 1. Interna</v>
          </cell>
          <cell r="FB494" t="str">
            <v>Astrid Lorena Castañeda Peña</v>
          </cell>
          <cell r="FC494">
            <v>1010186337</v>
          </cell>
          <cell r="FD494">
            <v>2</v>
          </cell>
          <cell r="FE494" t="str">
            <v>No aplica</v>
          </cell>
          <cell r="FF494" t="str">
            <v>Gerencia de Instancias y Mecanismos de la Participación</v>
          </cell>
          <cell r="FG494" t="str">
            <v>CO1.PCCNTR.2516236</v>
          </cell>
          <cell r="FH494" t="str">
            <v>4 4. Adición / Prórroga</v>
          </cell>
          <cell r="FI494">
            <v>44456</v>
          </cell>
          <cell r="FJ494" t="str">
            <v>No requirió garantía</v>
          </cell>
          <cell r="FQ494" t="str">
            <v>Wilson Javier Ayure Otalora</v>
          </cell>
          <cell r="GU494">
            <v>1080</v>
          </cell>
          <cell r="HB494">
            <v>838</v>
          </cell>
          <cell r="HI494">
            <v>6400000</v>
          </cell>
          <cell r="HL494">
            <v>2</v>
          </cell>
          <cell r="HR494">
            <v>60</v>
          </cell>
          <cell r="HS494">
            <v>44518</v>
          </cell>
          <cell r="HT494">
            <v>180</v>
          </cell>
          <cell r="HU494">
            <v>19200000</v>
          </cell>
          <cell r="HV494" t="str">
            <v>Plazo terminado</v>
          </cell>
          <cell r="HW494" t="str">
            <v>Terminado</v>
          </cell>
        </row>
        <row r="495">
          <cell r="C495">
            <v>490</v>
          </cell>
          <cell r="D495">
            <v>1015999076</v>
          </cell>
          <cell r="E495" t="str">
            <v>Reynaldo Geovanny Martinez Yossa</v>
          </cell>
          <cell r="F495">
            <v>2</v>
          </cell>
          <cell r="G495" t="str">
            <v>cll 66 b n 68 b 51</v>
          </cell>
          <cell r="H495">
            <v>4637425</v>
          </cell>
          <cell r="I495" t="str">
            <v>geo.can@hotmail.com</v>
          </cell>
          <cell r="J495" t="str">
            <v>No aplica</v>
          </cell>
          <cell r="K495" t="str">
            <v>No aplica</v>
          </cell>
          <cell r="L495" t="str">
            <v>Masculino</v>
          </cell>
          <cell r="M495" t="str">
            <v>No especifica</v>
          </cell>
          <cell r="N495" t="str">
            <v>No especifica</v>
          </cell>
          <cell r="O495" t="str">
            <v>No especifica</v>
          </cell>
          <cell r="P495" t="str">
            <v>No especifica</v>
          </cell>
          <cell r="Q495">
            <v>31750</v>
          </cell>
          <cell r="R495">
            <v>34.482191780821921</v>
          </cell>
          <cell r="S495" t="str">
            <v>Nacional</v>
          </cell>
          <cell r="T495" t="str">
            <v>Título de formación técnica o aprobación de cuatro (4) semestres de formación profesional o aprobación del 40% del pensum académico de formación profesional en ciencias sociales y humanas</v>
          </cell>
          <cell r="U495" t="str">
            <v>UNIMINUTO Corporación Universitaria Minuto de Dios 7° Semestre del programa de Psicología - D Según certificado de créditos con fecha del 11 de junio de 2020.</v>
          </cell>
          <cell r="V495">
            <v>635</v>
          </cell>
          <cell r="W495">
            <v>15000000</v>
          </cell>
          <cell r="X495">
            <v>44327</v>
          </cell>
          <cell r="Y495">
            <v>7687</v>
          </cell>
          <cell r="Z495" t="str">
            <v>Gobierno Abierto</v>
          </cell>
          <cell r="AA495">
            <v>51</v>
          </cell>
          <cell r="AB495" t="str">
            <v>Propósito 5: Construir Bogotá - Región con gobierno abierto, transparente y ciudadanía consciente</v>
          </cell>
          <cell r="AC495" t="str">
            <v>13301160551000000-7687</v>
          </cell>
          <cell r="BJ495" t="str">
            <v>1 1. Inversión</v>
          </cell>
          <cell r="BK495" t="str">
            <v>Fortalecimiento a las organizaciones sociales y comunitarias para una participación ciudadana informada e incidente con enfoque diferencial en el Distrito Capital Bogotá</v>
          </cell>
          <cell r="BL495" t="str">
            <v>Servicios para la comunidad, sociales y personales</v>
          </cell>
          <cell r="BM495" t="str">
            <v>0105</v>
          </cell>
          <cell r="CD495">
            <v>550</v>
          </cell>
          <cell r="CE495">
            <v>44335</v>
          </cell>
          <cell r="CF495">
            <v>15000000</v>
          </cell>
          <cell r="CS495" t="str">
            <v>mplementar una (1) estrategia para fortalecer a las organizaciones sociales, comunitarias, de propiedad horizontal y comunales, y las instancias de participación.</v>
          </cell>
          <cell r="CT495" t="str">
            <v>Asesorar técnicamente a 900 organizaciones sociales y medios comunitarios y alternativos en el Distrito Capital.</v>
          </cell>
          <cell r="CU495" t="str">
            <v>Prestar los servicios de apoyo a la gestión, con autonomía técnica y administrativa para la implementación de los programas dirigidos a fortalecer la participación y la convivencia en el fútbol en las localidades y los estadios de la ciudad.</v>
          </cell>
          <cell r="CV495">
            <v>44335</v>
          </cell>
          <cell r="CW495">
            <v>44336</v>
          </cell>
          <cell r="CX495">
            <v>2021</v>
          </cell>
          <cell r="CY495">
            <v>5</v>
          </cell>
          <cell r="CZ495">
            <v>20</v>
          </cell>
          <cell r="DB495">
            <v>6</v>
          </cell>
          <cell r="DD495">
            <v>2021</v>
          </cell>
          <cell r="DE495">
            <v>11</v>
          </cell>
          <cell r="DF495">
            <v>19</v>
          </cell>
          <cell r="DG495">
            <v>44519</v>
          </cell>
          <cell r="DH495">
            <v>180</v>
          </cell>
          <cell r="DI495">
            <v>15000000</v>
          </cell>
          <cell r="DM495">
            <v>2500000</v>
          </cell>
          <cell r="DN495" t="str">
            <v>Técnico 1</v>
          </cell>
          <cell r="DO495" t="str">
            <v>Mayo</v>
          </cell>
          <cell r="DP495" t="str">
            <v>1 1. Natural</v>
          </cell>
          <cell r="DQ495" t="str">
            <v>26 26-Persona Natural</v>
          </cell>
          <cell r="DR495" t="str">
            <v>3 3. Único Contratista</v>
          </cell>
          <cell r="DS495" t="str">
            <v>2 2. Contrato</v>
          </cell>
          <cell r="DT495" t="str">
            <v xml:space="preserve">33 33-Servicios Apoyo a la Gestion de la Entidad (servicios administrativos) </v>
          </cell>
          <cell r="DU495" t="str">
            <v>5 5. Contratación directa</v>
          </cell>
          <cell r="DY495" t="str">
            <v>6 6: Prestacion de servicios</v>
          </cell>
          <cell r="ES495" t="str">
            <v>No requirió garantías</v>
          </cell>
          <cell r="ET495" t="str">
            <v>No requirió garantías</v>
          </cell>
          <cell r="EU495" t="str">
            <v>No requirió garantías</v>
          </cell>
          <cell r="EV495" t="str">
            <v>CD-IDPAC-498-2021</v>
          </cell>
          <cell r="EW495">
            <v>80111600</v>
          </cell>
          <cell r="EX495" t="str">
            <v>CD-IDPAC-498-2021</v>
          </cell>
          <cell r="EY495" t="str">
            <v>Hector Junior Murillo Mosquera</v>
          </cell>
          <cell r="EZ495" t="str">
            <v>Pablo César Pacheco Rodríguez</v>
          </cell>
          <cell r="FA495" t="str">
            <v>1 1. Interna</v>
          </cell>
          <cell r="FB495" t="str">
            <v>Oscar Leonoel Oviedo Castillo</v>
          </cell>
          <cell r="FC495">
            <v>80904744</v>
          </cell>
          <cell r="FD495">
            <v>2</v>
          </cell>
          <cell r="FE495" t="str">
            <v>No aplica</v>
          </cell>
          <cell r="FF495" t="str">
            <v>Gerencia de Juventud</v>
          </cell>
          <cell r="FG495" t="str">
            <v>CO1.PCCNTR.2521724</v>
          </cell>
          <cell r="FH495" t="str">
            <v>4 4. Adición / Prórroga</v>
          </cell>
          <cell r="FI495">
            <v>44519</v>
          </cell>
          <cell r="FJ495" t="str">
            <v>No requirió garantía</v>
          </cell>
          <cell r="GU495">
            <v>1359</v>
          </cell>
          <cell r="HB495">
            <v>1104</v>
          </cell>
          <cell r="HI495">
            <v>2500000</v>
          </cell>
          <cell r="HL495">
            <v>1</v>
          </cell>
          <cell r="HR495">
            <v>30</v>
          </cell>
          <cell r="HS495">
            <v>44549</v>
          </cell>
          <cell r="HT495">
            <v>210</v>
          </cell>
          <cell r="HU495">
            <v>17500000</v>
          </cell>
          <cell r="HV495" t="str">
            <v>Plazo terminado</v>
          </cell>
          <cell r="HW495" t="str">
            <v>Terminado</v>
          </cell>
        </row>
        <row r="496">
          <cell r="C496">
            <v>491</v>
          </cell>
          <cell r="D496">
            <v>1070751303</v>
          </cell>
          <cell r="E496" t="str">
            <v>Angela Cristina Parra Pabon</v>
          </cell>
          <cell r="F496">
            <v>4</v>
          </cell>
          <cell r="G496" t="str">
            <v>CR 45 22 A 37 AP 604</v>
          </cell>
          <cell r="H496">
            <v>3118842346</v>
          </cell>
          <cell r="I496" t="str">
            <v>cristinaparrapabon@gmail.com</v>
          </cell>
          <cell r="J496" t="str">
            <v>No aplica</v>
          </cell>
          <cell r="K496" t="str">
            <v>No aplica</v>
          </cell>
          <cell r="L496" t="str">
            <v>Femenino</v>
          </cell>
          <cell r="M496" t="str">
            <v>No especifica</v>
          </cell>
          <cell r="N496" t="str">
            <v>No especifica</v>
          </cell>
          <cell r="O496" t="str">
            <v>No especifica</v>
          </cell>
          <cell r="P496" t="str">
            <v>No especifica</v>
          </cell>
          <cell r="Q496">
            <v>32550</v>
          </cell>
          <cell r="R496">
            <v>32.290410958904111</v>
          </cell>
          <cell r="S496" t="str">
            <v>Nacional</v>
          </cell>
          <cell r="T496" t="str">
            <v>Título de formación tecnológica o seis (6) semestres de formación profesional o aprobación del 60% del pensum académico de formación profesional en el área de Ciencias sociales y humanas y/o afines.</v>
          </cell>
          <cell r="U496" t="str">
            <v>ABOGADA Universidad Cooperativa de Colombia 06 de Noviembre de 2020</v>
          </cell>
          <cell r="V496">
            <v>630</v>
          </cell>
          <cell r="W496">
            <v>22400000</v>
          </cell>
          <cell r="X496">
            <v>44326</v>
          </cell>
          <cell r="Y496">
            <v>7729</v>
          </cell>
          <cell r="Z496" t="str">
            <v>Gobierno Abierto</v>
          </cell>
          <cell r="AA496" t="str">
            <v>51.</v>
          </cell>
          <cell r="AB496" t="str">
            <v>Propósito 5: Construir Bogotá - Región con gobierno abierto, transparente y ciudadanía consciente</v>
          </cell>
          <cell r="AC496" t="str">
            <v>13301160551000000-7729</v>
          </cell>
          <cell r="BJ496" t="str">
            <v>1 1. Inversión</v>
          </cell>
          <cell r="BK496" t="str">
            <v>Optimización de la participación ciudadana incidente para los asuntos públicos Bogotá</v>
          </cell>
          <cell r="BL496" t="str">
            <v>Servicios para la comunidad, sociales y personales</v>
          </cell>
          <cell r="BM496" t="str">
            <v>0105</v>
          </cell>
          <cell r="CD496">
            <v>557</v>
          </cell>
          <cell r="CE496">
            <v>44337</v>
          </cell>
          <cell r="CF496">
            <v>22400000</v>
          </cell>
          <cell r="CS496" t="str">
            <v>424 - Implementar una (1) estrategia para fortalecer a las organizaciones comunales, sociales, comunitarias, de propiedad horizontal e instancias de participación promocionando la inclusión y el liderazgo de nuevas ciudadanías</v>
          </cell>
          <cell r="CT496" t="str">
            <v>Desarrollar 550 acciones de fortalecimiento a instancias formales y no formales.</v>
          </cell>
          <cell r="CU496"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496">
            <v>44336</v>
          </cell>
          <cell r="CW496">
            <v>44337</v>
          </cell>
          <cell r="CX496">
            <v>2021</v>
          </cell>
          <cell r="CY496">
            <v>5</v>
          </cell>
          <cell r="CZ496">
            <v>21</v>
          </cell>
          <cell r="DB496">
            <v>7</v>
          </cell>
          <cell r="DD496">
            <v>2021</v>
          </cell>
          <cell r="DE496">
            <v>12</v>
          </cell>
          <cell r="DF496">
            <v>20</v>
          </cell>
          <cell r="DG496">
            <v>44550</v>
          </cell>
          <cell r="DH496">
            <v>210</v>
          </cell>
          <cell r="DI496">
            <v>22400000</v>
          </cell>
          <cell r="DM496">
            <v>3200000</v>
          </cell>
          <cell r="DN496" t="str">
            <v>Técnico 3</v>
          </cell>
          <cell r="DO496" t="str">
            <v>Mayo</v>
          </cell>
          <cell r="DP496" t="str">
            <v>1 1. Natural</v>
          </cell>
          <cell r="DQ496" t="str">
            <v>26 26-Persona Natural</v>
          </cell>
          <cell r="DR496" t="str">
            <v>3 3. Único Contratista</v>
          </cell>
          <cell r="DS496" t="str">
            <v>2 2. Contrato</v>
          </cell>
          <cell r="DT496" t="str">
            <v xml:space="preserve">33 33-Servicios Apoyo a la Gestion de la Entidad (servicios administrativos) </v>
          </cell>
          <cell r="DU496" t="str">
            <v>5 5. Contratación directa</v>
          </cell>
          <cell r="DY496" t="str">
            <v>6 6: Prestacion de servicios</v>
          </cell>
          <cell r="DZ496" t="str">
            <v>3 3. Terminación anticipada</v>
          </cell>
          <cell r="EA496">
            <v>44398</v>
          </cell>
          <cell r="ER496">
            <v>44398</v>
          </cell>
          <cell r="ES496" t="str">
            <v>No requirió garantías</v>
          </cell>
          <cell r="ET496" t="str">
            <v>No requirió garantías</v>
          </cell>
          <cell r="EU496" t="str">
            <v>No requirió garantías</v>
          </cell>
          <cell r="EV496" t="str">
            <v>CD-IDPAC-499-2021</v>
          </cell>
          <cell r="EW496">
            <v>80111600</v>
          </cell>
          <cell r="EX496" t="str">
            <v>CD-IDPAC-499-2021</v>
          </cell>
          <cell r="EY496" t="str">
            <v>Francy Manuela Martinez Rodriguez</v>
          </cell>
          <cell r="EZ496" t="str">
            <v>Pablo César Pacheco Rodríguez</v>
          </cell>
          <cell r="FA496" t="str">
            <v>1 1. Interna</v>
          </cell>
          <cell r="FB496" t="str">
            <v>Astrid Lorena Castañeda Peña</v>
          </cell>
          <cell r="FC496">
            <v>1010186337</v>
          </cell>
          <cell r="FD496">
            <v>2</v>
          </cell>
          <cell r="FE496" t="str">
            <v>No aplica</v>
          </cell>
          <cell r="FF496" t="str">
            <v>Gerencia de Instancias y Mecanismos de la Participación</v>
          </cell>
          <cell r="FG496" t="str">
            <v>CO1.PCCNTR.2524631</v>
          </cell>
          <cell r="HR496">
            <v>0</v>
          </cell>
          <cell r="HS496">
            <v>44398</v>
          </cell>
          <cell r="HT496">
            <v>62</v>
          </cell>
          <cell r="HU496">
            <v>22400000</v>
          </cell>
          <cell r="HV496" t="str">
            <v>Plazo terminado</v>
          </cell>
          <cell r="HW496" t="str">
            <v>Terminado</v>
          </cell>
        </row>
        <row r="497">
          <cell r="C497">
            <v>492</v>
          </cell>
          <cell r="D497">
            <v>900990752</v>
          </cell>
          <cell r="E497" t="str">
            <v>Proyectos Institucionales de Colombia S.A.S</v>
          </cell>
          <cell r="F497">
            <v>1</v>
          </cell>
          <cell r="G497" t="str">
            <v>CL 15 N° 17-13 Bogotá D.C</v>
          </cell>
          <cell r="H497">
            <v>7907594</v>
          </cell>
          <cell r="I497" t="str">
            <v>proyec.incol@gmail.com</v>
          </cell>
          <cell r="J497" t="str">
            <v>Jefferson David Duque Padill</v>
          </cell>
          <cell r="K497">
            <v>1020780951</v>
          </cell>
          <cell r="L497" t="str">
            <v>No aplica</v>
          </cell>
          <cell r="M497" t="str">
            <v>No aplica</v>
          </cell>
          <cell r="N497" t="str">
            <v>No aplica</v>
          </cell>
          <cell r="O497" t="str">
            <v>No aplica</v>
          </cell>
          <cell r="P497" t="str">
            <v>No aplica</v>
          </cell>
          <cell r="Q497" t="str">
            <v>No aplica</v>
          </cell>
          <cell r="R497" t="e">
            <v>#VALUE!</v>
          </cell>
          <cell r="S497" t="str">
            <v>Nacional</v>
          </cell>
          <cell r="T497" t="str">
            <v>No aplica</v>
          </cell>
          <cell r="U497" t="str">
            <v>No aplica</v>
          </cell>
          <cell r="V497">
            <v>573</v>
          </cell>
          <cell r="W497">
            <v>10000000</v>
          </cell>
          <cell r="X497">
            <v>44294</v>
          </cell>
          <cell r="Y497">
            <v>7712</v>
          </cell>
          <cell r="Z497" t="str">
            <v>Gestión pública efectiva</v>
          </cell>
          <cell r="AA497" t="str">
            <v>56.</v>
          </cell>
          <cell r="AB497" t="str">
            <v>Propósito 5: Construir Bogotá - Región con gobierno abierto, transparente y ciudadanía consciente</v>
          </cell>
          <cell r="AC497" t="str">
            <v>13301160556000000-7712</v>
          </cell>
          <cell r="BJ497" t="str">
            <v>1 1. Inversión</v>
          </cell>
          <cell r="BK497" t="str">
            <v>Fortalecimiento Institucional de la Gestión Administrativa del Instituto Distrital de la Participación y Acción Comunal Bogotá</v>
          </cell>
          <cell r="BL497" t="str">
            <v>Activos fijos no clasificados como maquinaria y equipo</v>
          </cell>
          <cell r="BM497" t="str">
            <v>0003</v>
          </cell>
          <cell r="CD497">
            <v>564</v>
          </cell>
          <cell r="CE497">
            <v>44343</v>
          </cell>
          <cell r="CF497">
            <v>10000000</v>
          </cell>
          <cell r="CS497" t="str">
            <v>526 - Implementar una (1) estrategia para fortalecer la capacidad operativa y de gestión administrativa del Sector Gobierno.</v>
          </cell>
          <cell r="CT497" t="str">
            <v>2- Mejorar 100 % la infraestructura y dotación requerida por la entidad</v>
          </cell>
          <cell r="CU497" t="str">
            <v>Adquirir elementos de promoción institucional para el reconocimiento y divulgación de la imagen y gestión del Instituto en el territorio Distrital</v>
          </cell>
          <cell r="CV497">
            <v>44342</v>
          </cell>
          <cell r="CW497">
            <v>44348</v>
          </cell>
          <cell r="CX497">
            <v>2021</v>
          </cell>
          <cell r="CY497">
            <v>6</v>
          </cell>
          <cell r="CZ497">
            <v>1</v>
          </cell>
          <cell r="DB497">
            <v>1</v>
          </cell>
          <cell r="DD497">
            <v>2021</v>
          </cell>
          <cell r="DE497">
            <v>7</v>
          </cell>
          <cell r="DF497">
            <v>0</v>
          </cell>
          <cell r="DG497">
            <v>44377</v>
          </cell>
          <cell r="DH497">
            <v>30</v>
          </cell>
          <cell r="DI497">
            <v>10000000</v>
          </cell>
          <cell r="DM497" t="str">
            <v>No aplica</v>
          </cell>
          <cell r="DN497" t="str">
            <v>No aplica</v>
          </cell>
          <cell r="DO497" t="str">
            <v>Mayo</v>
          </cell>
          <cell r="DP497" t="str">
            <v>2 2. Jurídica</v>
          </cell>
          <cell r="DQ497" t="str">
            <v>25 25-Sociedad por Acciones Simplificadas - SAS</v>
          </cell>
          <cell r="DR497" t="str">
            <v>3 3. Único Contratista</v>
          </cell>
          <cell r="DS497" t="str">
            <v>2 2. Contrato</v>
          </cell>
          <cell r="DT497" t="str">
            <v xml:space="preserve">121 121-Compraventa (Bienes Muebles) </v>
          </cell>
          <cell r="DU497" t="str">
            <v>4 4. Mínima cuantía</v>
          </cell>
          <cell r="DY497" t="str">
            <v>6 6: Prestacion de servicios</v>
          </cell>
          <cell r="ES497">
            <v>44343</v>
          </cell>
          <cell r="ET497" t="str">
            <v>Póliza</v>
          </cell>
          <cell r="EU497" t="str">
            <v>Aseguradora Solidaria</v>
          </cell>
          <cell r="EV497" t="str">
            <v>IP-MC-IDPAC-002-2021</v>
          </cell>
          <cell r="EW497">
            <v>80111600</v>
          </cell>
          <cell r="EX497" t="str">
            <v>IP-MC-IDPAC-002-2021</v>
          </cell>
          <cell r="EY497" t="str">
            <v>Francisco Alejandro Almanza Alfonso</v>
          </cell>
          <cell r="EZ497" t="str">
            <v>Pablo César Pacheco Rodríguez</v>
          </cell>
          <cell r="FA497" t="str">
            <v>1 1. Interna</v>
          </cell>
          <cell r="FB497" t="str">
            <v>Edgar Alfonso Villarraga</v>
          </cell>
          <cell r="FC497">
            <v>79407959</v>
          </cell>
          <cell r="FD497">
            <v>3</v>
          </cell>
          <cell r="FE497" t="str">
            <v>No aplica</v>
          </cell>
          <cell r="FF497" t="str">
            <v>Secretaría General-Recursos Físicos</v>
          </cell>
          <cell r="FG497" t="str">
            <v>CO1.PCCNTR.2531843</v>
          </cell>
          <cell r="FH497" t="str">
            <v>3 3. Prorroga</v>
          </cell>
          <cell r="FI497">
            <v>44376</v>
          </cell>
          <cell r="HM497">
            <v>15</v>
          </cell>
          <cell r="HR497">
            <v>15</v>
          </cell>
          <cell r="HS497">
            <v>44392</v>
          </cell>
          <cell r="HT497">
            <v>45</v>
          </cell>
          <cell r="HU497">
            <v>10000000</v>
          </cell>
          <cell r="HV497" t="str">
            <v>Plazo terminado</v>
          </cell>
          <cell r="HW497" t="str">
            <v>Terminado</v>
          </cell>
        </row>
        <row r="498">
          <cell r="C498">
            <v>493</v>
          </cell>
          <cell r="D498">
            <v>860066942</v>
          </cell>
          <cell r="E498" t="str">
            <v>Caja de Compensacion Familiar Compensar</v>
          </cell>
          <cell r="F498">
            <v>7</v>
          </cell>
          <cell r="G498" t="str">
            <v>Avenida 68 No. 49 A - 47</v>
          </cell>
          <cell r="H498">
            <v>4280666</v>
          </cell>
          <cell r="I498" t="str">
            <v>evedisanchez@compensar.com</v>
          </cell>
          <cell r="J498" t="str">
            <v>Martha Lucia Cruz Martinez</v>
          </cell>
          <cell r="K498">
            <v>40373567</v>
          </cell>
          <cell r="L498" t="str">
            <v>No aplica</v>
          </cell>
          <cell r="M498" t="str">
            <v>No aplica</v>
          </cell>
          <cell r="N498" t="str">
            <v>No aplica</v>
          </cell>
          <cell r="O498" t="str">
            <v>No aplica</v>
          </cell>
          <cell r="P498" t="str">
            <v>No aplica</v>
          </cell>
          <cell r="Q498" t="str">
            <v>No aplica</v>
          </cell>
          <cell r="R498" t="e">
            <v>#VALUE!</v>
          </cell>
          <cell r="S498" t="str">
            <v>Nacional</v>
          </cell>
          <cell r="T498" t="str">
            <v>No aplica</v>
          </cell>
          <cell r="U498" t="str">
            <v>No aplica</v>
          </cell>
          <cell r="V498">
            <v>460</v>
          </cell>
          <cell r="W498">
            <v>146775000</v>
          </cell>
          <cell r="X498">
            <v>44256</v>
          </cell>
          <cell r="Y498">
            <v>0</v>
          </cell>
          <cell r="Z498" t="str">
            <v>No apllica</v>
          </cell>
          <cell r="AA498" t="str">
            <v>No aplica</v>
          </cell>
          <cell r="AB498" t="str">
            <v>No aplica</v>
          </cell>
          <cell r="AC498">
            <v>13102020207</v>
          </cell>
          <cell r="AD498">
            <v>461</v>
          </cell>
          <cell r="AE498">
            <v>18000000</v>
          </cell>
          <cell r="AF498">
            <v>44256</v>
          </cell>
          <cell r="AG498">
            <v>0</v>
          </cell>
          <cell r="AH498" t="str">
            <v>No aplica</v>
          </cell>
          <cell r="AI498" t="str">
            <v>No aplica</v>
          </cell>
          <cell r="AJ498" t="str">
            <v>No aplica</v>
          </cell>
          <cell r="AK498">
            <v>13102020208</v>
          </cell>
          <cell r="BJ498" t="str">
            <v>2 2. Funcionamiento</v>
          </cell>
          <cell r="BK498" t="str">
            <v>Bienestar e incentivos</v>
          </cell>
          <cell r="BL498" t="str">
            <v>No aplica</v>
          </cell>
          <cell r="BM498" t="str">
            <v>No aplica</v>
          </cell>
          <cell r="CD498">
            <v>590</v>
          </cell>
          <cell r="CE498">
            <v>44357</v>
          </cell>
          <cell r="CF498">
            <v>163902985</v>
          </cell>
          <cell r="CS498" t="str">
            <v>No aplica para gastos de Funcionamiento</v>
          </cell>
          <cell r="CT498" t="str">
            <v>No aplica para gastos de Funcionamiento</v>
          </cell>
          <cell r="CU498" t="str">
            <v>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2021, mediante el desarrollo de actividades orientadas a crear, mantener y mejorar las condiciones que favorezcan el desarrollo integral y el ambiente y desempeño laboral de sus funcionarios y funcionarias.</v>
          </cell>
          <cell r="CV498">
            <v>44357</v>
          </cell>
          <cell r="CW498">
            <v>44375</v>
          </cell>
          <cell r="CX498">
            <v>2021</v>
          </cell>
          <cell r="CY498">
            <v>6</v>
          </cell>
          <cell r="CZ498">
            <v>28</v>
          </cell>
          <cell r="DB498">
            <v>6</v>
          </cell>
          <cell r="DC498">
            <v>4</v>
          </cell>
          <cell r="DD498">
            <v>2021</v>
          </cell>
          <cell r="DE498">
            <v>12</v>
          </cell>
          <cell r="DF498">
            <v>31</v>
          </cell>
          <cell r="DG498">
            <v>44561</v>
          </cell>
          <cell r="DH498">
            <v>184</v>
          </cell>
          <cell r="DI498">
            <v>163902985</v>
          </cell>
          <cell r="DM498" t="str">
            <v>No aplica</v>
          </cell>
          <cell r="DN498" t="str">
            <v>No aplica</v>
          </cell>
          <cell r="DO498" t="str">
            <v>Junio</v>
          </cell>
          <cell r="DP498" t="str">
            <v>2 2. Jurídica</v>
          </cell>
          <cell r="DQ498" t="str">
            <v>24 24-Otro</v>
          </cell>
          <cell r="DR498" t="str">
            <v>3 3. Único Contratista</v>
          </cell>
          <cell r="DS498" t="str">
            <v>2 2. Contrato</v>
          </cell>
          <cell r="DT498" t="str">
            <v xml:space="preserve">33 33-Servicios Apoyo a la Gestion de la Entidad (servicios administrativos) </v>
          </cell>
          <cell r="DU498" t="str">
            <v>5 5. Contratación directa</v>
          </cell>
          <cell r="DY498" t="str">
            <v>6 6: Prestacion de servicios</v>
          </cell>
          <cell r="ES498">
            <v>44369</v>
          </cell>
          <cell r="ET498" t="str">
            <v>Póliza</v>
          </cell>
          <cell r="EU498" t="str">
            <v>Berkley Compañía de Seguros</v>
          </cell>
          <cell r="EV498" t="str">
            <v>CD-IDPAC-500-2021</v>
          </cell>
          <cell r="EW498" t="str">
            <v xml:space="preserve">92101501 
46181503 </v>
          </cell>
          <cell r="EX498" t="str">
            <v>CD-IDPAC-500-2021</v>
          </cell>
          <cell r="EY498" t="str">
            <v>Francisco Alejandro Almanza Alfonso</v>
          </cell>
          <cell r="EZ498" t="str">
            <v>Pablo César Pacheco Rodríguez</v>
          </cell>
          <cell r="FA498" t="str">
            <v>1 1. Interna</v>
          </cell>
          <cell r="FB498" t="str">
            <v>Angela Buitrago Duque</v>
          </cell>
          <cell r="FC498">
            <v>51915578</v>
          </cell>
          <cell r="FD498">
            <v>8</v>
          </cell>
          <cell r="FE498" t="str">
            <v>No aplica</v>
          </cell>
          <cell r="FF498" t="str">
            <v>Secretaría General- Talento Humano</v>
          </cell>
          <cell r="FG498" t="str">
            <v>CO1.PCCNTR.2557724</v>
          </cell>
          <cell r="HR498">
            <v>0</v>
          </cell>
          <cell r="HS498">
            <v>44592</v>
          </cell>
          <cell r="HT498">
            <v>184</v>
          </cell>
          <cell r="HU498">
            <v>163902985</v>
          </cell>
          <cell r="HV498" t="str">
            <v>Activo</v>
          </cell>
          <cell r="HW498" t="str">
            <v>En ejecución</v>
          </cell>
        </row>
        <row r="499">
          <cell r="C499">
            <v>494</v>
          </cell>
          <cell r="D499">
            <v>1013613272</v>
          </cell>
          <cell r="E499" t="str">
            <v>David Andres Riaño Avila</v>
          </cell>
          <cell r="F499">
            <v>6</v>
          </cell>
          <cell r="G499" t="str">
            <v>CL 581731 SUR</v>
          </cell>
          <cell r="H499">
            <v>3193788496</v>
          </cell>
          <cell r="I499" t="str">
            <v>profedavidandres@gmail.com</v>
          </cell>
          <cell r="J499" t="str">
            <v>No aplica</v>
          </cell>
          <cell r="K499" t="str">
            <v>No aplica</v>
          </cell>
          <cell r="L499" t="str">
            <v>Masculino</v>
          </cell>
          <cell r="M499" t="str">
            <v>No especifica</v>
          </cell>
          <cell r="N499" t="str">
            <v>No especifica</v>
          </cell>
          <cell r="O499" t="str">
            <v>No especifica</v>
          </cell>
          <cell r="P499" t="str">
            <v>No especifica</v>
          </cell>
          <cell r="Q499">
            <v>33050</v>
          </cell>
          <cell r="R499">
            <v>31.531506849315068</v>
          </cell>
          <cell r="S499" t="str">
            <v>Nacional</v>
          </cell>
          <cell r="T499" t="str">
            <v>Título profesional en ciencias sociales y humanas y/o ciencias de la educación</v>
          </cell>
          <cell r="U499" t="str">
            <v>LICENCIADO EN EDUCACIÓN FISICA Universidad Pedagogica Nacional Según Diploma del 06 de Febrero de 2014</v>
          </cell>
          <cell r="V499">
            <v>644</v>
          </cell>
          <cell r="W499">
            <v>25200000</v>
          </cell>
          <cell r="X499">
            <v>44335</v>
          </cell>
          <cell r="Y499">
            <v>7687</v>
          </cell>
          <cell r="Z499" t="str">
            <v>Gobierno Abierto</v>
          </cell>
          <cell r="AA499">
            <v>51</v>
          </cell>
          <cell r="AB499" t="str">
            <v>Propósito 5: Construir Bogotá - Región con gobierno abierto, transparente y ciudadanía consciente</v>
          </cell>
          <cell r="AC499" t="str">
            <v>13301160551000000-7687</v>
          </cell>
          <cell r="BJ499" t="str">
            <v>1 1. Inversión</v>
          </cell>
          <cell r="BK499" t="str">
            <v>Fortalecimiento a las organizaciones sociales y comunitarias para una participación ciudadana informada e incidente con enfoque diferencial en el Distrito Capital Bogotá</v>
          </cell>
          <cell r="BL499" t="str">
            <v xml:space="preserve">Servicios para la comunidad, sociales y personales
</v>
          </cell>
          <cell r="BM499" t="str">
            <v>0105</v>
          </cell>
          <cell r="CD499">
            <v>583</v>
          </cell>
          <cell r="CE499">
            <v>44355</v>
          </cell>
          <cell r="CF499">
            <v>24240000</v>
          </cell>
          <cell r="CS499" t="str">
            <v>Implementar una (1) estrategia para fortalecer a las organizaciones sociales, comunitarias, de propiedad horizontal y comunales, y las instancias de participación</v>
          </cell>
          <cell r="CT499" t="str">
            <v>Asesorar técnicamente a 900 organizaciones sociales y medios comunitarios y alternativos en el Distrito Capital</v>
          </cell>
          <cell r="CU499" t="str">
            <v>Prestar los servicios profesionales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v>
          </cell>
          <cell r="CV499">
            <v>44355</v>
          </cell>
          <cell r="CW499">
            <v>44356</v>
          </cell>
          <cell r="CX499">
            <v>2021</v>
          </cell>
          <cell r="CY499">
            <v>6</v>
          </cell>
          <cell r="CZ499">
            <v>9</v>
          </cell>
          <cell r="DB499">
            <v>6</v>
          </cell>
          <cell r="DC499">
            <v>22</v>
          </cell>
          <cell r="DD499">
            <v>2021</v>
          </cell>
          <cell r="DE499">
            <v>12</v>
          </cell>
          <cell r="DF499">
            <v>30</v>
          </cell>
          <cell r="DG499">
            <v>44560</v>
          </cell>
          <cell r="DH499">
            <v>202</v>
          </cell>
          <cell r="DI499">
            <v>24240000</v>
          </cell>
          <cell r="DM499">
            <v>3600000</v>
          </cell>
          <cell r="DN499" t="str">
            <v>Profesional 1</v>
          </cell>
          <cell r="DO499" t="str">
            <v>Junio</v>
          </cell>
          <cell r="DP499" t="str">
            <v>1 1. Natural</v>
          </cell>
          <cell r="DQ499" t="str">
            <v>26 26-Persona Natural</v>
          </cell>
          <cell r="DR499" t="str">
            <v>3 3. Único Contratista</v>
          </cell>
          <cell r="DS499" t="str">
            <v>2 2. Contrato</v>
          </cell>
          <cell r="DT499" t="str">
            <v xml:space="preserve">31 31-Servicios Profesionales </v>
          </cell>
          <cell r="DU499" t="str">
            <v>5 5. Contratación directa</v>
          </cell>
          <cell r="DY499" t="str">
            <v>6 6: Prestacion de servicios</v>
          </cell>
          <cell r="ES499" t="str">
            <v>No requirió garantías</v>
          </cell>
          <cell r="ET499" t="str">
            <v>No requirió garantías</v>
          </cell>
          <cell r="EU499" t="str">
            <v>No requirió garantías</v>
          </cell>
          <cell r="EV499" t="str">
            <v>CD-IDPAC-523-2021</v>
          </cell>
          <cell r="EW499">
            <v>80111600</v>
          </cell>
          <cell r="EX499" t="str">
            <v>CD-IDPAC-523-2021</v>
          </cell>
          <cell r="EY499" t="str">
            <v>Wilson Javier Ayure Otalora</v>
          </cell>
          <cell r="EZ499" t="str">
            <v>Pablo César Pacheco Rodríguez</v>
          </cell>
          <cell r="FA499" t="str">
            <v>1 1. Interna</v>
          </cell>
          <cell r="FB499" t="str">
            <v>Ana Maria Almario Dreszer</v>
          </cell>
          <cell r="FC499">
            <v>52854179</v>
          </cell>
          <cell r="FD499">
            <v>3</v>
          </cell>
          <cell r="FE499" t="str">
            <v>No aplica</v>
          </cell>
          <cell r="FF499" t="str">
            <v>Subdirección de Fortalecimiento de la Organización Social</v>
          </cell>
          <cell r="FG499" t="str">
            <v>CO1.PCCNTR.2572631</v>
          </cell>
          <cell r="HR499">
            <v>0</v>
          </cell>
          <cell r="HS499">
            <v>44560</v>
          </cell>
          <cell r="HT499">
            <v>202</v>
          </cell>
          <cell r="HU499">
            <v>24240000</v>
          </cell>
          <cell r="HV499" t="str">
            <v>Activo</v>
          </cell>
          <cell r="HW499" t="str">
            <v>En ejecución</v>
          </cell>
        </row>
        <row r="500">
          <cell r="C500">
            <v>495</v>
          </cell>
          <cell r="D500">
            <v>1014277547</v>
          </cell>
          <cell r="E500" t="str">
            <v>Carlos Felipe Zuñiga Acosta</v>
          </cell>
          <cell r="F500">
            <v>8</v>
          </cell>
          <cell r="G500" t="str">
            <v>TV 79 F 82 54</v>
          </cell>
          <cell r="H500">
            <v>3006924890</v>
          </cell>
          <cell r="I500" t="str">
            <v>cfza.96@gmail.com</v>
          </cell>
          <cell r="J500" t="str">
            <v>No aplica</v>
          </cell>
          <cell r="K500" t="str">
            <v>No aplica</v>
          </cell>
          <cell r="L500" t="str">
            <v>Masculino</v>
          </cell>
          <cell r="M500" t="str">
            <v>No especifica</v>
          </cell>
          <cell r="N500" t="str">
            <v>No especifica</v>
          </cell>
          <cell r="O500" t="str">
            <v>No especifica</v>
          </cell>
          <cell r="P500" t="str">
            <v>No especifica</v>
          </cell>
          <cell r="Q500">
            <v>35214</v>
          </cell>
          <cell r="R500">
            <v>25.602739726027398</v>
          </cell>
          <cell r="S500" t="str">
            <v>Nacional</v>
          </cell>
          <cell r="T500" t="str">
            <v>Título de formación técnica o aprobación de cuatro (4) semestres de formación profesional o aprobación del 40% del pensum académico de formación profesional en ciencias sociales y humanas y/o administración y afines o su equivalencia</v>
          </cell>
          <cell r="U500" t="str">
            <v>BACHILLER ACADÉMICO Centro Panamericano de Capacitación Según Diploma del 05 de Julio de 2014</v>
          </cell>
          <cell r="V500">
            <v>559</v>
          </cell>
          <cell r="W500">
            <v>6900000</v>
          </cell>
          <cell r="X500">
            <v>44278</v>
          </cell>
          <cell r="Y500">
            <v>7796</v>
          </cell>
          <cell r="Z500" t="str">
            <v>Cultura ciudadana para la confianza, la convivencia y la participación desde la vida cotidiana</v>
          </cell>
          <cell r="AA500" t="str">
            <v>43.</v>
          </cell>
          <cell r="AB500" t="str">
            <v>Propósito 3: Inspirar confianza y legitimidad para vivir sin miedo y ser epicentro de cultura ciudadana, paz y reconciliación</v>
          </cell>
          <cell r="AC500" t="str">
            <v>13301160343000000-7796</v>
          </cell>
          <cell r="BJ500" t="str">
            <v>1 1. Inversión</v>
          </cell>
          <cell r="BK500" t="str">
            <v>Construcción de procesos para la convivencia y la participación ciudadana incidente en los asuntos públicos locales, distritales y regionales Bogotá</v>
          </cell>
          <cell r="BL500" t="str">
            <v xml:space="preserve">Servicios para la comunidad, sociales y personales
</v>
          </cell>
          <cell r="BM500" t="str">
            <v>0105</v>
          </cell>
          <cell r="CD500">
            <v>559</v>
          </cell>
          <cell r="CE500">
            <v>44340</v>
          </cell>
          <cell r="CF500">
            <v>6900000</v>
          </cell>
          <cell r="CS500" t="str">
            <v>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v>
          </cell>
          <cell r="CT500" t="str">
            <v>Desarrollar 330 acciones e iniciativas juveniles mediante el fortalecimiento de capacidades democráticas y organizativas de los Consejos Locales de juventud y del Consejo Distrital de Juventud</v>
          </cell>
          <cell r="CU500" t="str">
            <v>Prestar los servicios de apoyo a la gestión con autonomía técnica y administrativa para el fortalecimiento de la participación juvenil en las localidades Suba y Barrios Unidos.</v>
          </cell>
          <cell r="CV500">
            <v>44340</v>
          </cell>
          <cell r="CW500">
            <v>44341</v>
          </cell>
          <cell r="CX500">
            <v>2021</v>
          </cell>
          <cell r="CY500">
            <v>5</v>
          </cell>
          <cell r="CZ500">
            <v>25</v>
          </cell>
          <cell r="DB500">
            <v>3</v>
          </cell>
          <cell r="DD500">
            <v>2021</v>
          </cell>
          <cell r="DE500">
            <v>8</v>
          </cell>
          <cell r="DF500">
            <v>24</v>
          </cell>
          <cell r="DG500">
            <v>44432</v>
          </cell>
          <cell r="DH500">
            <v>90</v>
          </cell>
          <cell r="DI500">
            <v>6900000</v>
          </cell>
          <cell r="DM500">
            <v>2300000</v>
          </cell>
          <cell r="DN500" t="str">
            <v>Técnico 1</v>
          </cell>
          <cell r="DO500" t="str">
            <v>Mayo</v>
          </cell>
          <cell r="DP500" t="str">
            <v>1 1. Natural</v>
          </cell>
          <cell r="DQ500" t="str">
            <v>26 26-Persona Natural</v>
          </cell>
          <cell r="DR500" t="str">
            <v>3 3. Único Contratista</v>
          </cell>
          <cell r="DS500" t="str">
            <v>2 2. Contrato</v>
          </cell>
          <cell r="DT500" t="str">
            <v xml:space="preserve">33 33-Servicios Apoyo a la Gestion de la Entidad (servicios administrativos) </v>
          </cell>
          <cell r="DU500" t="str">
            <v>5 5. Contratación directa</v>
          </cell>
          <cell r="DY500" t="str">
            <v>6 6: Prestacion de servicios</v>
          </cell>
          <cell r="ES500" t="str">
            <v>No requirió garantías</v>
          </cell>
          <cell r="ET500" t="str">
            <v>No requirió garantías</v>
          </cell>
          <cell r="EU500" t="str">
            <v>No requirió garantías</v>
          </cell>
          <cell r="EV500" t="str">
            <v>CD-IDPAC-502-2021</v>
          </cell>
          <cell r="EW500">
            <v>80111600</v>
          </cell>
          <cell r="EX500" t="str">
            <v>CD-IDPAC-502-2021</v>
          </cell>
          <cell r="EY500" t="str">
            <v>Wilson Javier Ayure Otalora</v>
          </cell>
          <cell r="EZ500" t="str">
            <v>Pablo César Pacheco Rodríguez</v>
          </cell>
          <cell r="FA500" t="str">
            <v>1 1. Interna</v>
          </cell>
          <cell r="FB500" t="str">
            <v>Oscar Leonoel Oviedo Castillo</v>
          </cell>
          <cell r="FC500">
            <v>80904744</v>
          </cell>
          <cell r="FD500">
            <v>2</v>
          </cell>
          <cell r="FE500" t="str">
            <v>No aplica</v>
          </cell>
          <cell r="FF500" t="str">
            <v>Gerencia de Juventud</v>
          </cell>
          <cell r="FG500" t="str">
            <v>CO1.PCCNTR.2537024</v>
          </cell>
          <cell r="HR500">
            <v>0</v>
          </cell>
          <cell r="HS500">
            <v>44432</v>
          </cell>
          <cell r="HT500">
            <v>90</v>
          </cell>
          <cell r="HU500">
            <v>6900000</v>
          </cell>
          <cell r="HV500" t="str">
            <v>Plazo terminado</v>
          </cell>
          <cell r="HW500" t="str">
            <v>Terminado</v>
          </cell>
        </row>
        <row r="501">
          <cell r="C501">
            <v>496</v>
          </cell>
          <cell r="D501">
            <v>900062917</v>
          </cell>
          <cell r="E501" t="str">
            <v>Servicios Postales Nacionales S.A</v>
          </cell>
          <cell r="F501">
            <v>9</v>
          </cell>
          <cell r="G501" t="str">
            <v>DG 25 G 95 A 55</v>
          </cell>
          <cell r="H501">
            <v>4722005</v>
          </cell>
          <cell r="I501" t="str">
            <v>notificaciones.judiciales@4-72.com.co</v>
          </cell>
          <cell r="J501" t="str">
            <v>Carlos Ignacio de la Rosa Manotas</v>
          </cell>
          <cell r="K501">
            <v>72144723</v>
          </cell>
          <cell r="L501" t="str">
            <v>No aplica</v>
          </cell>
          <cell r="M501" t="str">
            <v>No aplica</v>
          </cell>
          <cell r="N501" t="str">
            <v>No aplica</v>
          </cell>
          <cell r="O501" t="str">
            <v>No aplica</v>
          </cell>
          <cell r="P501" t="str">
            <v>No aplica</v>
          </cell>
          <cell r="Q501" t="str">
            <v>No aplica</v>
          </cell>
          <cell r="R501" t="e">
            <v>#VALUE!</v>
          </cell>
          <cell r="S501" t="str">
            <v>Nacional</v>
          </cell>
          <cell r="T501" t="str">
            <v>No aplica</v>
          </cell>
          <cell r="U501" t="str">
            <v>No aplica</v>
          </cell>
          <cell r="V501">
            <v>621</v>
          </cell>
          <cell r="W501">
            <v>55620000</v>
          </cell>
          <cell r="X501">
            <v>44321</v>
          </cell>
          <cell r="Y501">
            <v>0</v>
          </cell>
          <cell r="Z501" t="str">
            <v>No apllica</v>
          </cell>
          <cell r="AA501" t="str">
            <v>No aplica</v>
          </cell>
          <cell r="AB501" t="str">
            <v>No aplica</v>
          </cell>
          <cell r="AC501">
            <v>131020202010601</v>
          </cell>
          <cell r="BJ501" t="str">
            <v>2 2. Funcionamiento</v>
          </cell>
          <cell r="BK501" t="str">
            <v>Servicios de mensajería</v>
          </cell>
          <cell r="BL501" t="str">
            <v>No aplica</v>
          </cell>
          <cell r="BM501" t="str">
            <v>No aplica</v>
          </cell>
          <cell r="CD501">
            <v>649</v>
          </cell>
          <cell r="CE501">
            <v>44384</v>
          </cell>
          <cell r="CF501">
            <v>55620000</v>
          </cell>
          <cell r="CS501" t="str">
            <v>No aplica para gastos de Funcionamiento</v>
          </cell>
          <cell r="CT501" t="str">
            <v>No aplica para gastos de Funcionamiento</v>
          </cell>
          <cell r="CU501" t="str">
            <v>Contratar la prestación del servicio de recepción, recolección, clasificación, transporte y entrega de la correspondencia y otros envíos emitidos por el IDPAC de conformidad con las especificaciones técnicas definidas por la entidad y conforme a la propuesta presentada por el contratista.</v>
          </cell>
          <cell r="CV501">
            <v>44377</v>
          </cell>
          <cell r="CW501">
            <v>44386</v>
          </cell>
          <cell r="CX501">
            <v>2021</v>
          </cell>
          <cell r="CY501">
            <v>7</v>
          </cell>
          <cell r="CZ501">
            <v>9</v>
          </cell>
          <cell r="DB501">
            <v>9</v>
          </cell>
          <cell r="DD501">
            <v>2021</v>
          </cell>
          <cell r="DE501">
            <v>16</v>
          </cell>
          <cell r="DF501">
            <v>8</v>
          </cell>
          <cell r="DG501">
            <v>44659</v>
          </cell>
          <cell r="DH501">
            <v>270</v>
          </cell>
          <cell r="DI501">
            <v>55620000</v>
          </cell>
          <cell r="DM501" t="str">
            <v>No aplica</v>
          </cell>
          <cell r="DN501" t="str">
            <v>No aplica</v>
          </cell>
          <cell r="DO501" t="str">
            <v>Junio</v>
          </cell>
          <cell r="DP501" t="str">
            <v>2 2. Jurídica</v>
          </cell>
          <cell r="DQ501" t="str">
            <v>5 5-Sociedad Anónima</v>
          </cell>
          <cell r="DR501" t="str">
            <v>3 3. Único Contratista</v>
          </cell>
          <cell r="DS501" t="str">
            <v>2 2. Contrato</v>
          </cell>
          <cell r="DT501" t="str">
            <v>911 911-Contrato Interadministrativo</v>
          </cell>
          <cell r="DU501" t="str">
            <v>5 5. Contratación directa</v>
          </cell>
          <cell r="DY501" t="str">
            <v>6 6: Prestacion de servicios</v>
          </cell>
          <cell r="ES501">
            <v>44386</v>
          </cell>
          <cell r="ET501" t="str">
            <v>Póliza</v>
          </cell>
          <cell r="EU501" t="str">
            <v>Aseguradora Solidaria</v>
          </cell>
          <cell r="EV501" t="str">
            <v>CD-IDPAC-503-2021</v>
          </cell>
          <cell r="EW501">
            <v>81161601</v>
          </cell>
          <cell r="EX501" t="str">
            <v>CD-IDPAC-503-2021</v>
          </cell>
          <cell r="EY501" t="str">
            <v>Ivanna Valentina Shaaryf Montenegro Moreno</v>
          </cell>
          <cell r="EZ501" t="str">
            <v>Pablo César Pacheco Rodríguez</v>
          </cell>
          <cell r="FA501" t="str">
            <v>1 1. Interna</v>
          </cell>
          <cell r="FB501" t="str">
            <v>Mary Sol Novoa Rodriguez</v>
          </cell>
          <cell r="FC501">
            <v>51890929</v>
          </cell>
          <cell r="FD501">
            <v>1</v>
          </cell>
          <cell r="FE501" t="str">
            <v>No aplica</v>
          </cell>
          <cell r="FF501" t="str">
            <v>Secretaría General Gestión Documental</v>
          </cell>
          <cell r="FG501" t="str">
            <v>CO1.PCCNTR.2554349</v>
          </cell>
          <cell r="HR501">
            <v>0</v>
          </cell>
          <cell r="HS501">
            <v>44659</v>
          </cell>
          <cell r="HT501">
            <v>270</v>
          </cell>
          <cell r="HU501">
            <v>55620000</v>
          </cell>
          <cell r="HV501" t="str">
            <v>Activo</v>
          </cell>
          <cell r="HW501" t="str">
            <v>En ejecución</v>
          </cell>
        </row>
        <row r="502">
          <cell r="C502">
            <v>497</v>
          </cell>
          <cell r="D502">
            <v>1010178750</v>
          </cell>
          <cell r="E502" t="str">
            <v>Carolina Arias Garzon</v>
          </cell>
          <cell r="F502">
            <v>8</v>
          </cell>
          <cell r="G502" t="str">
            <v>calle 153 # 7H-39 APTO 102</v>
          </cell>
          <cell r="H502">
            <v>3106976373</v>
          </cell>
          <cell r="I502" t="str">
            <v>cariasgarzon@gmail.com</v>
          </cell>
          <cell r="J502" t="str">
            <v>No aplica</v>
          </cell>
          <cell r="K502" t="str">
            <v>No aplica</v>
          </cell>
          <cell r="L502" t="str">
            <v>Femenino</v>
          </cell>
          <cell r="M502" t="str">
            <v>No especifica</v>
          </cell>
          <cell r="N502" t="str">
            <v>No especifica</v>
          </cell>
          <cell r="O502" t="str">
            <v>No especifica</v>
          </cell>
          <cell r="P502" t="str">
            <v>No especifica</v>
          </cell>
          <cell r="Q502">
            <v>32438</v>
          </cell>
          <cell r="R502">
            <v>33.208219178082189</v>
          </cell>
          <cell r="S502" t="str">
            <v>Nacional</v>
          </cell>
          <cell r="T502" t="str">
            <v>Título profesional en las áreas de archivística, conservación y restauración de bienes muebles, gestión documental o afines, con título de postgrado a nivel de maestría o su equivalencia</v>
          </cell>
          <cell r="U502" t="str">
            <v>PROFESIONAL EN CONSERVACIÓN Y RESTAURACIÓN DE BIENES MUEBLES Universidad Externado de Colombia 22 de Octubre de 2013</v>
          </cell>
          <cell r="V502">
            <v>645</v>
          </cell>
          <cell r="W502">
            <v>19200000</v>
          </cell>
          <cell r="X502">
            <v>44335</v>
          </cell>
          <cell r="Y502">
            <v>7712</v>
          </cell>
          <cell r="Z502" t="str">
            <v>Gestión pública efectiva</v>
          </cell>
          <cell r="AA502" t="str">
            <v>56.</v>
          </cell>
          <cell r="AB502" t="str">
            <v>Propósito 5: Construir Bogotá - Región con gobierno abierto, transparente y ciudadanía consciente</v>
          </cell>
          <cell r="AC502" t="str">
            <v>13301160556000000-7712</v>
          </cell>
          <cell r="BJ502" t="str">
            <v>1 1. Inversión</v>
          </cell>
          <cell r="BK502" t="str">
            <v>Fortalecimiento Institucional de la Gestión Administrativa del Instituto Distrital de la Participación y Acción Comunal Bogotá</v>
          </cell>
          <cell r="BL502" t="str">
            <v>Servicios prestados a las empresas y servicios de producción</v>
          </cell>
          <cell r="BM502" t="str">
            <v>0104</v>
          </cell>
          <cell r="CD502">
            <v>562</v>
          </cell>
          <cell r="CE502">
            <v>44342</v>
          </cell>
          <cell r="CF502">
            <v>19200000</v>
          </cell>
          <cell r="CS502" t="str">
            <v>526 - Implementar una (1) estrategia para fortalecer la capacidad operativa y de gestión administrativa del Sector Gobierno</v>
          </cell>
          <cell r="CT502" t="str">
            <v>Fortalecer los procesos de la entidad administrativa y operativamente.</v>
          </cell>
          <cell r="CU502" t="str">
            <v>Prestar servicios profesionales con autonomía técnica y administrativa encaminados a apoyar la elaboración del Sistema Integrado de Conservación Documental para el proceso de gestión documental en el IDPAC, bajo la normatividad y lineamientos propios de la función archivística del distrito y la nación.</v>
          </cell>
          <cell r="CV502">
            <v>44342</v>
          </cell>
          <cell r="CW502">
            <v>44344</v>
          </cell>
          <cell r="CX502">
            <v>2021</v>
          </cell>
          <cell r="CY502">
            <v>5</v>
          </cell>
          <cell r="CZ502">
            <v>28</v>
          </cell>
          <cell r="DB502">
            <v>4</v>
          </cell>
          <cell r="DD502">
            <v>2021</v>
          </cell>
          <cell r="DE502">
            <v>9</v>
          </cell>
          <cell r="DF502">
            <v>27</v>
          </cell>
          <cell r="DG502">
            <v>44466</v>
          </cell>
          <cell r="DH502">
            <v>120</v>
          </cell>
          <cell r="DI502">
            <v>19200000</v>
          </cell>
          <cell r="DM502">
            <v>4800000</v>
          </cell>
          <cell r="DN502" t="str">
            <v>Profesional 4</v>
          </cell>
          <cell r="DO502" t="str">
            <v>Mayo</v>
          </cell>
          <cell r="DP502" t="str">
            <v>1 1. Natural</v>
          </cell>
          <cell r="DQ502" t="str">
            <v>26 26-Persona Natural</v>
          </cell>
          <cell r="DR502" t="str">
            <v>3 3. Único Contratista</v>
          </cell>
          <cell r="DS502" t="str">
            <v>2 2. Contrato</v>
          </cell>
          <cell r="DT502" t="str">
            <v xml:space="preserve">31 31-Servicios Profesionales </v>
          </cell>
          <cell r="DU502" t="str">
            <v>5 5. Contratación directa</v>
          </cell>
          <cell r="DY502" t="str">
            <v>6 6: Prestacion de servicios</v>
          </cell>
          <cell r="ES502" t="str">
            <v>No requirió garantías</v>
          </cell>
          <cell r="ET502" t="str">
            <v>No requirió garantías</v>
          </cell>
          <cell r="EU502" t="str">
            <v>No requirió garantías</v>
          </cell>
          <cell r="EV502" t="str">
            <v>CD-IDPAC-504-2021</v>
          </cell>
          <cell r="EW502">
            <v>80111600</v>
          </cell>
          <cell r="EX502" t="str">
            <v>CD-IDPAC-504-2021</v>
          </cell>
          <cell r="EY502" t="str">
            <v>Francy Manuela Martinez Rodriguez</v>
          </cell>
          <cell r="EZ502" t="str">
            <v>Pablo César Pacheco Rodríguez</v>
          </cell>
          <cell r="FA502" t="str">
            <v>1 1. Interna</v>
          </cell>
          <cell r="FB502" t="str">
            <v>Mary Sol Novoa Rodriguez</v>
          </cell>
          <cell r="FC502">
            <v>51890929</v>
          </cell>
          <cell r="FD502">
            <v>1</v>
          </cell>
          <cell r="FE502" t="str">
            <v>No aplica</v>
          </cell>
          <cell r="FF502" t="str">
            <v>Secretaría General Gestión Documental</v>
          </cell>
          <cell r="FG502" t="str">
            <v>CO1.PCCNTR.2540525</v>
          </cell>
          <cell r="HR502">
            <v>0</v>
          </cell>
          <cell r="HS502">
            <v>44466</v>
          </cell>
          <cell r="HT502">
            <v>120</v>
          </cell>
          <cell r="HU502">
            <v>19200000</v>
          </cell>
          <cell r="HV502" t="str">
            <v>Plazo terminado</v>
          </cell>
          <cell r="HW502" t="str">
            <v>Terminado</v>
          </cell>
        </row>
        <row r="503">
          <cell r="C503">
            <v>498</v>
          </cell>
          <cell r="D503">
            <v>52802927</v>
          </cell>
          <cell r="E503" t="str">
            <v>Sandra Jhoana Correa Sarmiento</v>
          </cell>
          <cell r="F503">
            <v>3</v>
          </cell>
          <cell r="G503" t="str">
            <v>CALLE 137A # 129 - 68</v>
          </cell>
          <cell r="H503">
            <v>9323270</v>
          </cell>
          <cell r="I503" t="str">
            <v>sjcs81@hotmail.com</v>
          </cell>
          <cell r="J503" t="str">
            <v>No aplica</v>
          </cell>
          <cell r="K503" t="str">
            <v>No aplica</v>
          </cell>
          <cell r="L503" t="str">
            <v>Femenino</v>
          </cell>
          <cell r="M503" t="str">
            <v>No especifica</v>
          </cell>
          <cell r="N503" t="str">
            <v>No especifica</v>
          </cell>
          <cell r="O503" t="str">
            <v>No especifica</v>
          </cell>
          <cell r="P503" t="str">
            <v>No especifica</v>
          </cell>
          <cell r="Q503">
            <v>29677</v>
          </cell>
          <cell r="R503">
            <v>40.772602739726025</v>
          </cell>
          <cell r="S503" t="str">
            <v>Nacional</v>
          </cell>
          <cell r="T503" t="str">
            <v>Título profesional como contador público con título de posgrado a nivel de especialización o su equivalencia</v>
          </cell>
          <cell r="U503" t="str">
            <v>CONTADURÍA PÚBLICA Fundación Universitaria San Martín Según Diploma del 06 de septiembre de 2005</v>
          </cell>
          <cell r="V503">
            <v>640</v>
          </cell>
          <cell r="W503">
            <v>33600000</v>
          </cell>
          <cell r="X503">
            <v>44330</v>
          </cell>
          <cell r="Y503">
            <v>7712</v>
          </cell>
          <cell r="Z503" t="str">
            <v>Gestión pública efectiva</v>
          </cell>
          <cell r="AA503" t="str">
            <v>56.</v>
          </cell>
          <cell r="AB503" t="str">
            <v>Propósito 5: Construir Bogotá - Región con gobierno abierto, transparente y ciudadanía consciente</v>
          </cell>
          <cell r="AC503" t="str">
            <v>13301160556000000-7712</v>
          </cell>
          <cell r="BJ503" t="str">
            <v>1 1. Inversión</v>
          </cell>
          <cell r="BK503" t="str">
            <v>Fortalecimiento Institucional de la Gestión Administrativa del Instituto Distrital de la Participación y Acción Comunal Bogotá</v>
          </cell>
          <cell r="BL503" t="str">
            <v>Servicios prestados a las empresas y servicios de producción</v>
          </cell>
          <cell r="BM503" t="str">
            <v>0104</v>
          </cell>
          <cell r="CD503">
            <v>561</v>
          </cell>
          <cell r="CE503">
            <v>44342</v>
          </cell>
          <cell r="CF503">
            <v>33600000</v>
          </cell>
          <cell r="CS503" t="str">
            <v>528 - Implementar una (1) estrategia para la sostenibilidad y mejora de las dimensiones y políticas del MIPG en el Sector Gobierno.</v>
          </cell>
          <cell r="CT503" t="str">
            <v>3 - Implementar 90 % las políticas de gestión y desempeño del modelo integrado de planeación y gestión</v>
          </cell>
          <cell r="CU503" t="str">
            <v>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v>
          </cell>
          <cell r="CV503">
            <v>44342</v>
          </cell>
          <cell r="CW503">
            <v>44343</v>
          </cell>
          <cell r="CX503">
            <v>2021</v>
          </cell>
          <cell r="CY503">
            <v>5</v>
          </cell>
          <cell r="CZ503">
            <v>27</v>
          </cell>
          <cell r="DB503">
            <v>7</v>
          </cell>
          <cell r="DD503">
            <v>2021</v>
          </cell>
          <cell r="DE503">
            <v>12</v>
          </cell>
          <cell r="DF503">
            <v>26</v>
          </cell>
          <cell r="DG503">
            <v>44556</v>
          </cell>
          <cell r="DH503">
            <v>210</v>
          </cell>
          <cell r="DI503">
            <v>33600000</v>
          </cell>
          <cell r="DM503">
            <v>4800000</v>
          </cell>
          <cell r="DN503" t="str">
            <v>Profesional 4</v>
          </cell>
          <cell r="DO503" t="str">
            <v>Mayo</v>
          </cell>
          <cell r="DP503" t="str">
            <v>1 1. Natural</v>
          </cell>
          <cell r="DQ503" t="str">
            <v>26 26-Persona Natural</v>
          </cell>
          <cell r="DR503" t="str">
            <v>3 3. Único Contratista</v>
          </cell>
          <cell r="DS503" t="str">
            <v>2 2. Contrato</v>
          </cell>
          <cell r="DT503" t="str">
            <v xml:space="preserve">31 31-Servicios Profesionales </v>
          </cell>
          <cell r="DU503" t="str">
            <v>5 5. Contratación directa</v>
          </cell>
          <cell r="DY503" t="str">
            <v>6 6: Prestacion de servicios</v>
          </cell>
          <cell r="DZ503" t="str">
            <v>3 3. Terminación anticipada</v>
          </cell>
          <cell r="EA503">
            <v>44393</v>
          </cell>
          <cell r="ER503">
            <v>44393</v>
          </cell>
          <cell r="ES503">
            <v>44343</v>
          </cell>
          <cell r="ET503" t="str">
            <v>Póliza</v>
          </cell>
          <cell r="EU503" t="str">
            <v>Seguros del Estado SA</v>
          </cell>
          <cell r="EV503" t="str">
            <v>CD-IDPAC-505-2021</v>
          </cell>
          <cell r="EW503">
            <v>80111600</v>
          </cell>
          <cell r="EX503" t="str">
            <v>CD-IDPAC-505-2021</v>
          </cell>
          <cell r="EY503" t="str">
            <v>Jorge Andres Pulido Barrios</v>
          </cell>
          <cell r="EZ503" t="str">
            <v>Pablo César Pacheco Rodríguez</v>
          </cell>
          <cell r="FA503" t="str">
            <v>1 1. Interna</v>
          </cell>
          <cell r="FB503" t="str">
            <v>Pedro Pablo Salguero Lizarazo</v>
          </cell>
          <cell r="FC503">
            <v>79732270</v>
          </cell>
          <cell r="FD503">
            <v>0</v>
          </cell>
          <cell r="FE503" t="str">
            <v>No aplica</v>
          </cell>
          <cell r="FF503" t="str">
            <v>Oficina de Control Interno</v>
          </cell>
          <cell r="FG503" t="str">
            <v>CO1.PCCNTR.2540536</v>
          </cell>
          <cell r="HR503">
            <v>0</v>
          </cell>
          <cell r="HS503">
            <v>44393</v>
          </cell>
          <cell r="HT503">
            <v>51</v>
          </cell>
          <cell r="HU503">
            <v>33600000</v>
          </cell>
          <cell r="HV503" t="str">
            <v>Plazo terminado</v>
          </cell>
          <cell r="HW503" t="str">
            <v>Terminado</v>
          </cell>
        </row>
        <row r="504">
          <cell r="C504">
            <v>499</v>
          </cell>
          <cell r="D504">
            <v>860528224</v>
          </cell>
          <cell r="E504" t="str">
            <v>Federacion Nacional de Sordos de Colombia</v>
          </cell>
          <cell r="F504">
            <v>0</v>
          </cell>
          <cell r="G504" t="str">
            <v>CRA 26A nO. 39B-15</v>
          </cell>
          <cell r="H504">
            <v>3689869</v>
          </cell>
          <cell r="I504" t="str">
            <v>administracion@fenascol.org.co</v>
          </cell>
          <cell r="J504" t="str">
            <v>Henry Modesto Mejia Royet</v>
          </cell>
          <cell r="K504">
            <v>8670727</v>
          </cell>
          <cell r="L504" t="str">
            <v>No aplica</v>
          </cell>
          <cell r="M504" t="str">
            <v>No aplica</v>
          </cell>
          <cell r="N504" t="str">
            <v>No aplica</v>
          </cell>
          <cell r="O504" t="str">
            <v>No aplica</v>
          </cell>
          <cell r="P504" t="str">
            <v>No aplica</v>
          </cell>
          <cell r="Q504" t="str">
            <v>No aplica</v>
          </cell>
          <cell r="R504" t="e">
            <v>#VALUE!</v>
          </cell>
          <cell r="S504" t="str">
            <v>Nacional</v>
          </cell>
          <cell r="T504" t="str">
            <v>No aplica</v>
          </cell>
          <cell r="U504" t="str">
            <v>No aplica</v>
          </cell>
          <cell r="V504">
            <v>583</v>
          </cell>
          <cell r="W504">
            <v>25000000</v>
          </cell>
          <cell r="X504">
            <v>44299</v>
          </cell>
          <cell r="Y504">
            <v>7687</v>
          </cell>
          <cell r="Z504" t="str">
            <v>Gobierno Abierto</v>
          </cell>
          <cell r="AA504">
            <v>51</v>
          </cell>
          <cell r="AB504" t="str">
            <v>Propósito 5: Construir Bogotá - Región con gobierno abierto, transparente y ciudadanía consciente</v>
          </cell>
          <cell r="AC504" t="str">
            <v>13301160551000000-7687</v>
          </cell>
          <cell r="BJ504" t="str">
            <v>1 1. Inversión</v>
          </cell>
          <cell r="BK504" t="str">
            <v>Fortalecimiento a las organizaciones sociales y comunitarias para una participación ciudadana informada e incidente con enfoque diferencial en el Distrito Capital Bogotá</v>
          </cell>
          <cell r="BL504" t="str">
            <v xml:space="preserve">Servicios para la comunidad, sociales y personales
</v>
          </cell>
          <cell r="BM504" t="str">
            <v>0105</v>
          </cell>
          <cell r="CD504">
            <v>566</v>
          </cell>
          <cell r="CE504">
            <v>44343</v>
          </cell>
          <cell r="CF504">
            <v>25000000</v>
          </cell>
          <cell r="CS504" t="str">
            <v>Implementar una (1) estrategia para fortalecer a las organizaciones sociales, comunitarias, de propiedad horizontal y comunales, y las instancias de participación.</v>
          </cell>
          <cell r="CT504" t="str">
            <v>Asesorar técnicamente a 900 organizaciones sociales y medios comunitarios y alternativos en el Distrito Capital</v>
          </cell>
          <cell r="CU504" t="str">
            <v>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las personas con discapacidad auditiva, brindando el servicio de interpretación de lengua de señas colombiana</v>
          </cell>
          <cell r="CV504">
            <v>44342</v>
          </cell>
          <cell r="CW504">
            <v>44348</v>
          </cell>
          <cell r="CX504">
            <v>2021</v>
          </cell>
          <cell r="CY504">
            <v>6</v>
          </cell>
          <cell r="CZ504">
            <v>1</v>
          </cell>
          <cell r="DB504">
            <v>7</v>
          </cell>
          <cell r="DD504">
            <v>2021</v>
          </cell>
          <cell r="DE504">
            <v>13</v>
          </cell>
          <cell r="DF504">
            <v>0</v>
          </cell>
          <cell r="DG504">
            <v>44560</v>
          </cell>
          <cell r="DH504">
            <v>210</v>
          </cell>
          <cell r="DI504">
            <v>25000000</v>
          </cell>
          <cell r="DM504" t="str">
            <v>No aplica</v>
          </cell>
          <cell r="DN504" t="str">
            <v>No aplica</v>
          </cell>
          <cell r="DO504" t="str">
            <v>Mayo</v>
          </cell>
          <cell r="DP504" t="str">
            <v>2 2. Jurídica</v>
          </cell>
          <cell r="DQ504" t="str">
            <v>10 10-Corporación sin ánimo de lucro, Organización no Gubernamental -ONG-</v>
          </cell>
          <cell r="DR504" t="str">
            <v>3 3. Único Contratista</v>
          </cell>
          <cell r="DS504" t="str">
            <v>2 2. Contrato</v>
          </cell>
          <cell r="DT504" t="str">
            <v xml:space="preserve">999 999-Otro tipo de naturaleza de contratos </v>
          </cell>
          <cell r="DU504" t="str">
            <v>4 4. Mínima cuantía</v>
          </cell>
          <cell r="DY504" t="str">
            <v>6 6: Prestacion de servicios</v>
          </cell>
          <cell r="ES504">
            <v>44347</v>
          </cell>
          <cell r="ET504" t="str">
            <v>Póliza</v>
          </cell>
          <cell r="EU504" t="str">
            <v>Sura</v>
          </cell>
          <cell r="EV504" t="str">
            <v>IP-MC-IDPAC-003-2021</v>
          </cell>
          <cell r="EW504">
            <v>80111600</v>
          </cell>
          <cell r="EX504" t="str">
            <v>IP-MC-IDPAC-003-2021</v>
          </cell>
          <cell r="EY504" t="str">
            <v>Francisco Alejandro Almanza Alfonso</v>
          </cell>
          <cell r="EZ504" t="str">
            <v>Pablo César Pacheco Rodríguez</v>
          </cell>
          <cell r="FA504" t="str">
            <v>1 1. Interna</v>
          </cell>
          <cell r="FB504" t="str">
            <v>Ana Maria Almario Dreszer</v>
          </cell>
          <cell r="FC504">
            <v>52854179</v>
          </cell>
          <cell r="FD504">
            <v>3</v>
          </cell>
          <cell r="FE504" t="str">
            <v>No aplica</v>
          </cell>
          <cell r="FF504" t="str">
            <v>Subdirección de Fortalecimiento de la Organización Social</v>
          </cell>
          <cell r="FG504" t="str">
            <v>CO1.PCCNTR.2543852</v>
          </cell>
          <cell r="FH504" t="str">
            <v>4 4. Adición / Prórroga</v>
          </cell>
          <cell r="FI504">
            <v>44545</v>
          </cell>
          <cell r="FJ504">
            <v>44550</v>
          </cell>
          <cell r="GU504">
            <v>1334</v>
          </cell>
          <cell r="HB504">
            <v>1258</v>
          </cell>
          <cell r="HI504">
            <v>9497899</v>
          </cell>
          <cell r="HL504">
            <v>2</v>
          </cell>
          <cell r="HR504">
            <v>60</v>
          </cell>
          <cell r="HS504">
            <v>44620</v>
          </cell>
          <cell r="HT504">
            <v>270</v>
          </cell>
          <cell r="HU504">
            <v>34497899</v>
          </cell>
          <cell r="HV504" t="str">
            <v>Activo</v>
          </cell>
          <cell r="HW504" t="str">
            <v>En ejecución</v>
          </cell>
        </row>
        <row r="505">
          <cell r="C505">
            <v>500</v>
          </cell>
          <cell r="D505">
            <v>80377581</v>
          </cell>
          <cell r="E505" t="str">
            <v>Hernan Alejandro Rodriguez Gutierrez</v>
          </cell>
          <cell r="F505">
            <v>7</v>
          </cell>
          <cell r="G505" t="str">
            <v>Calle 72 A 20 A - 70 P. 3º</v>
          </cell>
          <cell r="H505">
            <v>3134958271</v>
          </cell>
          <cell r="I505" t="str">
            <v>halejandrorodriguezg@hotmail.com</v>
          </cell>
          <cell r="J505" t="str">
            <v>No aplica</v>
          </cell>
          <cell r="K505" t="str">
            <v>No aplica</v>
          </cell>
          <cell r="L505" t="str">
            <v>Masculino</v>
          </cell>
          <cell r="M505" t="str">
            <v>No especifica</v>
          </cell>
          <cell r="N505" t="str">
            <v>No especifica</v>
          </cell>
          <cell r="O505" t="str">
            <v>No especifica</v>
          </cell>
          <cell r="P505" t="str">
            <v>No especifica</v>
          </cell>
          <cell r="Q505">
            <v>28676</v>
          </cell>
          <cell r="R505">
            <v>43.515068493150686</v>
          </cell>
          <cell r="S505" t="str">
            <v>Nacional</v>
          </cell>
          <cell r="T505" t="str">
            <v>Título profesional en Derecho con título de posgrado a nivel de especialización.</v>
          </cell>
          <cell r="U505" t="str">
            <v>Abogado Fundación Universitaria Los Libertadores Diploma del 10 de Junio de 2016 Especialista en Derecho de Administrativo Universidad Sergio Arboleda Diploma del 03 de Diciembre del 2018</v>
          </cell>
          <cell r="V505">
            <v>656</v>
          </cell>
          <cell r="W505">
            <v>27000000</v>
          </cell>
          <cell r="X505">
            <v>44337</v>
          </cell>
          <cell r="Y505">
            <v>7687</v>
          </cell>
          <cell r="Z505" t="str">
            <v>Gobierno Abierto</v>
          </cell>
          <cell r="AA505">
            <v>51</v>
          </cell>
          <cell r="AB505" t="str">
            <v>Propósito 5: Construir Bogotá - Región con gobierno abierto, transparente y ciudadanía consciente</v>
          </cell>
          <cell r="AC505" t="str">
            <v>13301160551000000-7687</v>
          </cell>
          <cell r="BJ505" t="str">
            <v>1 1. Inversión</v>
          </cell>
          <cell r="BK505" t="str">
            <v>Fortalecimiento a las organizaciones sociales y comunitarias para una participación ciudadana informada e incidente con enfoque diferencial en el Distrito Capital Bogotá</v>
          </cell>
          <cell r="BL505" t="str">
            <v>Servicios prestados a las empresas y servicios de producción</v>
          </cell>
          <cell r="BM505" t="str">
            <v>0104</v>
          </cell>
          <cell r="CD505">
            <v>563</v>
          </cell>
          <cell r="CE505">
            <v>44343</v>
          </cell>
          <cell r="CF505">
            <v>27000000</v>
          </cell>
          <cell r="CS505" t="str">
            <v>Implementar una (1) estrategia para fortalecer a las organizaciones sociales, comunitarias, de propiedad horizontal y comunales, y las instancias de participación.</v>
          </cell>
          <cell r="CT505" t="str">
            <v>Asesorar técnicamente a 900 organizaciones sociales y medios comunitarios y alternativos en el Distrito Capital</v>
          </cell>
          <cell r="CU505" t="str">
            <v>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v>
          </cell>
          <cell r="CV505">
            <v>44342</v>
          </cell>
          <cell r="CW505">
            <v>44348</v>
          </cell>
          <cell r="CX505">
            <v>2021</v>
          </cell>
          <cell r="CY505">
            <v>6</v>
          </cell>
          <cell r="CZ505">
            <v>1</v>
          </cell>
          <cell r="DB505">
            <v>6</v>
          </cell>
          <cell r="DD505">
            <v>2021</v>
          </cell>
          <cell r="DE505">
            <v>12</v>
          </cell>
          <cell r="DF505">
            <v>0</v>
          </cell>
          <cell r="DG505">
            <v>44530</v>
          </cell>
          <cell r="DH505">
            <v>180</v>
          </cell>
          <cell r="DI505">
            <v>27000000</v>
          </cell>
          <cell r="DM505">
            <v>4500000</v>
          </cell>
          <cell r="DN505" t="str">
            <v>Profesional 4</v>
          </cell>
          <cell r="DO505" t="str">
            <v>Mayo</v>
          </cell>
          <cell r="DP505" t="str">
            <v>1 1. Natural</v>
          </cell>
          <cell r="DQ505" t="str">
            <v>26 26-Persona Natural</v>
          </cell>
          <cell r="DR505" t="str">
            <v>3 3. Único Contratista</v>
          </cell>
          <cell r="DS505" t="str">
            <v>2 2. Contrato</v>
          </cell>
          <cell r="DT505" t="str">
            <v xml:space="preserve">31 31-Servicios Profesionales </v>
          </cell>
          <cell r="DU505" t="str">
            <v>5 5. Contratación directa</v>
          </cell>
          <cell r="DY505" t="str">
            <v>6 6: Prestacion de servicios</v>
          </cell>
          <cell r="ES505">
            <v>44347</v>
          </cell>
          <cell r="ET505" t="str">
            <v>Póliza</v>
          </cell>
          <cell r="EU505" t="str">
            <v>Aseguradora Solidaria</v>
          </cell>
          <cell r="EV505" t="str">
            <v>CD-IDPAC-506-2021</v>
          </cell>
          <cell r="EW505">
            <v>80111600</v>
          </cell>
          <cell r="EX505" t="str">
            <v>CD-IDPAC-506-2021</v>
          </cell>
          <cell r="EY505" t="str">
            <v>Hector Junior Murillo Mosquera</v>
          </cell>
          <cell r="EZ505" t="str">
            <v>Pablo César Pacheco Rodríguez</v>
          </cell>
          <cell r="FA505" t="str">
            <v>1 1. Interna</v>
          </cell>
          <cell r="FB505" t="str">
            <v>Diana Marcela Osorio Dávila</v>
          </cell>
          <cell r="FC505">
            <v>67045489</v>
          </cell>
          <cell r="FD505">
            <v>5</v>
          </cell>
          <cell r="FE505" t="str">
            <v>No aplica</v>
          </cell>
          <cell r="FF505" t="str">
            <v>Gerencia de Mujer y Género</v>
          </cell>
          <cell r="FG505" t="str">
            <v>CO1.PCCNTR.2542751</v>
          </cell>
          <cell r="FH505" t="str">
            <v>4 4. Adición / Prórroga</v>
          </cell>
          <cell r="FI505">
            <v>44530</v>
          </cell>
          <cell r="FJ505">
            <v>44536</v>
          </cell>
          <cell r="FQ505" t="str">
            <v>Santiago Restrepo Orjuela</v>
          </cell>
          <cell r="GU505">
            <v>1350</v>
          </cell>
          <cell r="HB505">
            <v>1153</v>
          </cell>
          <cell r="HI505">
            <v>4500000</v>
          </cell>
          <cell r="HL505">
            <v>1</v>
          </cell>
          <cell r="HR505">
            <v>30</v>
          </cell>
          <cell r="HS505">
            <v>44560</v>
          </cell>
          <cell r="HT505">
            <v>210</v>
          </cell>
          <cell r="HU505">
            <v>31500000</v>
          </cell>
          <cell r="HV505" t="str">
            <v>Activo</v>
          </cell>
          <cell r="HW505" t="str">
            <v>En ejecución</v>
          </cell>
        </row>
        <row r="506">
          <cell r="C506">
            <v>501</v>
          </cell>
          <cell r="D506">
            <v>79826847</v>
          </cell>
          <cell r="E506" t="str">
            <v>Carlos Alfonso Londoño Cuervo</v>
          </cell>
          <cell r="F506">
            <v>4</v>
          </cell>
          <cell r="G506" t="str">
            <v>carrera 111bis # 154a-30 T1-1202</v>
          </cell>
          <cell r="H506">
            <v>8115482</v>
          </cell>
          <cell r="I506" t="str">
            <v>carlosalfonso_2009@hotmail.com</v>
          </cell>
          <cell r="J506" t="str">
            <v>No aplica</v>
          </cell>
          <cell r="K506" t="str">
            <v>No aplica</v>
          </cell>
          <cell r="L506" t="str">
            <v>Masculino</v>
          </cell>
          <cell r="M506" t="str">
            <v>No especifica</v>
          </cell>
          <cell r="N506" t="str">
            <v>No especifica</v>
          </cell>
          <cell r="O506" t="str">
            <v>No especifica</v>
          </cell>
          <cell r="P506" t="str">
            <v>No especifica</v>
          </cell>
          <cell r="Q506">
            <v>27273</v>
          </cell>
          <cell r="R506">
            <v>47.358904109589041</v>
          </cell>
          <cell r="S506" t="str">
            <v>Nacional</v>
          </cell>
          <cell r="T506" t="str">
            <v>Título de formación tecnológica o seis (6) semestres de formación profesional o aprobación del 60% del pensum académico de formación profesional en ciencias de la educación y/o ciencias sociales y humanas o su equivalencia</v>
          </cell>
          <cell r="U506" t="str">
            <v>Título Bachiller Académico según Acta de Grado del Centro de Educación Divesificada Distrital CEDID SAN PABLO (Bosa) de fecha 02 de diciembre de 1995. De conformidad con los establecido en la resolución 18 del 18 de enero de 2021, se aplica la siguiente equivalencia: Tres (3) años de experiencia relacionada por título de formación
tecnológica o de formación técnica profesional adicional al inicialmente exigido, y viceversa.</v>
          </cell>
          <cell r="V506">
            <v>655</v>
          </cell>
          <cell r="W506">
            <v>18000000</v>
          </cell>
          <cell r="X506">
            <v>44337</v>
          </cell>
          <cell r="Y506">
            <v>7687</v>
          </cell>
          <cell r="Z506" t="str">
            <v>Gobierno Abierto</v>
          </cell>
          <cell r="AA506">
            <v>51</v>
          </cell>
          <cell r="AB506" t="str">
            <v>Propósito 5: Construir Bogotá - Región con gobierno abierto, transparente y ciudadanía consciente</v>
          </cell>
          <cell r="AC506" t="str">
            <v>13301160551000000-7687</v>
          </cell>
          <cell r="BJ506" t="str">
            <v>1 1. Inversión</v>
          </cell>
          <cell r="BK506" t="str">
            <v>Fortalecimiento a las organizaciones sociales y comunitarias para una participación ciudadana informada e incidente con enfoque diferencial en el Distrito Capital Bogotá</v>
          </cell>
          <cell r="BL506" t="str">
            <v xml:space="preserve">Servicios para la comunidad, sociales y personales
</v>
          </cell>
          <cell r="BM506" t="str">
            <v>0105</v>
          </cell>
          <cell r="CD506">
            <v>565</v>
          </cell>
          <cell r="CE506">
            <v>44343</v>
          </cell>
          <cell r="CF506">
            <v>18000000</v>
          </cell>
          <cell r="CS506" t="str">
            <v>Implementar una (1) estrategia para fortalecer a las organizaciones sociales, comunitarias, de propiedad horizontal y comunales, y las instancias de participación.</v>
          </cell>
          <cell r="CT506" t="str">
            <v>Asesorar técnicamente a 900 organizaciones sociales y medios comunitarios y alternativos en el Distrito Capital</v>
          </cell>
          <cell r="CU506" t="str">
            <v>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v>
          </cell>
          <cell r="CV506">
            <v>44343</v>
          </cell>
          <cell r="CW506">
            <v>44343</v>
          </cell>
          <cell r="CX506">
            <v>2021</v>
          </cell>
          <cell r="CY506">
            <v>5</v>
          </cell>
          <cell r="CZ506">
            <v>27</v>
          </cell>
          <cell r="DB506">
            <v>6</v>
          </cell>
          <cell r="DD506">
            <v>2021</v>
          </cell>
          <cell r="DE506">
            <v>11</v>
          </cell>
          <cell r="DF506">
            <v>26</v>
          </cell>
          <cell r="DG506">
            <v>44526</v>
          </cell>
          <cell r="DH506">
            <v>180</v>
          </cell>
          <cell r="DI506">
            <v>18000000</v>
          </cell>
          <cell r="DM506">
            <v>3000000</v>
          </cell>
          <cell r="DN506" t="str">
            <v>Técnico 3</v>
          </cell>
          <cell r="DO506" t="str">
            <v>Mayo</v>
          </cell>
          <cell r="DP506" t="str">
            <v>1 1. Natural</v>
          </cell>
          <cell r="DQ506" t="str">
            <v>26 26-Persona Natural</v>
          </cell>
          <cell r="DR506" t="str">
            <v>3 3. Único Contratista</v>
          </cell>
          <cell r="DS506" t="str">
            <v>2 2. Contrato</v>
          </cell>
          <cell r="DT506" t="str">
            <v xml:space="preserve">33 33-Servicios Apoyo a la Gestion de la Entidad (servicios administrativos) </v>
          </cell>
          <cell r="DU506" t="str">
            <v>5 5. Contratación directa</v>
          </cell>
          <cell r="DY506" t="str">
            <v>6 6: Prestacion de servicios</v>
          </cell>
          <cell r="ES506" t="str">
            <v>No requirió garantías</v>
          </cell>
          <cell r="ET506" t="str">
            <v>No requirió garantías</v>
          </cell>
          <cell r="EU506" t="str">
            <v>No requirió garantías</v>
          </cell>
          <cell r="EV506" t="str">
            <v>CD-IDPAC-507-2021</v>
          </cell>
          <cell r="EW506">
            <v>80111600</v>
          </cell>
          <cell r="EX506" t="str">
            <v>CD-IDPAC-507-2021</v>
          </cell>
          <cell r="EY506" t="str">
            <v>Wilson Javier Ayure Otalora</v>
          </cell>
          <cell r="EZ506" t="str">
            <v>Pablo César Pacheco Rodríguez</v>
          </cell>
          <cell r="FA506" t="str">
            <v>1 1. Interna</v>
          </cell>
          <cell r="FB506" t="str">
            <v>Ana Maria Almario Dreszer</v>
          </cell>
          <cell r="FC506">
            <v>52854179</v>
          </cell>
          <cell r="FD506">
            <v>3</v>
          </cell>
          <cell r="FE506" t="str">
            <v>No aplica</v>
          </cell>
          <cell r="FF506" t="str">
            <v>Subdirección de Fortalecimiento de la Organización Social</v>
          </cell>
          <cell r="FG506" t="str">
            <v>CO1.PCCNTR.2542186</v>
          </cell>
          <cell r="FH506" t="str">
            <v>4 4. Adición / Prórroga</v>
          </cell>
          <cell r="FI506">
            <v>44526</v>
          </cell>
          <cell r="FJ506" t="str">
            <v>No requirió garantías</v>
          </cell>
          <cell r="FQ506" t="str">
            <v>Wilson Javier Ayure Otalora</v>
          </cell>
          <cell r="GU506">
            <v>1284</v>
          </cell>
          <cell r="HB506">
            <v>1139</v>
          </cell>
          <cell r="HI506">
            <v>3000000</v>
          </cell>
          <cell r="HL506">
            <v>1</v>
          </cell>
          <cell r="HR506">
            <v>30</v>
          </cell>
          <cell r="HS506">
            <v>44556</v>
          </cell>
          <cell r="HT506">
            <v>210</v>
          </cell>
          <cell r="HU506">
            <v>21000000</v>
          </cell>
          <cell r="HV506" t="str">
            <v>Plazo terminado</v>
          </cell>
          <cell r="HW506" t="str">
            <v>Terminado</v>
          </cell>
        </row>
        <row r="507">
          <cell r="C507">
            <v>502</v>
          </cell>
          <cell r="D507">
            <v>1152447747</v>
          </cell>
          <cell r="E507" t="str">
            <v>Santiago Restrepo Orjuela</v>
          </cell>
          <cell r="F507">
            <v>5</v>
          </cell>
          <cell r="G507" t="str">
            <v>Carrera 116 #77-65</v>
          </cell>
          <cell r="H507">
            <v>3195623234</v>
          </cell>
          <cell r="I507" t="str">
            <v>santiagorestrepoabogados@gmail.com</v>
          </cell>
          <cell r="J507" t="str">
            <v>No aplica</v>
          </cell>
          <cell r="K507" t="str">
            <v>No aplica</v>
          </cell>
          <cell r="L507" t="str">
            <v>Masculino</v>
          </cell>
          <cell r="M507" t="str">
            <v>No especifica</v>
          </cell>
          <cell r="N507" t="str">
            <v>No especifica</v>
          </cell>
          <cell r="O507" t="str">
            <v>No especifica</v>
          </cell>
          <cell r="P507" t="str">
            <v>No especifica</v>
          </cell>
          <cell r="Q507">
            <v>34138</v>
          </cell>
          <cell r="R507">
            <v>28.550684931506851</v>
          </cell>
          <cell r="S507" t="str">
            <v>Nacional</v>
          </cell>
          <cell r="T507" t="str">
            <v>Título de formación profesional en derecho</v>
          </cell>
          <cell r="U507" t="str">
            <v>Abogado Universidad Militar Nueva Granada 20 de noviembre de 2018</v>
          </cell>
          <cell r="V507">
            <v>669</v>
          </cell>
          <cell r="W507">
            <v>28000000</v>
          </cell>
          <cell r="X507">
            <v>44340</v>
          </cell>
          <cell r="Y507">
            <v>7712</v>
          </cell>
          <cell r="Z507" t="str">
            <v>Gestión pública efectiva</v>
          </cell>
          <cell r="AA507" t="str">
            <v>56.</v>
          </cell>
          <cell r="AB507" t="str">
            <v>Propósito 5: Construir Bogotá - Región con gobierno abierto, transparente y ciudadanía consciente</v>
          </cell>
          <cell r="AC507" t="str">
            <v>13301160556000000-7712</v>
          </cell>
          <cell r="BJ507" t="str">
            <v>1 1. Inversión</v>
          </cell>
          <cell r="BK507" t="str">
            <v>Fortalecimiento Institucional de la Gestión Administrativa del Instituto Distrital de la Participación y Acción Comunal Bogotá</v>
          </cell>
          <cell r="BL507" t="str">
            <v>Servicios prestados a las empresas y servicios de producción</v>
          </cell>
          <cell r="BM507" t="str">
            <v>0104</v>
          </cell>
          <cell r="CD507">
            <v>567</v>
          </cell>
          <cell r="CE507">
            <v>44343</v>
          </cell>
          <cell r="CF507">
            <v>28000000</v>
          </cell>
          <cell r="CS507" t="str">
            <v>526 - Implementar una (1) estrategia para fortalecer la capacidad operativa y de gestión administrativa del Sector Gobierno.</v>
          </cell>
          <cell r="CT507" t="str">
            <v>1 - Fortalecer 100 % los procesos de la entidad administrativa y operativamente</v>
          </cell>
          <cell r="CU507" t="str">
            <v>Prestación de servicios profesionales con autonomía técnica y administrativa para acompañar jurídicamente el desarrollo de los procedimientos precontractuales adelantados por el Proceso de Gestión Contractual del Instituto Distrital de la Participación y Acción Comunal.</v>
          </cell>
          <cell r="CV507">
            <v>44343</v>
          </cell>
          <cell r="CW507">
            <v>44348</v>
          </cell>
          <cell r="CX507">
            <v>2021</v>
          </cell>
          <cell r="CY507">
            <v>6</v>
          </cell>
          <cell r="CZ507">
            <v>1</v>
          </cell>
          <cell r="DB507">
            <v>7</v>
          </cell>
          <cell r="DD507">
            <v>2021</v>
          </cell>
          <cell r="DE507">
            <v>13</v>
          </cell>
          <cell r="DF507">
            <v>0</v>
          </cell>
          <cell r="DG507">
            <v>44560</v>
          </cell>
          <cell r="DH507">
            <v>210</v>
          </cell>
          <cell r="DI507">
            <v>28000000</v>
          </cell>
          <cell r="DM507">
            <v>4000000</v>
          </cell>
          <cell r="DN507" t="str">
            <v>Profesional 2</v>
          </cell>
          <cell r="DO507" t="str">
            <v>Mayo</v>
          </cell>
          <cell r="DP507" t="str">
            <v>1 1. Natural</v>
          </cell>
          <cell r="DQ507" t="str">
            <v>26 26-Persona Natural</v>
          </cell>
          <cell r="DR507" t="str">
            <v>3 3. Único Contratista</v>
          </cell>
          <cell r="DS507" t="str">
            <v>2 2. Contrato</v>
          </cell>
          <cell r="DT507" t="str">
            <v xml:space="preserve">31 31-Servicios Profesionales </v>
          </cell>
          <cell r="DU507" t="str">
            <v>5 5. Contratación directa</v>
          </cell>
          <cell r="DY507" t="str">
            <v>6 6: Prestacion de servicios</v>
          </cell>
          <cell r="ES507">
            <v>44344</v>
          </cell>
          <cell r="ET507" t="str">
            <v>Póliza</v>
          </cell>
          <cell r="EU507" t="str">
            <v>Seguros del Estado</v>
          </cell>
          <cell r="EV507" t="str">
            <v>CD-IDPAC-508-2021</v>
          </cell>
          <cell r="EW507">
            <v>80111600</v>
          </cell>
          <cell r="EX507" t="str">
            <v>CD-IDPAC-508-2021</v>
          </cell>
          <cell r="EY507" t="str">
            <v>Francy Manuela Martinez Rodriguez</v>
          </cell>
          <cell r="EZ507" t="str">
            <v>Pablo César Pacheco Rodríguez</v>
          </cell>
          <cell r="FA507" t="str">
            <v>1 1. Interna</v>
          </cell>
          <cell r="FB507" t="str">
            <v>Pablo César Pacheco Rodríguez</v>
          </cell>
          <cell r="FC507">
            <v>79644117</v>
          </cell>
          <cell r="FD507">
            <v>4</v>
          </cell>
          <cell r="FE507" t="str">
            <v>No aplica</v>
          </cell>
          <cell r="FF507" t="str">
            <v>Secretaría General- Gestión Contractual</v>
          </cell>
          <cell r="FG507" t="str">
            <v>CO1.PCCNTR.2545992</v>
          </cell>
          <cell r="FH507" t="str">
            <v>4 4. Adición / Prórroga</v>
          </cell>
          <cell r="FI507">
            <v>44550</v>
          </cell>
          <cell r="FJ507" t="str">
            <v>sin publicar</v>
          </cell>
          <cell r="GU507">
            <v>1378</v>
          </cell>
          <cell r="HB507">
            <v>1282</v>
          </cell>
          <cell r="HI507">
            <v>2000000</v>
          </cell>
          <cell r="HM507">
            <v>15</v>
          </cell>
          <cell r="HR507">
            <v>15</v>
          </cell>
          <cell r="HS507">
            <v>44576</v>
          </cell>
          <cell r="HT507">
            <v>225</v>
          </cell>
          <cell r="HU507">
            <v>30000000</v>
          </cell>
          <cell r="HV507" t="str">
            <v>Activo</v>
          </cell>
          <cell r="HW507" t="str">
            <v>En ejecución</v>
          </cell>
        </row>
        <row r="508">
          <cell r="C508">
            <v>503</v>
          </cell>
          <cell r="D508">
            <v>19478298</v>
          </cell>
          <cell r="E508" t="str">
            <v>Ruben Dario  Moreno Toro</v>
          </cell>
          <cell r="F508">
            <v>9</v>
          </cell>
          <cell r="G508" t="str">
            <v>CL 13 SUR 8 50 AP 509</v>
          </cell>
          <cell r="H508">
            <v>3143439621</v>
          </cell>
          <cell r="I508" t="str">
            <v>ruedamotor@hotmail.com</v>
          </cell>
          <cell r="J508" t="str">
            <v>No aplica</v>
          </cell>
          <cell r="K508" t="str">
            <v>No aplica</v>
          </cell>
          <cell r="L508" t="str">
            <v>Masculino</v>
          </cell>
          <cell r="M508" t="str">
            <v>No especifica</v>
          </cell>
          <cell r="N508" t="str">
            <v>No especifica</v>
          </cell>
          <cell r="O508" t="str">
            <v>No especifica</v>
          </cell>
          <cell r="P508" t="str">
            <v>No especifica</v>
          </cell>
          <cell r="Q508">
            <v>22513</v>
          </cell>
          <cell r="R508">
            <v>60.4</v>
          </cell>
          <cell r="S508" t="str">
            <v>Nacional</v>
          </cell>
          <cell r="T508" t="str">
            <v>Título profesional en economía, administración, contaduría y afines con título de posgrado a nivel de especialización</v>
          </cell>
          <cell r="U508" t="str">
            <v>ADMINISTRADOR DE EMPRESAS Corporacion Universitaria Antonio Nariño Según diploma del 07 de septiembre de 1989 ESPECIALISTA EN ADMINISTRACIÓN FINANCIERA Universidad Catolica de Colombia Según diploma del 01 de abril de 2011</v>
          </cell>
          <cell r="V508">
            <v>647</v>
          </cell>
          <cell r="W508">
            <v>15000000</v>
          </cell>
          <cell r="X508">
            <v>44336</v>
          </cell>
          <cell r="Y508">
            <v>7712</v>
          </cell>
          <cell r="Z508" t="str">
            <v>Gestión pública efectiva</v>
          </cell>
          <cell r="AA508" t="str">
            <v>56.</v>
          </cell>
          <cell r="AB508" t="str">
            <v>Propósito 5: Construir Bogotá - Región con gobierno abierto, transparente y ciudadanía consciente</v>
          </cell>
          <cell r="AC508" t="str">
            <v>13301160556000000-7712</v>
          </cell>
          <cell r="BJ508" t="str">
            <v>1 1. Inversión</v>
          </cell>
          <cell r="BK508" t="str">
            <v>Fortalecimiento Institucional de la Gestión Administrativa del Instituto Distrital de la Participación y Acción Comunal Bogotá</v>
          </cell>
          <cell r="BL508" t="str">
            <v>Servicios prestados a las empresas y servicios de producción</v>
          </cell>
          <cell r="BM508" t="str">
            <v>0104</v>
          </cell>
          <cell r="CD508">
            <v>568</v>
          </cell>
          <cell r="CE508">
            <v>44344</v>
          </cell>
          <cell r="CF508">
            <v>15000000</v>
          </cell>
          <cell r="CS508" t="str">
            <v>526 - Implementar una (1) estrategia para fortalecer la capacidad operativa y de gestión administrativa del Sector Gobierno.</v>
          </cell>
          <cell r="CT508" t="str">
            <v>1 - Fortalecer 100 % los procesos de la entidad administrativa y operativamente</v>
          </cell>
          <cell r="CU508" t="str">
            <v>Prestación de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v>
          </cell>
          <cell r="CV508">
            <v>44344</v>
          </cell>
          <cell r="CW508">
            <v>44348</v>
          </cell>
          <cell r="CX508">
            <v>2021</v>
          </cell>
          <cell r="CY508">
            <v>6</v>
          </cell>
          <cell r="CZ508">
            <v>1</v>
          </cell>
          <cell r="DB508">
            <v>3</v>
          </cell>
          <cell r="DD508">
            <v>2021</v>
          </cell>
          <cell r="DE508">
            <v>9</v>
          </cell>
          <cell r="DF508">
            <v>0</v>
          </cell>
          <cell r="DG508">
            <v>44438</v>
          </cell>
          <cell r="DH508">
            <v>90</v>
          </cell>
          <cell r="DI508">
            <v>15000000</v>
          </cell>
          <cell r="DM508">
            <v>5000000</v>
          </cell>
          <cell r="DN508" t="str">
            <v>Profesional 5</v>
          </cell>
          <cell r="DO508" t="str">
            <v>Mayo</v>
          </cell>
          <cell r="DP508" t="str">
            <v>1 1. Natural</v>
          </cell>
          <cell r="DQ508" t="str">
            <v>26 26-Persona Natural</v>
          </cell>
          <cell r="DR508" t="str">
            <v>3 3. Único Contratista</v>
          </cell>
          <cell r="DS508" t="str">
            <v>2 2. Contrato</v>
          </cell>
          <cell r="DT508" t="str">
            <v xml:space="preserve">31 31-Servicios Profesionales </v>
          </cell>
          <cell r="DU508" t="str">
            <v>5 5. Contratación directa</v>
          </cell>
          <cell r="DY508" t="str">
            <v>6 6: Prestacion de servicios</v>
          </cell>
          <cell r="DZ508" t="str">
            <v>3 3. Terminación anticipada</v>
          </cell>
          <cell r="EA508">
            <v>44386</v>
          </cell>
          <cell r="EC508" t="str">
            <v>Wilson Javier Ayure Otalora</v>
          </cell>
          <cell r="ER508">
            <v>44385</v>
          </cell>
          <cell r="ES508" t="str">
            <v>No requirió garantías</v>
          </cell>
          <cell r="ET508" t="str">
            <v>No requirió garantías</v>
          </cell>
          <cell r="EU508" t="str">
            <v>No requirió garantías</v>
          </cell>
          <cell r="EV508" t="str">
            <v>CD-IDPAC-509-2021</v>
          </cell>
          <cell r="EW508">
            <v>80111600</v>
          </cell>
          <cell r="EX508" t="str">
            <v>CD-IDPAC-509-2021</v>
          </cell>
          <cell r="EY508" t="str">
            <v>Hector Junior Murillo Mosquera</v>
          </cell>
          <cell r="EZ508" t="str">
            <v>Pablo César Pacheco Rodríguez</v>
          </cell>
          <cell r="FA508" t="str">
            <v>1 1. Interna</v>
          </cell>
          <cell r="FB508" t="str">
            <v>Pablo César Pacheco Rodríguez</v>
          </cell>
          <cell r="FC508">
            <v>79644117</v>
          </cell>
          <cell r="FD508">
            <v>4</v>
          </cell>
          <cell r="FE508" t="str">
            <v>No aplica</v>
          </cell>
          <cell r="FF508" t="str">
            <v>Secretaría General- Gestión Contractual</v>
          </cell>
          <cell r="FG508" t="str">
            <v>CO1.PCCNTR.2546193</v>
          </cell>
          <cell r="HR508">
            <v>0</v>
          </cell>
          <cell r="HS508">
            <v>44385</v>
          </cell>
          <cell r="HT508">
            <v>38</v>
          </cell>
          <cell r="HU508">
            <v>15000000</v>
          </cell>
          <cell r="HV508" t="str">
            <v>Plazo terminado</v>
          </cell>
          <cell r="HW508" t="str">
            <v>Terminado</v>
          </cell>
        </row>
        <row r="509">
          <cell r="C509">
            <v>504</v>
          </cell>
          <cell r="D509">
            <v>93201893</v>
          </cell>
          <cell r="E509" t="str">
            <v>Juan de Jesus Lozano Fajardo</v>
          </cell>
          <cell r="F509">
            <v>1</v>
          </cell>
          <cell r="G509" t="str">
            <v>conj porvernir reservado 9 int 7 ap 602</v>
          </cell>
          <cell r="H509">
            <v>5517848</v>
          </cell>
          <cell r="I509" t="str">
            <v>jdejesusif@hotmail.com</v>
          </cell>
          <cell r="J509" t="str">
            <v>No aplica</v>
          </cell>
          <cell r="K509" t="str">
            <v>No aplica</v>
          </cell>
          <cell r="L509" t="str">
            <v>Masculino</v>
          </cell>
          <cell r="M509" t="str">
            <v>No especifica</v>
          </cell>
          <cell r="N509" t="str">
            <v>No especifica</v>
          </cell>
          <cell r="O509" t="str">
            <v>No especifica</v>
          </cell>
          <cell r="P509" t="str">
            <v>No especifica</v>
          </cell>
          <cell r="Q509">
            <v>23552</v>
          </cell>
          <cell r="R509">
            <v>57.553424657534244</v>
          </cell>
          <cell r="S509" t="str">
            <v>Nacional</v>
          </cell>
          <cell r="T509" t="str">
            <v>Título de formación tecnológica o seis (6) semestres de formación profesional o aprobación del 60% del pensum académico de formación profesional en las áreas de ciencias sociales y humanas o economía, administración, contaduría y/o afines o su equivalencia</v>
          </cell>
          <cell r="U509" t="str">
            <v>BACHILLER COMERCIAL Instituto Técnico Nacional de Comercio Pérez y Aldana 05 de Diciembre de 1987</v>
          </cell>
          <cell r="V509">
            <v>665</v>
          </cell>
          <cell r="W509">
            <v>9000000</v>
          </cell>
          <cell r="X509">
            <v>44340</v>
          </cell>
          <cell r="Y509">
            <v>7712</v>
          </cell>
          <cell r="Z509" t="str">
            <v>Gestión pública efectiva</v>
          </cell>
          <cell r="AA509" t="str">
            <v>56.</v>
          </cell>
          <cell r="AB509" t="str">
            <v>Propósito 5: Construir Bogotá - Región con gobierno abierto, transparente y ciudadanía consciente</v>
          </cell>
          <cell r="AC509" t="str">
            <v>13301160556000000-7712</v>
          </cell>
          <cell r="BJ509" t="str">
            <v>1 1. Inversión</v>
          </cell>
          <cell r="BK509" t="str">
            <v>Fortalecimiento Institucional de la Gestión Administrativa del Instituto Distrital de la Participación y Acción Comunal Bogotá</v>
          </cell>
          <cell r="BL509" t="str">
            <v>Servicios prestados a las empresas y servicios de producción</v>
          </cell>
          <cell r="BM509" t="str">
            <v>0104</v>
          </cell>
          <cell r="CD509">
            <v>569</v>
          </cell>
          <cell r="CE509">
            <v>44344</v>
          </cell>
          <cell r="CF509">
            <v>9000000</v>
          </cell>
          <cell r="CS509" t="str">
            <v>528 - Implementar una (1) estrategia para la sostenibilidad y mejora de las dimensiones y políticas del MIPG en el Sector Gobierno</v>
          </cell>
          <cell r="CT509" t="str">
            <v>3 - Implementar 90 % las políticas de gestión y desempeño del modelo integrado de planeación y gestión</v>
          </cell>
          <cell r="CU509" t="str">
            <v>Prestar los servicios de apoyo a la gestión con autonomía técnica y administrativa, tramitar asuntos administrativos del Proceso de Gestión del Talento Humano del IDPAC.</v>
          </cell>
          <cell r="CV509">
            <v>44344</v>
          </cell>
          <cell r="CW509">
            <v>44345</v>
          </cell>
          <cell r="CX509">
            <v>2021</v>
          </cell>
          <cell r="CY509">
            <v>5</v>
          </cell>
          <cell r="CZ509">
            <v>29</v>
          </cell>
          <cell r="DB509">
            <v>3</v>
          </cell>
          <cell r="DD509">
            <v>2021</v>
          </cell>
          <cell r="DE509">
            <v>8</v>
          </cell>
          <cell r="DF509">
            <v>28</v>
          </cell>
          <cell r="DG509">
            <v>44436</v>
          </cell>
          <cell r="DH509">
            <v>90</v>
          </cell>
          <cell r="DI509">
            <v>9000000</v>
          </cell>
          <cell r="DM509">
            <v>3000000</v>
          </cell>
          <cell r="DN509" t="str">
            <v>Técnico 3</v>
          </cell>
          <cell r="DO509" t="str">
            <v>Mayo</v>
          </cell>
          <cell r="DP509" t="str">
            <v>1 1. Natural</v>
          </cell>
          <cell r="DQ509" t="str">
            <v>26 26-Persona Natural</v>
          </cell>
          <cell r="DR509" t="str">
            <v>3 3. Único Contratista</v>
          </cell>
          <cell r="DS509" t="str">
            <v>2 2. Contrato</v>
          </cell>
          <cell r="DT509" t="str">
            <v xml:space="preserve">33 33-Servicios Apoyo a la Gestion de la Entidad (servicios administrativos) </v>
          </cell>
          <cell r="DU509" t="str">
            <v>5 5. Contratación directa</v>
          </cell>
          <cell r="DY509" t="str">
            <v>6 6: Prestacion de servicios</v>
          </cell>
          <cell r="ES509" t="str">
            <v>No requirió garantías</v>
          </cell>
          <cell r="ET509" t="str">
            <v>No requirió garantías</v>
          </cell>
          <cell r="EU509" t="str">
            <v>No requirió garantías</v>
          </cell>
          <cell r="EV509" t="str">
            <v>CD-IDPAC-510-2021</v>
          </cell>
          <cell r="EW509">
            <v>80111600</v>
          </cell>
          <cell r="EX509" t="str">
            <v>CD-IDPAC-510-2021</v>
          </cell>
          <cell r="EY509" t="str">
            <v>Francy Manuela Martinez Rodriguez</v>
          </cell>
          <cell r="EZ509" t="str">
            <v>Pablo César Pacheco Rodríguez</v>
          </cell>
          <cell r="FA509" t="str">
            <v>1 1. Interna</v>
          </cell>
          <cell r="FB509" t="str">
            <v>Angela Buitrago Duque</v>
          </cell>
          <cell r="FC509">
            <v>51915578</v>
          </cell>
          <cell r="FD509">
            <v>8</v>
          </cell>
          <cell r="FE509" t="str">
            <v>No aplica</v>
          </cell>
          <cell r="FF509" t="str">
            <v>Secretaría General- Talento Humano</v>
          </cell>
          <cell r="FG509" t="str">
            <v>CO1.PCCNTR.2547157</v>
          </cell>
          <cell r="HR509">
            <v>0</v>
          </cell>
          <cell r="HS509">
            <v>44436</v>
          </cell>
          <cell r="HT509">
            <v>90</v>
          </cell>
          <cell r="HU509">
            <v>9000000</v>
          </cell>
          <cell r="HV509" t="str">
            <v>Plazo terminado</v>
          </cell>
          <cell r="HW509" t="str">
            <v>Terminado</v>
          </cell>
        </row>
        <row r="510">
          <cell r="C510">
            <v>505</v>
          </cell>
          <cell r="D510">
            <v>1022933111</v>
          </cell>
          <cell r="E510" t="str">
            <v>Jose Nevi  Ramirez Maldonado</v>
          </cell>
          <cell r="F510">
            <v>4</v>
          </cell>
          <cell r="G510" t="str">
            <v>calle 104a sur No. 3 b 38</v>
          </cell>
          <cell r="H510">
            <v>3133468545</v>
          </cell>
          <cell r="I510" t="str">
            <v>jonerama@live.com.mx</v>
          </cell>
          <cell r="J510" t="str">
            <v>No aplica</v>
          </cell>
          <cell r="K510" t="str">
            <v>No aplica</v>
          </cell>
          <cell r="L510" t="str">
            <v>Masculino</v>
          </cell>
          <cell r="M510" t="str">
            <v>No especifica</v>
          </cell>
          <cell r="N510" t="str">
            <v>No especifica</v>
          </cell>
          <cell r="O510" t="str">
            <v>No especifica</v>
          </cell>
          <cell r="P510" t="str">
            <v>No especifica</v>
          </cell>
          <cell r="Q510">
            <v>31875</v>
          </cell>
          <cell r="R510">
            <v>34.172602739726024</v>
          </cell>
          <cell r="S510" t="str">
            <v>Nacional</v>
          </cell>
          <cell r="T510" t="str">
            <v>Título de formación técnica o aprobación de cuatro (4) semestres de formación profesional o aprobación del 40% del pensum académico profesional en ciencias de la educación o ciencias sociales y humanas</v>
          </cell>
          <cell r="U510" t="str">
            <v>Certificado de octavo semestre en curso del programa de Licenciatura en Educación Comunitaria con Énfasis en Derechos Humanos de la Universidad Pedagógica Nacional expedido el 08/03/2016</v>
          </cell>
          <cell r="V510">
            <v>683</v>
          </cell>
          <cell r="W510">
            <v>13800000</v>
          </cell>
          <cell r="X510">
            <v>44343</v>
          </cell>
          <cell r="Y510">
            <v>7687</v>
          </cell>
          <cell r="Z510" t="str">
            <v>Gobierno Abierto</v>
          </cell>
          <cell r="AA510">
            <v>51</v>
          </cell>
          <cell r="AB510" t="str">
            <v>Propósito 5: Construir Bogotá - Región con gobierno abierto, transparente y ciudadanía consciente</v>
          </cell>
          <cell r="AC510" t="str">
            <v>13301160551000000-7687</v>
          </cell>
          <cell r="BJ510" t="str">
            <v>1 1. Inversión</v>
          </cell>
          <cell r="BK510" t="str">
            <v>Fortalecimiento a las organizaciones sociales y comunitarias para una participación ciudadana informada e incidente con enfoque diferencial en el Distrito Capital Bogotá</v>
          </cell>
          <cell r="BL510" t="str">
            <v xml:space="preserve">Servicios para la comunidad, sociales y personales
</v>
          </cell>
          <cell r="BM510" t="str">
            <v>0105</v>
          </cell>
          <cell r="CD510">
            <v>571</v>
          </cell>
          <cell r="CE510">
            <v>44348</v>
          </cell>
          <cell r="CF510">
            <v>13800000</v>
          </cell>
          <cell r="CS510" t="str">
            <v>Implementar una (1) estrategia para fortalecer a las organizaciones sociales, comunitarias, de propiedad horizontal y comunales, y las instancias de participación</v>
          </cell>
          <cell r="CT510" t="str">
            <v>Asesorar técnicamente a 900 organizaciones sociales y medios comunitarios y alternativos en el Distrito Capital</v>
          </cell>
          <cell r="CU510" t="str">
            <v>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v>
          </cell>
          <cell r="CV510">
            <v>44348</v>
          </cell>
          <cell r="CW510">
            <v>44349</v>
          </cell>
          <cell r="CX510">
            <v>2021</v>
          </cell>
          <cell r="CY510">
            <v>6</v>
          </cell>
          <cell r="CZ510">
            <v>2</v>
          </cell>
          <cell r="DB510">
            <v>6</v>
          </cell>
          <cell r="DD510">
            <v>2021</v>
          </cell>
          <cell r="DE510">
            <v>12</v>
          </cell>
          <cell r="DF510">
            <v>1</v>
          </cell>
          <cell r="DG510">
            <v>44531</v>
          </cell>
          <cell r="DH510">
            <v>180</v>
          </cell>
          <cell r="DI510">
            <v>13800000</v>
          </cell>
          <cell r="DM510">
            <v>2300000</v>
          </cell>
          <cell r="DN510" t="str">
            <v>Técnico 1</v>
          </cell>
          <cell r="DO510" t="str">
            <v>Junio</v>
          </cell>
          <cell r="DP510" t="str">
            <v>1 1. Natural</v>
          </cell>
          <cell r="DQ510" t="str">
            <v>26 26-Persona Natural</v>
          </cell>
          <cell r="DR510" t="str">
            <v>3 3. Único Contratista</v>
          </cell>
          <cell r="DS510" t="str">
            <v>2 2. Contrato</v>
          </cell>
          <cell r="DT510" t="str">
            <v xml:space="preserve">33 33-Servicios Apoyo a la Gestion de la Entidad (servicios administrativos) </v>
          </cell>
          <cell r="DU510" t="str">
            <v>5 5. Contratación directa</v>
          </cell>
          <cell r="DY510" t="str">
            <v>6 6: Prestacion de servicios</v>
          </cell>
          <cell r="DZ510" t="str">
            <v>3 3. Terminación anticipada</v>
          </cell>
          <cell r="EA510">
            <v>44421</v>
          </cell>
          <cell r="EC510" t="str">
            <v>Wilson Javier Ayure Otalora</v>
          </cell>
          <cell r="ER510">
            <v>44420</v>
          </cell>
          <cell r="ES510" t="str">
            <v>No requirió garantías</v>
          </cell>
          <cell r="ET510" t="str">
            <v>No requirió garantías</v>
          </cell>
          <cell r="EU510" t="str">
            <v>No requirió garantías</v>
          </cell>
          <cell r="EV510" t="str">
            <v>CD-IDPAC-511-2021</v>
          </cell>
          <cell r="EW510">
            <v>80111600</v>
          </cell>
          <cell r="EX510" t="str">
            <v>CD-IDPAC-511-2021</v>
          </cell>
          <cell r="EY510" t="str">
            <v>Wilson Javier Ayure Otalora</v>
          </cell>
          <cell r="EZ510" t="str">
            <v>Pablo César Pacheco Rodríguez</v>
          </cell>
          <cell r="FA510" t="str">
            <v>1 1. Interna</v>
          </cell>
          <cell r="FB510" t="str">
            <v>Diana Marcela Osorio Dávila</v>
          </cell>
          <cell r="FC510">
            <v>67045489</v>
          </cell>
          <cell r="FD510">
            <v>5</v>
          </cell>
          <cell r="FE510" t="str">
            <v>No aplica</v>
          </cell>
          <cell r="FF510" t="str">
            <v>Gerencia de Mujer y Género</v>
          </cell>
          <cell r="FG510" t="str">
            <v>CO1.PCCNTR.2549987</v>
          </cell>
          <cell r="HR510">
            <v>0</v>
          </cell>
          <cell r="HS510">
            <v>44420</v>
          </cell>
          <cell r="HT510">
            <v>72</v>
          </cell>
          <cell r="HU510">
            <v>13800000</v>
          </cell>
          <cell r="HV510" t="str">
            <v>Plazo terminado</v>
          </cell>
          <cell r="HW510" t="str">
            <v>Terminado</v>
          </cell>
        </row>
        <row r="511">
          <cell r="C511">
            <v>506</v>
          </cell>
          <cell r="D511">
            <v>51913178</v>
          </cell>
          <cell r="E511" t="str">
            <v>Ana Silvia Olano Aponte</v>
          </cell>
          <cell r="F511">
            <v>6</v>
          </cell>
          <cell r="G511" t="str">
            <v>diagonal 50 A sur No 24 A-45</v>
          </cell>
          <cell r="H511">
            <v>3102839859</v>
          </cell>
          <cell r="I511" t="str">
            <v>silviaolano.1@gmail.com</v>
          </cell>
          <cell r="J511" t="str">
            <v>No aplica</v>
          </cell>
          <cell r="K511" t="str">
            <v>No aplica</v>
          </cell>
          <cell r="L511" t="str">
            <v>Femenino</v>
          </cell>
          <cell r="M511" t="str">
            <v>No especifica</v>
          </cell>
          <cell r="N511" t="str">
            <v>No especifica</v>
          </cell>
          <cell r="O511" t="str">
            <v>No especifica</v>
          </cell>
          <cell r="P511" t="str">
            <v>No especifica</v>
          </cell>
          <cell r="Q511">
            <v>24729</v>
          </cell>
          <cell r="R511">
            <v>53.750684931506846</v>
          </cell>
          <cell r="S511" t="str">
            <v>Nacional</v>
          </cell>
          <cell r="T511" t="str">
            <v>Título profesional en ciencias humanas y sociales y título de posgrado a nivel de especialización</v>
          </cell>
          <cell r="U511" t="str">
            <v>Trabajador Social Colegio Mayor de Cundinamarca 26 de Junio de 1992 Especialista Planeación, Gestión y Control de Desarrollo Social Universidad de la Salle 17 de Agosto de 2001</v>
          </cell>
          <cell r="V511">
            <v>664</v>
          </cell>
          <cell r="W511">
            <v>42000000</v>
          </cell>
          <cell r="X511">
            <v>44337</v>
          </cell>
          <cell r="Y511">
            <v>7712</v>
          </cell>
          <cell r="Z511" t="str">
            <v>Gestión pública efectiva</v>
          </cell>
          <cell r="AA511" t="str">
            <v>56.</v>
          </cell>
          <cell r="AB511" t="str">
            <v>Propósito 5: Construir Bogotá - Región con gobierno abierto, transparente y ciudadanía consciente</v>
          </cell>
          <cell r="AC511" t="str">
            <v>13301160556000000-7712</v>
          </cell>
          <cell r="BJ511" t="str">
            <v>1 1. Inversión</v>
          </cell>
          <cell r="BK511" t="str">
            <v>Fortalecimiento Institucional de la Gestión Administrativa del Instituto Distrital de la Participación y Acción Comunal Bogotá</v>
          </cell>
          <cell r="BL511" t="str">
            <v>Servicios prestados a las empresas y servicios de producción</v>
          </cell>
          <cell r="BM511" t="str">
            <v>0104</v>
          </cell>
          <cell r="CD511">
            <v>572</v>
          </cell>
          <cell r="CE511">
            <v>44348</v>
          </cell>
          <cell r="CF511">
            <v>42000000</v>
          </cell>
          <cell r="CS511" t="str">
            <v>528 - Implementar una (1) estrategia para la sostenibilidad y mejora de las dimensiones y políticas del MIPG en el Sector Gobierno</v>
          </cell>
          <cell r="CT511" t="str">
            <v>3 - Implementar 90 % las políticas de gestión y desempeño del modelo integrado de planeación y gestión</v>
          </cell>
          <cell r="CU511" t="str">
            <v>Profesional especializado que apoye la verificación de información reportada por las distintas áreas de la entidad de datos y elaborar los correspondientes análisis y reportes de información sobre avance de objetivos, indicadores y metas de los distintos planes y proyectos de la entidad</v>
          </cell>
          <cell r="CV511">
            <v>44348</v>
          </cell>
          <cell r="CW511">
            <v>44349</v>
          </cell>
          <cell r="CX511">
            <v>2021</v>
          </cell>
          <cell r="CY511">
            <v>6</v>
          </cell>
          <cell r="CZ511">
            <v>2</v>
          </cell>
          <cell r="DB511">
            <v>7</v>
          </cell>
          <cell r="DD511">
            <v>2021</v>
          </cell>
          <cell r="DE511">
            <v>13</v>
          </cell>
          <cell r="DF511">
            <v>1</v>
          </cell>
          <cell r="DG511">
            <v>44560</v>
          </cell>
          <cell r="DH511">
            <v>210</v>
          </cell>
          <cell r="DI511">
            <v>42000000</v>
          </cell>
          <cell r="DM511">
            <v>6000000</v>
          </cell>
          <cell r="DN511" t="str">
            <v>Profesional 6</v>
          </cell>
          <cell r="DO511" t="str">
            <v>Junio</v>
          </cell>
          <cell r="DP511" t="str">
            <v>1 1. Natural</v>
          </cell>
          <cell r="DQ511" t="str">
            <v>26 26-Persona Natural</v>
          </cell>
          <cell r="DR511" t="str">
            <v>3 3. Único Contratista</v>
          </cell>
          <cell r="DS511" t="str">
            <v>2 2. Contrato</v>
          </cell>
          <cell r="DT511" t="str">
            <v xml:space="preserve">31 31-Servicios Profesionales </v>
          </cell>
          <cell r="DU511" t="str">
            <v>5 5. Contratación directa</v>
          </cell>
          <cell r="DY511" t="str">
            <v>6 6: Prestacion de servicios</v>
          </cell>
          <cell r="ES511">
            <v>44350</v>
          </cell>
          <cell r="ET511" t="str">
            <v>Póliza</v>
          </cell>
          <cell r="EU511" t="str">
            <v>Suramericana</v>
          </cell>
          <cell r="EV511" t="str">
            <v>CD-IDPAC-512-2021</v>
          </cell>
          <cell r="EW511">
            <v>80111600</v>
          </cell>
          <cell r="EX511" t="str">
            <v>CD-IDPAC-512-2021</v>
          </cell>
          <cell r="EY511" t="str">
            <v>Jorge Andres Pulido Barrios</v>
          </cell>
          <cell r="EZ511" t="str">
            <v>Pablo César Pacheco Rodríguez</v>
          </cell>
          <cell r="FA511" t="str">
            <v>1 1. Interna</v>
          </cell>
          <cell r="FB511" t="str">
            <v>Alvaro Enrique Romero Garcia</v>
          </cell>
          <cell r="FC511">
            <v>79300474</v>
          </cell>
          <cell r="FD511">
            <v>2</v>
          </cell>
          <cell r="FE511" t="str">
            <v>No aplica</v>
          </cell>
          <cell r="FF511" t="str">
            <v>Oficina Asesora de Planeación</v>
          </cell>
          <cell r="FG511" t="str">
            <v>CO1.PCCNTR.2554714</v>
          </cell>
          <cell r="HR511">
            <v>0</v>
          </cell>
          <cell r="HS511">
            <v>44560</v>
          </cell>
          <cell r="HT511">
            <v>210</v>
          </cell>
          <cell r="HU511">
            <v>42000000</v>
          </cell>
          <cell r="HV511" t="str">
            <v>Activo</v>
          </cell>
          <cell r="HW511" t="str">
            <v>En ejecución</v>
          </cell>
        </row>
        <row r="512">
          <cell r="C512">
            <v>507</v>
          </cell>
          <cell r="D512">
            <v>830073899</v>
          </cell>
          <cell r="E512" t="str">
            <v>Comercializadora Electrocon SAS</v>
          </cell>
          <cell r="F512">
            <v>8</v>
          </cell>
          <cell r="G512" t="str">
            <v>CARRERA 54 No 46 - 91 SUR</v>
          </cell>
          <cell r="H512">
            <v>51854406</v>
          </cell>
          <cell r="I512" t="str">
            <v>comercializadoraelectrocon@gmail.com</v>
          </cell>
          <cell r="J512" t="str">
            <v>Dilvia Corredor Pinzon</v>
          </cell>
          <cell r="K512">
            <v>51854406</v>
          </cell>
          <cell r="L512" t="str">
            <v>No aplica</v>
          </cell>
          <cell r="M512" t="str">
            <v>No aplica</v>
          </cell>
          <cell r="N512" t="str">
            <v>No aplica</v>
          </cell>
          <cell r="O512" t="str">
            <v>No aplica</v>
          </cell>
          <cell r="P512" t="str">
            <v>No aplica</v>
          </cell>
          <cell r="Q512" t="str">
            <v>No aplica</v>
          </cell>
          <cell r="R512" t="e">
            <v>#VALUE!</v>
          </cell>
          <cell r="S512" t="str">
            <v>Nacional</v>
          </cell>
          <cell r="T512" t="str">
            <v>No aplica</v>
          </cell>
          <cell r="U512" t="str">
            <v>No aplica</v>
          </cell>
          <cell r="V512">
            <v>564</v>
          </cell>
          <cell r="W512">
            <v>9467000</v>
          </cell>
          <cell r="X512">
            <v>44280</v>
          </cell>
          <cell r="Y512">
            <v>0</v>
          </cell>
          <cell r="Z512" t="str">
            <v>No apllica</v>
          </cell>
          <cell r="AA512" t="str">
            <v>No aplica</v>
          </cell>
          <cell r="AB512" t="str">
            <v>No aplica</v>
          </cell>
          <cell r="AC512">
            <v>1310202010302</v>
          </cell>
          <cell r="AD512">
            <v>565</v>
          </cell>
          <cell r="AE512">
            <v>418000</v>
          </cell>
          <cell r="AF512">
            <v>44280</v>
          </cell>
          <cell r="AG512">
            <v>0</v>
          </cell>
          <cell r="AH512" t="str">
            <v>No apllica</v>
          </cell>
          <cell r="AI512" t="str">
            <v>No aplica</v>
          </cell>
          <cell r="AJ512" t="str">
            <v>No aplica</v>
          </cell>
          <cell r="AK512">
            <v>1310202010301</v>
          </cell>
          <cell r="AL512">
            <v>566</v>
          </cell>
          <cell r="AM512">
            <v>5909000</v>
          </cell>
          <cell r="AN512">
            <v>44280</v>
          </cell>
          <cell r="AO512">
            <v>0</v>
          </cell>
          <cell r="AP512" t="str">
            <v>No apllica</v>
          </cell>
          <cell r="AQ512" t="str">
            <v>No aplica</v>
          </cell>
          <cell r="AR512" t="str">
            <v>No aplica</v>
          </cell>
          <cell r="AS512">
            <v>1310202010205</v>
          </cell>
          <cell r="AT512">
            <v>567</v>
          </cell>
          <cell r="AU512">
            <v>8401000</v>
          </cell>
          <cell r="AV512">
            <v>44280</v>
          </cell>
          <cell r="AW512">
            <v>0</v>
          </cell>
          <cell r="AX512" t="str">
            <v>No apllica</v>
          </cell>
          <cell r="AY512" t="str">
            <v>No aplica</v>
          </cell>
          <cell r="AZ512" t="str">
            <v>No aplica</v>
          </cell>
          <cell r="BA512">
            <v>1310201010106</v>
          </cell>
          <cell r="BJ512" t="str">
            <v>2 2. Funcionamiento</v>
          </cell>
          <cell r="BK512" t="str">
            <v>Productos metálicos elaborados (excepto maquinaria y equipo)</v>
          </cell>
          <cell r="BL512" t="str">
            <v>No aplica</v>
          </cell>
          <cell r="BM512" t="str">
            <v>No aplica</v>
          </cell>
          <cell r="CD512">
            <v>570</v>
          </cell>
          <cell r="CE512">
            <v>44348</v>
          </cell>
          <cell r="CF512">
            <v>24195000</v>
          </cell>
          <cell r="CS512" t="str">
            <v>No aplica para gastos de funcionamiento</v>
          </cell>
          <cell r="CT512" t="str">
            <v>No aplica para gastos de funcionamiento</v>
          </cell>
          <cell r="CU512" t="str">
            <v>Contratar el suministro de materiales de construcción, eléctricos y elementos de ferretería necesarios para el mantenimiento de las diferentes sedes del Instituto Distrital de Participación y Acción Comunal o por aquellas de las cuales sea responsable</v>
          </cell>
          <cell r="CV512">
            <v>44347</v>
          </cell>
          <cell r="CW512">
            <v>44351</v>
          </cell>
          <cell r="CX512">
            <v>2021</v>
          </cell>
          <cell r="CY512">
            <v>6</v>
          </cell>
          <cell r="CZ512">
            <v>4</v>
          </cell>
          <cell r="DB512">
            <v>5</v>
          </cell>
          <cell r="DD512">
            <v>2021</v>
          </cell>
          <cell r="DE512">
            <v>11</v>
          </cell>
          <cell r="DF512">
            <v>3</v>
          </cell>
          <cell r="DG512">
            <v>44503</v>
          </cell>
          <cell r="DH512">
            <v>150</v>
          </cell>
          <cell r="DI512">
            <v>24195000</v>
          </cell>
          <cell r="DM512" t="str">
            <v>No aplica</v>
          </cell>
          <cell r="DN512" t="str">
            <v>No aplica</v>
          </cell>
          <cell r="DO512" t="str">
            <v>Mayo</v>
          </cell>
          <cell r="DP512" t="str">
            <v>2 2. Jurídica</v>
          </cell>
          <cell r="DQ512" t="str">
            <v>25 25-Sociedad por Acciones Simplificadas - SAS</v>
          </cell>
          <cell r="DR512" t="str">
            <v>3 3. Único Contratista</v>
          </cell>
          <cell r="DS512" t="str">
            <v>2 2. Contrato</v>
          </cell>
          <cell r="DT512" t="str">
            <v xml:space="preserve">48 48-Otros Suministros </v>
          </cell>
          <cell r="DU512" t="str">
            <v>4 4. Mínima cuantía</v>
          </cell>
          <cell r="DY512" t="str">
            <v>6 6: Prestacion de servicios</v>
          </cell>
          <cell r="ES512">
            <v>44350</v>
          </cell>
          <cell r="ET512" t="str">
            <v>Póliza</v>
          </cell>
          <cell r="EU512" t="str">
            <v>Seguros del Estado SA</v>
          </cell>
          <cell r="EV512" t="str">
            <v>IP-MC-IDPAC-004-2021</v>
          </cell>
          <cell r="EW512" t="str">
            <v>31162800 </v>
          </cell>
          <cell r="EX512" t="str">
            <v>IP-MC-IDPAC-004-2021</v>
          </cell>
          <cell r="EY512" t="str">
            <v>Andrea Carolina Rodriguez Enciso</v>
          </cell>
          <cell r="EZ512" t="str">
            <v>Pablo César Pacheco Rodríguez</v>
          </cell>
          <cell r="FA512" t="str">
            <v>1 1. Interna</v>
          </cell>
          <cell r="FB512" t="str">
            <v>Edgar Alfonso Villarraga</v>
          </cell>
          <cell r="FC512">
            <v>79407959</v>
          </cell>
          <cell r="FD512">
            <v>3</v>
          </cell>
          <cell r="FE512" t="str">
            <v>No aplica</v>
          </cell>
          <cell r="FF512" t="str">
            <v>Secretaría General-Recursos Físicos</v>
          </cell>
          <cell r="FG512" t="str">
            <v>CO1.PCCNTR.2554461</v>
          </cell>
          <cell r="FH512" t="str">
            <v>3 3. Prorroga</v>
          </cell>
          <cell r="FI512">
            <v>44503</v>
          </cell>
          <cell r="FJ512">
            <v>44508</v>
          </cell>
          <cell r="HL512">
            <v>2</v>
          </cell>
          <cell r="HM512">
            <v>15</v>
          </cell>
          <cell r="HR512">
            <v>75</v>
          </cell>
          <cell r="HS512">
            <v>44579</v>
          </cell>
          <cell r="HT512">
            <v>225</v>
          </cell>
          <cell r="HU512">
            <v>24195000</v>
          </cell>
          <cell r="HV512" t="str">
            <v>Activo</v>
          </cell>
          <cell r="HW512" t="str">
            <v>En ejecución</v>
          </cell>
        </row>
        <row r="513">
          <cell r="C513">
            <v>508</v>
          </cell>
          <cell r="D513">
            <v>63506888</v>
          </cell>
          <cell r="E513" t="str">
            <v>Dora Luisa Joya Jimenez</v>
          </cell>
          <cell r="F513">
            <v>5</v>
          </cell>
          <cell r="G513" t="str">
            <v>cll 116 no 48-66  apartamento  206</v>
          </cell>
          <cell r="H513">
            <v>3156411915</v>
          </cell>
          <cell r="I513" t="str">
            <v>doraljoya@hotmail.com</v>
          </cell>
          <cell r="J513" t="str">
            <v>No aplica</v>
          </cell>
          <cell r="K513" t="str">
            <v>No aplica</v>
          </cell>
          <cell r="L513" t="str">
            <v>Femenino</v>
          </cell>
          <cell r="M513" t="str">
            <v>No especifica</v>
          </cell>
          <cell r="N513" t="str">
            <v>No especifica</v>
          </cell>
          <cell r="O513" t="str">
            <v>No especifica</v>
          </cell>
          <cell r="P513" t="str">
            <v>No especifica</v>
          </cell>
          <cell r="Q513">
            <v>27606</v>
          </cell>
          <cell r="R513">
            <v>45.868493150684934</v>
          </cell>
          <cell r="S513" t="str">
            <v>Nacional</v>
          </cell>
          <cell r="T513" t="str">
            <v>Título profesional en Derecho</v>
          </cell>
          <cell r="U513" t="str">
            <v>Abogada Corporación Universitaria de Ciencia y Desarrollo Acta de Grado 360 del 07 de Noviembre de 2009</v>
          </cell>
          <cell r="V513">
            <v>671</v>
          </cell>
          <cell r="W513">
            <v>28700000</v>
          </cell>
          <cell r="X513">
            <v>44341</v>
          </cell>
          <cell r="Y513">
            <v>0</v>
          </cell>
          <cell r="Z513" t="str">
            <v>No apllica</v>
          </cell>
          <cell r="AA513" t="str">
            <v>No aplica</v>
          </cell>
          <cell r="AB513" t="str">
            <v>No aplica</v>
          </cell>
          <cell r="AC513">
            <v>131020202030313</v>
          </cell>
          <cell r="BJ513" t="str">
            <v>2 2. Funcionamiento</v>
          </cell>
          <cell r="BK513" t="str">
            <v>Otros servicios profesionales y técnicos n.c.p.</v>
          </cell>
          <cell r="BL513" t="str">
            <v>No aplica</v>
          </cell>
          <cell r="BM513" t="str">
            <v>No aplica</v>
          </cell>
          <cell r="CD513">
            <v>573</v>
          </cell>
          <cell r="CE513">
            <v>44348</v>
          </cell>
          <cell r="CF513">
            <v>28700000</v>
          </cell>
          <cell r="CS513" t="str">
            <v>No aplica para gastos de funcionamiento</v>
          </cell>
          <cell r="CT513" t="str">
            <v>No aplica para gastos de funcionamiento</v>
          </cell>
          <cell r="CU513" t="str">
            <v>Profesional para brindar soporte jurídico en los procesos precontractuales, contractuales y postcontractuales adelantados por el Instituto Distrital de la Participación y Acción Comunal</v>
          </cell>
          <cell r="CV513">
            <v>44348</v>
          </cell>
          <cell r="CW513">
            <v>44348</v>
          </cell>
          <cell r="CX513">
            <v>2021</v>
          </cell>
          <cell r="CY513">
            <v>6</v>
          </cell>
          <cell r="CZ513">
            <v>1</v>
          </cell>
          <cell r="DB513">
            <v>7</v>
          </cell>
          <cell r="DD513">
            <v>2021</v>
          </cell>
          <cell r="DE513">
            <v>13</v>
          </cell>
          <cell r="DF513">
            <v>0</v>
          </cell>
          <cell r="DG513">
            <v>44560</v>
          </cell>
          <cell r="DH513">
            <v>210</v>
          </cell>
          <cell r="DI513">
            <v>28700000</v>
          </cell>
          <cell r="DM513">
            <v>4100000</v>
          </cell>
          <cell r="DN513" t="str">
            <v>Profesional 2</v>
          </cell>
          <cell r="DO513" t="str">
            <v>Junio</v>
          </cell>
          <cell r="DP513" t="str">
            <v>1 1. Natural</v>
          </cell>
          <cell r="DQ513" t="str">
            <v>26 26-Persona Natural</v>
          </cell>
          <cell r="DR513" t="str">
            <v>3 3. Único Contratista</v>
          </cell>
          <cell r="DS513" t="str">
            <v>2 2. Contrato</v>
          </cell>
          <cell r="DT513" t="str">
            <v xml:space="preserve">31 31-Servicios Profesionales </v>
          </cell>
          <cell r="DU513" t="str">
            <v>5 5. Contratación directa</v>
          </cell>
          <cell r="DY513" t="str">
            <v>6 6: Prestacion de servicios</v>
          </cell>
          <cell r="ES513">
            <v>44348</v>
          </cell>
          <cell r="ET513" t="str">
            <v>Póliza</v>
          </cell>
          <cell r="EU513" t="str">
            <v>Seguros del Estado SA</v>
          </cell>
          <cell r="EV513" t="str">
            <v>CD-IDPAC-513-2021</v>
          </cell>
          <cell r="EW513">
            <v>80111600</v>
          </cell>
          <cell r="EX513" t="str">
            <v>CD-IDPAC-513-2021</v>
          </cell>
          <cell r="EY513" t="str">
            <v>Wilson Javier Ayure Otalora</v>
          </cell>
          <cell r="EZ513" t="str">
            <v>Pablo César Pacheco Rodríguez</v>
          </cell>
          <cell r="FA513" t="str">
            <v>1 1. Interna</v>
          </cell>
          <cell r="FB513" t="str">
            <v>Pablo César Pacheco Rodríguez</v>
          </cell>
          <cell r="FC513">
            <v>79644117</v>
          </cell>
          <cell r="FD513">
            <v>4</v>
          </cell>
          <cell r="FE513" t="str">
            <v>No aplica</v>
          </cell>
          <cell r="FF513" t="str">
            <v>Secretaría General- Gestión Contractual</v>
          </cell>
          <cell r="FG513" t="str">
            <v>CO1.PCCNTR.2554540</v>
          </cell>
          <cell r="FH513" t="str">
            <v>4 4. Adición / Prórroga</v>
          </cell>
          <cell r="FI513">
            <v>44550</v>
          </cell>
          <cell r="FJ513" t="str">
            <v>sin publicar</v>
          </cell>
          <cell r="GU513">
            <v>1382</v>
          </cell>
          <cell r="HB513">
            <v>1283</v>
          </cell>
          <cell r="HI513">
            <v>2050000</v>
          </cell>
          <cell r="HM513">
            <v>15</v>
          </cell>
          <cell r="HR513">
            <v>15</v>
          </cell>
          <cell r="HS513">
            <v>44576</v>
          </cell>
          <cell r="HT513">
            <v>225</v>
          </cell>
          <cell r="HU513">
            <v>30750000</v>
          </cell>
          <cell r="HV513" t="str">
            <v>Activo</v>
          </cell>
          <cell r="HW513" t="str">
            <v>En ejecución</v>
          </cell>
        </row>
        <row r="514">
          <cell r="C514">
            <v>509</v>
          </cell>
          <cell r="D514">
            <v>53122277</v>
          </cell>
          <cell r="E514" t="str">
            <v>Luisa Fernanda Salazar Jimenez</v>
          </cell>
          <cell r="F514">
            <v>1</v>
          </cell>
          <cell r="G514" t="str">
            <v>calle 81 No 102-60 int 5 apt 402</v>
          </cell>
          <cell r="H514">
            <v>4787351</v>
          </cell>
          <cell r="I514" t="str">
            <v>luisaf.salazar@hotmail.com</v>
          </cell>
          <cell r="J514" t="str">
            <v>No aplica</v>
          </cell>
          <cell r="K514" t="str">
            <v>No aplica</v>
          </cell>
          <cell r="L514" t="str">
            <v>Femenino</v>
          </cell>
          <cell r="M514" t="str">
            <v>No especifica</v>
          </cell>
          <cell r="N514" t="str">
            <v>No especifica</v>
          </cell>
          <cell r="O514" t="str">
            <v>No especifica</v>
          </cell>
          <cell r="P514" t="str">
            <v>No especifica</v>
          </cell>
          <cell r="Q514">
            <v>31124</v>
          </cell>
          <cell r="R514">
            <v>36.230136986301368</v>
          </cell>
          <cell r="S514" t="str">
            <v>Nacional</v>
          </cell>
          <cell r="T514" t="str">
            <v>Título profesional en Derecho con título de posgrado a nivel de especialización</v>
          </cell>
          <cell r="U514" t="str">
            <v>ABOGADA Según consta en diploma otorgado por la Universidad Católica de Colombia con fecha 12 de diciembre de 2008 ESPECIALISTA EN DERECHO CONTRACTUAL Según consta en acta de grado otorgada por la Universidad Católica de Colombia con fecha 13 de Junio de 201</v>
          </cell>
          <cell r="V514">
            <v>684</v>
          </cell>
          <cell r="W514">
            <v>42000000</v>
          </cell>
          <cell r="X514">
            <v>44343</v>
          </cell>
          <cell r="Y514">
            <v>0</v>
          </cell>
          <cell r="Z514" t="str">
            <v>No apllica</v>
          </cell>
          <cell r="AA514" t="str">
            <v>No aplica</v>
          </cell>
          <cell r="AB514" t="str">
            <v>No aplica</v>
          </cell>
          <cell r="AC514">
            <v>131020202030313</v>
          </cell>
          <cell r="BJ514" t="str">
            <v>2 2. Funcionamiento</v>
          </cell>
          <cell r="BK514" t="str">
            <v>Otros servicios profesionales y técnicos n.c.p.</v>
          </cell>
          <cell r="BL514" t="str">
            <v>No aplica</v>
          </cell>
          <cell r="BM514" t="str">
            <v>No aplica</v>
          </cell>
          <cell r="CD514">
            <v>574</v>
          </cell>
          <cell r="CE514">
            <v>44348</v>
          </cell>
          <cell r="CF514">
            <v>42000000</v>
          </cell>
          <cell r="CS514" t="str">
            <v>No aplica para gastos de funcionamiento</v>
          </cell>
          <cell r="CT514" t="str">
            <v>No aplica para gastos de funcionamiento</v>
          </cell>
          <cell r="CU514" t="str">
            <v>Prestación de servicios profesionales con autonomía técnica y administrativa para adelantar jurídicamente el desarrollo de los procedimientos adelantados por el Proceso de Gestión Contractual del Instituto Distrital de la Participación y Acción Comunal.</v>
          </cell>
          <cell r="CV514">
            <v>44348</v>
          </cell>
          <cell r="CW514">
            <v>44348</v>
          </cell>
          <cell r="CX514">
            <v>2021</v>
          </cell>
          <cell r="CY514">
            <v>6</v>
          </cell>
          <cell r="CZ514">
            <v>1</v>
          </cell>
          <cell r="DB514">
            <v>7</v>
          </cell>
          <cell r="DD514">
            <v>2021</v>
          </cell>
          <cell r="DE514">
            <v>13</v>
          </cell>
          <cell r="DF514">
            <v>0</v>
          </cell>
          <cell r="DG514">
            <v>44560</v>
          </cell>
          <cell r="DH514">
            <v>210</v>
          </cell>
          <cell r="DI514">
            <v>42000000</v>
          </cell>
          <cell r="DM514">
            <v>6000000</v>
          </cell>
          <cell r="DN514" t="str">
            <v>Profesional 6</v>
          </cell>
          <cell r="DO514" t="str">
            <v>Junio</v>
          </cell>
          <cell r="DP514" t="str">
            <v>1 1. Natural</v>
          </cell>
          <cell r="DQ514" t="str">
            <v>26 26-Persona Natural</v>
          </cell>
          <cell r="DR514" t="str">
            <v>3 3. Único Contratista</v>
          </cell>
          <cell r="DS514" t="str">
            <v>2 2. Contrato</v>
          </cell>
          <cell r="DT514" t="str">
            <v xml:space="preserve">31 31-Servicios Profesionales </v>
          </cell>
          <cell r="DU514" t="str">
            <v>5 5. Contratación directa</v>
          </cell>
          <cell r="DY514" t="str">
            <v>6 6: Prestacion de servicios</v>
          </cell>
          <cell r="ES514">
            <v>44348</v>
          </cell>
          <cell r="ET514" t="str">
            <v>Póliza</v>
          </cell>
          <cell r="EU514" t="str">
            <v>Suramericana</v>
          </cell>
          <cell r="EV514" t="str">
            <v>CD-IDPAC-514-2021</v>
          </cell>
          <cell r="EW514">
            <v>80111600</v>
          </cell>
          <cell r="EX514" t="str">
            <v>CD-IDPAC-514-2021</v>
          </cell>
          <cell r="EY514" t="str">
            <v>Francy Manuela Martinez Rodriguez</v>
          </cell>
          <cell r="EZ514" t="str">
            <v>Pablo César Pacheco Rodríguez</v>
          </cell>
          <cell r="FA514" t="str">
            <v>1 1. Interna</v>
          </cell>
          <cell r="FB514" t="str">
            <v>Pablo César Pacheco Rodríguez</v>
          </cell>
          <cell r="FC514">
            <v>79644117</v>
          </cell>
          <cell r="FD514">
            <v>4</v>
          </cell>
          <cell r="FE514" t="str">
            <v>No aplica</v>
          </cell>
          <cell r="FF514" t="str">
            <v>Secretaría General- Gestión Contractual</v>
          </cell>
          <cell r="FG514" t="str">
            <v>CO1.PCCNTR.2555383</v>
          </cell>
          <cell r="FH514" t="str">
            <v>4 4. Adición / Prórroga</v>
          </cell>
          <cell r="FI514">
            <v>44551</v>
          </cell>
          <cell r="FJ514" t="str">
            <v>sin publicar</v>
          </cell>
          <cell r="GU514">
            <v>1537</v>
          </cell>
          <cell r="HB514">
            <v>1291</v>
          </cell>
          <cell r="HI514">
            <v>3000000</v>
          </cell>
          <cell r="HM514">
            <v>15</v>
          </cell>
          <cell r="HR514">
            <v>15</v>
          </cell>
          <cell r="HS514">
            <v>44576</v>
          </cell>
          <cell r="HT514">
            <v>225</v>
          </cell>
          <cell r="HU514">
            <v>45000000</v>
          </cell>
          <cell r="HV514" t="str">
            <v>Activo</v>
          </cell>
          <cell r="HW514" t="str">
            <v>En ejecución</v>
          </cell>
        </row>
        <row r="515">
          <cell r="C515">
            <v>510</v>
          </cell>
          <cell r="D515">
            <v>79600891</v>
          </cell>
          <cell r="E515" t="str">
            <v>Jefferson Malaver Gomez</v>
          </cell>
          <cell r="F515">
            <v>8</v>
          </cell>
          <cell r="G515" t="str">
            <v>CALLE 78 C # 104 - 15</v>
          </cell>
          <cell r="H515">
            <v>3124521056</v>
          </cell>
          <cell r="I515" t="str">
            <v>jefferson.mg16@gmail.com</v>
          </cell>
          <cell r="J515" t="str">
            <v>No aplica</v>
          </cell>
          <cell r="K515" t="str">
            <v>No aplica</v>
          </cell>
          <cell r="L515" t="str">
            <v>Masculino</v>
          </cell>
          <cell r="M515" t="str">
            <v>No especifica</v>
          </cell>
          <cell r="N515" t="str">
            <v>No especifica</v>
          </cell>
          <cell r="O515" t="str">
            <v>No especifica</v>
          </cell>
          <cell r="P515" t="str">
            <v>No especifica</v>
          </cell>
          <cell r="Q515">
            <v>26861</v>
          </cell>
          <cell r="R515">
            <v>48.487671232876714</v>
          </cell>
          <cell r="S515" t="str">
            <v>Nacional</v>
          </cell>
          <cell r="T515" t="str">
            <v>Título profesional en las áreas de economía, administración, contaduría y afines y título de posgrado a nivel de especialización</v>
          </cell>
          <cell r="U515" t="str">
            <v>ADMINISTRADOR PÚBLICO Corporación Unificada Nacional de Educación Superior Según Diploma del 26 Abril de 2013 ESPECIALISTA EN GERENCIA DE PROYECTOS Corporación Universitaria Minuto de Dios Según Diploma del 5 de Diciembre de 2015</v>
          </cell>
          <cell r="V515">
            <v>663</v>
          </cell>
          <cell r="W515">
            <v>35000000</v>
          </cell>
          <cell r="X515">
            <v>44337</v>
          </cell>
          <cell r="Y515">
            <v>7712</v>
          </cell>
          <cell r="Z515" t="str">
            <v>Gestión pública efectiva</v>
          </cell>
          <cell r="AA515" t="str">
            <v>56.</v>
          </cell>
          <cell r="AB515" t="str">
            <v>Propósito 5: Construir Bogotá - Región con gobierno abierto, transparente y ciudadanía consciente</v>
          </cell>
          <cell r="AC515" t="str">
            <v>13301160556000000-7712</v>
          </cell>
          <cell r="BJ515" t="str">
            <v>1 1. Inversión</v>
          </cell>
          <cell r="BK515" t="str">
            <v>Fortalecimiento Institucional de la Gestión Administrativa del Instituto Distrital de la Participación y Acción Comunal Bogotá</v>
          </cell>
          <cell r="BL515" t="str">
            <v>Servicios prestados a las empresas y servicios de producción</v>
          </cell>
          <cell r="BM515" t="str">
            <v>0104</v>
          </cell>
          <cell r="CD515">
            <v>575</v>
          </cell>
          <cell r="CE515">
            <v>44350</v>
          </cell>
          <cell r="CF515">
            <v>34666667</v>
          </cell>
          <cell r="CS515" t="str">
            <v>528 - Implementar una (1) estrategia para la sostenibilidad y mejora de las dimensiones y políticas del MIPG en el Sector Gobierno.</v>
          </cell>
          <cell r="CT515" t="str">
            <v>3 - Implementar 90 % las políticas de gestión y desempeño del modelo integrado de planeación y gestión</v>
          </cell>
          <cell r="CU515" t="str">
            <v>Prestar los servicios profesionales con autonomía técnica y administrativa, en la formulación de planes, indicadores y metas de gestión de la entidad, así como realizar su seguimiento e informes correspondientes y aportar al fortalecimiento del Sistema Integrado de Gestión de la entidad desde la competencia de la Oficina Asesora de Planeación.</v>
          </cell>
          <cell r="CV515">
            <v>44350</v>
          </cell>
          <cell r="CW515">
            <v>44355</v>
          </cell>
          <cell r="CX515">
            <v>2021</v>
          </cell>
          <cell r="CY515">
            <v>6</v>
          </cell>
          <cell r="CZ515">
            <v>8</v>
          </cell>
          <cell r="DB515">
            <v>6</v>
          </cell>
          <cell r="DC515">
            <v>24</v>
          </cell>
          <cell r="DD515">
            <v>2021</v>
          </cell>
          <cell r="DE515">
            <v>12</v>
          </cell>
          <cell r="DF515">
            <v>31</v>
          </cell>
          <cell r="DG515">
            <v>44560</v>
          </cell>
          <cell r="DH515">
            <v>204</v>
          </cell>
          <cell r="DI515">
            <v>34666667</v>
          </cell>
          <cell r="DM515">
            <v>5000000</v>
          </cell>
          <cell r="DN515" t="str">
            <v>Profesional 5</v>
          </cell>
          <cell r="DO515" t="str">
            <v>Junio</v>
          </cell>
          <cell r="DP515" t="str">
            <v>1 1. Natural</v>
          </cell>
          <cell r="DQ515" t="str">
            <v>26 26-Persona Natural</v>
          </cell>
          <cell r="DR515" t="str">
            <v>3 3. Único Contratista</v>
          </cell>
          <cell r="DS515" t="str">
            <v>2 2. Contrato</v>
          </cell>
          <cell r="DT515" t="str">
            <v xml:space="preserve">31 31-Servicios Profesionales </v>
          </cell>
          <cell r="DU515" t="str">
            <v>5 5. Contratación directa</v>
          </cell>
          <cell r="DY515" t="str">
            <v>6 6: Prestacion de servicios</v>
          </cell>
          <cell r="ES515">
            <v>44350</v>
          </cell>
          <cell r="ET515" t="str">
            <v>Póliza</v>
          </cell>
          <cell r="EU515" t="str">
            <v>Seguros del Estado SA</v>
          </cell>
          <cell r="EV515" t="str">
            <v>CD-IDPAC-515-2021</v>
          </cell>
          <cell r="EW515">
            <v>80111600</v>
          </cell>
          <cell r="EX515" t="str">
            <v>CD-IDPAC-515-2021</v>
          </cell>
          <cell r="EY515" t="str">
            <v>Wilson Javier Ayure Otalora</v>
          </cell>
          <cell r="EZ515" t="str">
            <v>Pablo César Pacheco Rodríguez</v>
          </cell>
          <cell r="FA515" t="str">
            <v>1 1. Interna</v>
          </cell>
          <cell r="FB515" t="str">
            <v>Alvaro Enrique Romero Garcia</v>
          </cell>
          <cell r="FC515">
            <v>79300474</v>
          </cell>
          <cell r="FD515">
            <v>2</v>
          </cell>
          <cell r="FE515" t="str">
            <v>No aplica</v>
          </cell>
          <cell r="FF515" t="str">
            <v>Oficina Asesora de Planeación</v>
          </cell>
          <cell r="FG515" t="str">
            <v>CO1.PCCNTR.2559748</v>
          </cell>
          <cell r="HR515">
            <v>0</v>
          </cell>
          <cell r="HS515">
            <v>44560</v>
          </cell>
          <cell r="HT515">
            <v>204</v>
          </cell>
          <cell r="HU515">
            <v>34666667</v>
          </cell>
          <cell r="HV515" t="str">
            <v>Activo</v>
          </cell>
          <cell r="HW515" t="str">
            <v>En ejecución</v>
          </cell>
        </row>
        <row r="516">
          <cell r="C516">
            <v>511</v>
          </cell>
          <cell r="D516">
            <v>11259020</v>
          </cell>
          <cell r="E516" t="str">
            <v>Juan Esteban Ortiz Suarez</v>
          </cell>
          <cell r="F516">
            <v>0</v>
          </cell>
          <cell r="G516" t="str">
            <v>carrera 10 # 18 a 86</v>
          </cell>
          <cell r="H516">
            <v>8718547</v>
          </cell>
          <cell r="I516" t="str">
            <v>juanortizs83327@gmail.com</v>
          </cell>
          <cell r="J516" t="str">
            <v>No aplica</v>
          </cell>
          <cell r="K516" t="str">
            <v>No aplica</v>
          </cell>
          <cell r="L516" t="str">
            <v>Masculino</v>
          </cell>
          <cell r="M516" t="str">
            <v>No especifica</v>
          </cell>
          <cell r="N516" t="str">
            <v>No especifica</v>
          </cell>
          <cell r="O516" t="str">
            <v>No especifica</v>
          </cell>
          <cell r="P516" t="str">
            <v>No especifica</v>
          </cell>
          <cell r="Q516">
            <v>30374</v>
          </cell>
          <cell r="R516">
            <v>38.863013698630134</v>
          </cell>
          <cell r="S516" t="str">
            <v>Nacional</v>
          </cell>
          <cell r="T516" t="str">
            <v>Título profesional en las áreas de economía, administración, contaduría y afines</v>
          </cell>
          <cell r="U516" t="str">
            <v>ECONOMISTA Universidad Catolica de Colombia Según Diploma de 31 de enero de 2020</v>
          </cell>
          <cell r="V516">
            <v>670</v>
          </cell>
          <cell r="W516">
            <v>25900000</v>
          </cell>
          <cell r="X516">
            <v>44340</v>
          </cell>
          <cell r="Y516">
            <v>7687</v>
          </cell>
          <cell r="Z516" t="str">
            <v>Gobierno Abierto</v>
          </cell>
          <cell r="AA516">
            <v>51</v>
          </cell>
          <cell r="AB516" t="str">
            <v>Propósito 5: Construir Bogotá - Región con gobierno abierto, transparente y ciudadanía consciente</v>
          </cell>
          <cell r="AC516" t="str">
            <v>13301160551000000-7687</v>
          </cell>
          <cell r="BJ516" t="str">
            <v>1 1. Inversión</v>
          </cell>
          <cell r="BK516" t="str">
            <v>Fortalecimiento a las organizaciones sociales y comunitarias para una participación ciudadana informada e incidente con enfoque diferencial en el Distrito Capital Bogotá</v>
          </cell>
          <cell r="BL516" t="str">
            <v xml:space="preserve">Servicios para la comunidad, sociales y personales
</v>
          </cell>
          <cell r="BM516" t="str">
            <v>0105</v>
          </cell>
          <cell r="CD516">
            <v>576</v>
          </cell>
          <cell r="CE516">
            <v>44350</v>
          </cell>
          <cell r="CF516">
            <v>25653333</v>
          </cell>
          <cell r="CS516" t="str">
            <v>424 - Implementar una (1) estrategia para fortalecer a las organizaciones comunales, sociales, comunitarias, de propiedad horizontal e instancias de participación promocionando la inclusión y el liderazgo de nuevas ciudadanías</v>
          </cell>
          <cell r="CT516" t="str">
            <v>3 - Fortalecer a 7884 Organizaciones Comunales de primer y segundo grado y de Propiedad Horizontal en el distrito capital</v>
          </cell>
          <cell r="CU516" t="str">
            <v>Prestar los servicios profesionales con autonomía técnica y administrativa para realizar, en los temas administrativos, la asistencia técnica y las visitas de Inspección, vigilancia y control a las Organizaciones comunales de primero y segundo grado de las localidades de Teusaquillo y Barrios Unidos o las que le asigne el supervisor del contrato.</v>
          </cell>
          <cell r="CV516">
            <v>44350</v>
          </cell>
          <cell r="CW516">
            <v>44351</v>
          </cell>
          <cell r="CX516">
            <v>2021</v>
          </cell>
          <cell r="CY516">
            <v>6</v>
          </cell>
          <cell r="CZ516">
            <v>4</v>
          </cell>
          <cell r="DB516">
            <v>6</v>
          </cell>
          <cell r="DC516">
            <v>28</v>
          </cell>
          <cell r="DD516">
            <v>2021</v>
          </cell>
          <cell r="DE516">
            <v>12</v>
          </cell>
          <cell r="DF516">
            <v>31</v>
          </cell>
          <cell r="DG516">
            <v>44560</v>
          </cell>
          <cell r="DH516">
            <v>208</v>
          </cell>
          <cell r="DI516">
            <v>25653333</v>
          </cell>
          <cell r="DM516">
            <v>3700000</v>
          </cell>
          <cell r="DN516" t="str">
            <v>Profesional 1</v>
          </cell>
          <cell r="DO516" t="str">
            <v>Junio</v>
          </cell>
          <cell r="DP516" t="str">
            <v>1 1. Natural</v>
          </cell>
          <cell r="DQ516" t="str">
            <v>26 26-Persona Natural</v>
          </cell>
          <cell r="DR516" t="str">
            <v>3 3. Único Contratista</v>
          </cell>
          <cell r="DS516" t="str">
            <v>2 2. Contrato</v>
          </cell>
          <cell r="DT516" t="str">
            <v xml:space="preserve">31 31-Servicios Profesionales </v>
          </cell>
          <cell r="DU516" t="str">
            <v>5 5. Contratación directa</v>
          </cell>
          <cell r="DY516" t="str">
            <v>6 6: Prestacion de servicios</v>
          </cell>
          <cell r="ES516">
            <v>44351</v>
          </cell>
          <cell r="ET516" t="str">
            <v>Póliza</v>
          </cell>
          <cell r="EU516" t="str">
            <v>Seguros del Estado SA</v>
          </cell>
          <cell r="EV516" t="str">
            <v>CD-IDPAC-516-2021</v>
          </cell>
          <cell r="EW516">
            <v>80111600</v>
          </cell>
          <cell r="EX516" t="str">
            <v>CD-IDPAC-516-2021</v>
          </cell>
          <cell r="EY516" t="str">
            <v>Hector Junior Murillo Mosquera</v>
          </cell>
          <cell r="EZ516" t="str">
            <v>Pablo César Pacheco Rodríguez</v>
          </cell>
          <cell r="FA516" t="str">
            <v>1 1. Interna</v>
          </cell>
          <cell r="FB516" t="str">
            <v>Eduar David Martinez Segura</v>
          </cell>
          <cell r="FC516">
            <v>1033701435</v>
          </cell>
          <cell r="FD516">
            <v>1</v>
          </cell>
          <cell r="FE516" t="str">
            <v>No aplica</v>
          </cell>
          <cell r="FF516" t="str">
            <v>Subdirección de Asuntos Comunales</v>
          </cell>
          <cell r="FG516" t="str">
            <v>CO1.PCCNTR.2559641</v>
          </cell>
          <cell r="HR516">
            <v>0</v>
          </cell>
          <cell r="HS516">
            <v>44560</v>
          </cell>
          <cell r="HT516">
            <v>208</v>
          </cell>
          <cell r="HU516">
            <v>25653333</v>
          </cell>
          <cell r="HV516" t="str">
            <v>Activo</v>
          </cell>
          <cell r="HW516" t="str">
            <v>En ejecución</v>
          </cell>
        </row>
        <row r="517">
          <cell r="C517">
            <v>512</v>
          </cell>
          <cell r="D517">
            <v>80098421</v>
          </cell>
          <cell r="E517" t="str">
            <v>Edgar Alfredo Ruiz Bautista</v>
          </cell>
          <cell r="F517">
            <v>1</v>
          </cell>
          <cell r="G517" t="str">
            <v>CL 63 A 28 81 BRR BENJAMIN HERRERA</v>
          </cell>
          <cell r="H517">
            <v>3106692661</v>
          </cell>
          <cell r="I517" t="str">
            <v>alfredoruizbautista@gmail.com</v>
          </cell>
          <cell r="J517" t="str">
            <v>No aplica</v>
          </cell>
          <cell r="K517" t="str">
            <v>No aplica</v>
          </cell>
          <cell r="L517" t="str">
            <v>Masculino</v>
          </cell>
          <cell r="M517" t="str">
            <v>No especifica</v>
          </cell>
          <cell r="N517" t="str">
            <v>No especifica</v>
          </cell>
          <cell r="O517" t="str">
            <v>No especifica</v>
          </cell>
          <cell r="P517" t="str">
            <v>No especifica</v>
          </cell>
          <cell r="Q517">
            <v>30396</v>
          </cell>
          <cell r="R517">
            <v>38.802739726027397</v>
          </cell>
          <cell r="S517" t="str">
            <v>Nacional</v>
          </cell>
          <cell r="T517" t="str">
            <v>Título de formación Técnica o aprobación de cuatro (4) semestres de formación profesional o aprobación del 40% del pensum académico de formación profesional en ciencias sociales y humanas o su equivalencia.</v>
          </cell>
          <cell r="U517" t="str">
            <v>Bachiller Academico del Liceo Atenas según diploma de fecha 30 de noviembre de 2001. De conformidad con lo establecido en el Decreto 785 de 2005, se aplica la siguiente equivalencia: Tres (03) años de experiencia relacionada por título de formación tecnológica o
de formación técnica profesional adicional al inicialmente exigido, y viceversa.</v>
          </cell>
          <cell r="V517">
            <v>682</v>
          </cell>
          <cell r="W517">
            <v>16893333</v>
          </cell>
          <cell r="X517">
            <v>44343</v>
          </cell>
          <cell r="Y517">
            <v>7687</v>
          </cell>
          <cell r="Z517" t="str">
            <v>Gobierno Abierto</v>
          </cell>
          <cell r="AA517">
            <v>51</v>
          </cell>
          <cell r="AB517" t="str">
            <v>Propósito 5: Construir Bogotá - Región con gobierno abierto, transparente y ciudadanía consciente</v>
          </cell>
          <cell r="AC517" t="str">
            <v>13301160551000000-7687</v>
          </cell>
          <cell r="BJ517" t="str">
            <v>1 1. Inversión</v>
          </cell>
          <cell r="BK517" t="str">
            <v>Fortalecimiento a las organizaciones sociales y comunitarias para una participación ciudadana informada e incidente con enfoque diferencial en el Distrito Capital Bogotá</v>
          </cell>
          <cell r="BL517" t="str">
            <v xml:space="preserve">Servicios para la comunidad, sociales y personales
</v>
          </cell>
          <cell r="BM517" t="str">
            <v>0105</v>
          </cell>
          <cell r="CD517">
            <v>577</v>
          </cell>
          <cell r="CE517">
            <v>44350</v>
          </cell>
          <cell r="CF517">
            <v>16893333</v>
          </cell>
          <cell r="CS517" t="str">
            <v>Implementar una (1) estrategia para fortalecer a las organizaciones sociales, comunitarias, de propiedad horizontal y comunales, y las instancias de participación</v>
          </cell>
          <cell r="CT517" t="str">
            <v>Asesorar técnicamente a 900 organizaciones sociales y medios comunitarios y alternativos en el Distrito Capital</v>
          </cell>
          <cell r="CU517" t="str">
            <v>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v>
          </cell>
          <cell r="CV517">
            <v>44350</v>
          </cell>
          <cell r="CW517">
            <v>44351</v>
          </cell>
          <cell r="CX517">
            <v>2021</v>
          </cell>
          <cell r="CY517">
            <v>6</v>
          </cell>
          <cell r="CZ517">
            <v>4</v>
          </cell>
          <cell r="DB517">
            <v>6</v>
          </cell>
          <cell r="DC517">
            <v>1</v>
          </cell>
          <cell r="DD517">
            <v>2021</v>
          </cell>
          <cell r="DE517">
            <v>12</v>
          </cell>
          <cell r="DF517">
            <v>4</v>
          </cell>
          <cell r="DG517">
            <v>44534</v>
          </cell>
          <cell r="DH517">
            <v>181</v>
          </cell>
          <cell r="DI517">
            <v>16893333</v>
          </cell>
          <cell r="DM517">
            <v>2800000</v>
          </cell>
          <cell r="DN517" t="str">
            <v>Técnico 2</v>
          </cell>
          <cell r="DO517" t="str">
            <v>Junio</v>
          </cell>
          <cell r="DP517" t="str">
            <v>1 1. Natural</v>
          </cell>
          <cell r="DQ517" t="str">
            <v>26 26-Persona Natural</v>
          </cell>
          <cell r="DR517" t="str">
            <v>3 3. Único Contratista</v>
          </cell>
          <cell r="DS517" t="str">
            <v>2 2. Contrato</v>
          </cell>
          <cell r="DT517" t="str">
            <v xml:space="preserve">33 33-Servicios Apoyo a la Gestion de la Entidad (servicios administrativos) </v>
          </cell>
          <cell r="DU517" t="str">
            <v>5 5. Contratación directa</v>
          </cell>
          <cell r="DY517" t="str">
            <v>6 6: Prestacion de servicios</v>
          </cell>
          <cell r="ES517" t="str">
            <v>No requirió garantías</v>
          </cell>
          <cell r="ET517" t="str">
            <v>No requirió garantías</v>
          </cell>
          <cell r="EU517" t="str">
            <v>No requirió garantías</v>
          </cell>
          <cell r="EV517" t="str">
            <v>CD-IDPAC-517-2021</v>
          </cell>
          <cell r="EW517">
            <v>80111600</v>
          </cell>
          <cell r="EX517" t="str">
            <v>CD-IDPAC-517-2021</v>
          </cell>
          <cell r="EY517" t="str">
            <v>Hector Junior Murillo Mosquera</v>
          </cell>
          <cell r="EZ517" t="str">
            <v>Pablo César Pacheco Rodríguez</v>
          </cell>
          <cell r="FA517" t="str">
            <v>1 1. Interna</v>
          </cell>
          <cell r="FB517" t="str">
            <v>Diana Marcela Osorio Dávila</v>
          </cell>
          <cell r="FC517">
            <v>67045489</v>
          </cell>
          <cell r="FD517">
            <v>5</v>
          </cell>
          <cell r="FE517" t="str">
            <v>No aplica</v>
          </cell>
          <cell r="FF517" t="str">
            <v>Gerencia de Mujer y Género</v>
          </cell>
          <cell r="FG517" t="str">
            <v>CO1.PCCNTR.2560062</v>
          </cell>
          <cell r="FH517" t="str">
            <v>4 4. Adición / Prórroga</v>
          </cell>
          <cell r="FI517">
            <v>44533</v>
          </cell>
          <cell r="FJ517" t="str">
            <v>No requirió garantías</v>
          </cell>
          <cell r="FQ517" t="str">
            <v>Jorge Andres Pulido Barrios</v>
          </cell>
          <cell r="GU517">
            <v>1347</v>
          </cell>
          <cell r="HB517">
            <v>1180</v>
          </cell>
          <cell r="HI517">
            <v>2426667</v>
          </cell>
          <cell r="HM517">
            <v>26</v>
          </cell>
          <cell r="HR517">
            <v>26</v>
          </cell>
          <cell r="HS517">
            <v>44560</v>
          </cell>
          <cell r="HT517">
            <v>207</v>
          </cell>
          <cell r="HU517">
            <v>19320000</v>
          </cell>
          <cell r="HV517" t="str">
            <v>Activo</v>
          </cell>
          <cell r="HW517" t="str">
            <v>En ejecución</v>
          </cell>
        </row>
        <row r="518">
          <cell r="C518">
            <v>513</v>
          </cell>
          <cell r="D518">
            <v>1023930862</v>
          </cell>
          <cell r="E518" t="str">
            <v>Milton Yezid Chamorro Reyes</v>
          </cell>
          <cell r="F518">
            <v>7</v>
          </cell>
          <cell r="G518" t="str">
            <v>carreara 8 #32-20 sur</v>
          </cell>
          <cell r="H518">
            <v>7009464</v>
          </cell>
          <cell r="I518" t="str">
            <v>yezid.chamorro@gmail.com</v>
          </cell>
          <cell r="J518" t="str">
            <v>No aplica</v>
          </cell>
          <cell r="K518" t="str">
            <v>No aplica</v>
          </cell>
          <cell r="L518" t="str">
            <v>Masculino</v>
          </cell>
          <cell r="M518" t="str">
            <v>No especifica</v>
          </cell>
          <cell r="N518" t="str">
            <v>No especifica</v>
          </cell>
          <cell r="O518" t="str">
            <v>No especifica</v>
          </cell>
          <cell r="P518" t="str">
            <v>No especifica</v>
          </cell>
          <cell r="Q518">
            <v>34361</v>
          </cell>
          <cell r="R518">
            <v>27.93972602739726</v>
          </cell>
          <cell r="S518" t="str">
            <v>Nacional</v>
          </cell>
          <cell r="T518" t="str">
            <v>Título de formación tecnológica o seis (6) semestres de formación profesional o aprobación del 60% del pensum académico de formación profesional en ciencias y humanas.</v>
          </cell>
          <cell r="U518" t="str">
            <v>Título profesional en Relaciones Económicas Internacionales, según Diploma de lFundación fecha 27 de marzo del 2020.</v>
          </cell>
          <cell r="V518">
            <v>654</v>
          </cell>
          <cell r="W518">
            <v>19800000</v>
          </cell>
          <cell r="X518">
            <v>44337</v>
          </cell>
          <cell r="Y518">
            <v>7687</v>
          </cell>
          <cell r="Z518" t="str">
            <v>Gobierno Abierto</v>
          </cell>
          <cell r="AA518">
            <v>51</v>
          </cell>
          <cell r="AB518" t="str">
            <v>Propósito 5: Construir Bogotá - Región con gobierno abierto, transparente y ciudadanía consciente</v>
          </cell>
          <cell r="AC518" t="str">
            <v>13301160551000000-7687</v>
          </cell>
          <cell r="BJ518" t="str">
            <v>1 1. Inversión</v>
          </cell>
          <cell r="BK518" t="str">
            <v>Fortalecimiento a las organizaciones sociales y comunitarias para una participación ciudadana informada e incidente con enfoque diferencial en el Distrito Capital Bogotá</v>
          </cell>
          <cell r="BL518" t="str">
            <v>Servicios prestados a las empresas y servicios de producción</v>
          </cell>
          <cell r="BM518" t="str">
            <v>0104</v>
          </cell>
          <cell r="CD518">
            <v>578</v>
          </cell>
          <cell r="CE518">
            <v>44350</v>
          </cell>
          <cell r="CF518">
            <v>19800000</v>
          </cell>
          <cell r="CS518" t="str">
            <v>Implementar una (1) estrategia para fortalecer a las organizaciones sociales, comunitarias, de propiedad horizontal y comunales, y las instancias de participación.</v>
          </cell>
          <cell r="CT518" t="str">
            <v>Asesorar técnicamente a 900 organizaciones sociales y medios comunitarios y alternativos en el Distrito Capital</v>
          </cell>
          <cell r="CU518" t="str">
            <v>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v>
          </cell>
          <cell r="CV518">
            <v>44350</v>
          </cell>
          <cell r="CW518">
            <v>44350</v>
          </cell>
          <cell r="CX518">
            <v>2021</v>
          </cell>
          <cell r="CY518">
            <v>6</v>
          </cell>
          <cell r="CZ518">
            <v>3</v>
          </cell>
          <cell r="DB518">
            <v>6</v>
          </cell>
          <cell r="DD518">
            <v>2021</v>
          </cell>
          <cell r="DE518">
            <v>12</v>
          </cell>
          <cell r="DF518">
            <v>2</v>
          </cell>
          <cell r="DG518">
            <v>44532</v>
          </cell>
          <cell r="DH518">
            <v>180</v>
          </cell>
          <cell r="DI518">
            <v>19800000</v>
          </cell>
          <cell r="DM518">
            <v>3300000</v>
          </cell>
          <cell r="DN518" t="str">
            <v>Técnico 3</v>
          </cell>
          <cell r="DO518" t="str">
            <v>Junio</v>
          </cell>
          <cell r="DP518" t="str">
            <v>1 1. Natural</v>
          </cell>
          <cell r="DQ518" t="str">
            <v>26 26-Persona Natural</v>
          </cell>
          <cell r="DR518" t="str">
            <v>3 3. Único Contratista</v>
          </cell>
          <cell r="DS518" t="str">
            <v>2 2. Contrato</v>
          </cell>
          <cell r="DT518" t="str">
            <v xml:space="preserve">33 33-Servicios Apoyo a la Gestion de la Entidad (servicios administrativos) </v>
          </cell>
          <cell r="DU518" t="str">
            <v>5 5. Contratación directa</v>
          </cell>
          <cell r="DY518" t="str">
            <v>6 6: Prestacion de servicios</v>
          </cell>
          <cell r="ES518" t="str">
            <v>No requirió garantías</v>
          </cell>
          <cell r="ET518" t="str">
            <v>No requirió garantías</v>
          </cell>
          <cell r="EU518" t="str">
            <v>No requirió garantías</v>
          </cell>
          <cell r="EV518" t="str">
            <v>CD-IDPAC-518-2021</v>
          </cell>
          <cell r="EW518">
            <v>80111600</v>
          </cell>
          <cell r="EX518" t="str">
            <v>CD-IDPAC-518-2021</v>
          </cell>
          <cell r="EY518" t="str">
            <v>Francy Manuela Martinez Rodriguez</v>
          </cell>
          <cell r="EZ518" t="str">
            <v>Pablo César Pacheco Rodríguez</v>
          </cell>
          <cell r="FA518" t="str">
            <v>1 1. Interna</v>
          </cell>
          <cell r="FB518" t="str">
            <v>Ana Maria Almario Dreszer</v>
          </cell>
          <cell r="FC518">
            <v>52854179</v>
          </cell>
          <cell r="FD518">
            <v>3</v>
          </cell>
          <cell r="FE518" t="str">
            <v>No aplica</v>
          </cell>
          <cell r="FF518" t="str">
            <v>Subdirección de Fortalecimiento de la Organización Social</v>
          </cell>
          <cell r="FG518" t="str">
            <v>CO1.PCCNTR.2560951</v>
          </cell>
          <cell r="FH518" t="str">
            <v>4 4. Adición / Prórroga</v>
          </cell>
          <cell r="FI518">
            <v>44532</v>
          </cell>
          <cell r="FJ518" t="str">
            <v>No requirió garantías</v>
          </cell>
          <cell r="FQ518" t="str">
            <v>Wilson Javier Ayure Otalora</v>
          </cell>
          <cell r="GU518">
            <v>1418</v>
          </cell>
          <cell r="HB518">
            <v>1172</v>
          </cell>
          <cell r="HI518">
            <v>4730000</v>
          </cell>
          <cell r="HL518">
            <v>1</v>
          </cell>
          <cell r="HM518">
            <v>13</v>
          </cell>
          <cell r="HR518">
            <v>43</v>
          </cell>
          <cell r="HS518">
            <v>44576</v>
          </cell>
          <cell r="HT518">
            <v>223</v>
          </cell>
          <cell r="HU518">
            <v>24530000</v>
          </cell>
          <cell r="HV518" t="str">
            <v>Activo</v>
          </cell>
          <cell r="HW518" t="str">
            <v>En ejecución</v>
          </cell>
        </row>
        <row r="519">
          <cell r="C519">
            <v>514</v>
          </cell>
          <cell r="D519">
            <v>1019010598</v>
          </cell>
          <cell r="E519" t="str">
            <v>July Andrea Mejia Colorado</v>
          </cell>
          <cell r="F519">
            <v>5</v>
          </cell>
          <cell r="G519" t="str">
            <v>Cll 143 A # 113C -50</v>
          </cell>
          <cell r="H519">
            <v>3202212955</v>
          </cell>
          <cell r="I519" t="str">
            <v>andreamejiacolorado@gmail.com</v>
          </cell>
          <cell r="J519" t="str">
            <v>No aplica</v>
          </cell>
          <cell r="K519" t="str">
            <v>No aplica</v>
          </cell>
          <cell r="L519" t="str">
            <v>Femenino</v>
          </cell>
          <cell r="M519" t="str">
            <v>No especifica</v>
          </cell>
          <cell r="N519" t="str">
            <v>No especifica</v>
          </cell>
          <cell r="O519" t="str">
            <v>No especifica</v>
          </cell>
          <cell r="P519" t="str">
            <v>No especifica</v>
          </cell>
          <cell r="Q519">
            <v>31705</v>
          </cell>
          <cell r="R519">
            <v>35.216438356164382</v>
          </cell>
          <cell r="S519" t="str">
            <v>Nacional</v>
          </cell>
          <cell r="T519" t="str">
            <v>Titulo profesional en ciencias sociales y humanas</v>
          </cell>
          <cell r="U519" t="str">
            <v>Titulo profesional en Filosofia y Letras, otorgado por la Universidad de la Salle mediante acta de grado No. 47326 del 17 de junio de 2016</v>
          </cell>
          <cell r="V519">
            <v>691</v>
          </cell>
          <cell r="W519">
            <v>24000000</v>
          </cell>
          <cell r="X519">
            <v>44344</v>
          </cell>
          <cell r="Y519">
            <v>7687</v>
          </cell>
          <cell r="Z519" t="str">
            <v>Gobierno Abierto</v>
          </cell>
          <cell r="AA519">
            <v>51</v>
          </cell>
          <cell r="AB519" t="str">
            <v>Propósito 5: Construir Bogotá - Región con gobierno abierto, transparente y ciudadanía consciente</v>
          </cell>
          <cell r="AC519" t="str">
            <v>13301160551000000-7687</v>
          </cell>
          <cell r="BJ519" t="str">
            <v>1 1. Inversión</v>
          </cell>
          <cell r="BK519" t="str">
            <v>Fortalecimiento a las organizaciones sociales y comunitarias para una participación ciudadana informada e incidente con enfoque diferencial en el Distrito Capital Bogotá</v>
          </cell>
          <cell r="BL519" t="str">
            <v xml:space="preserve">Servicios para la comunidad, sociales y personales
</v>
          </cell>
          <cell r="BM519" t="str">
            <v>0105</v>
          </cell>
          <cell r="CD519">
            <v>581</v>
          </cell>
          <cell r="CE519">
            <v>44351</v>
          </cell>
          <cell r="CF519">
            <v>24000000</v>
          </cell>
          <cell r="CS519" t="str">
            <v>Implementar una (1) estrategia para fortalecer a las organizaciones sociales, comunitarias, de propiedad horizontal y comunales, y las instancias de participación.</v>
          </cell>
          <cell r="CT519" t="str">
            <v>Asesorar técnicamente a 900 organizaciones sociales y medios comunitarios y alternativos en el Distrito Capital</v>
          </cell>
          <cell r="CU519" t="str">
            <v>Prestar los servicios profesionales con autonomía técnica y administrativa que permitan la coordinación territorial en el desarrollo de la estrategia de fortalecimiento a las organizaciones sociales de mujeres y sector LGBTI en la ciudad.</v>
          </cell>
          <cell r="CV519">
            <v>44351</v>
          </cell>
          <cell r="CW519">
            <v>44352</v>
          </cell>
          <cell r="CX519">
            <v>2021</v>
          </cell>
          <cell r="CY519">
            <v>6</v>
          </cell>
          <cell r="CZ519">
            <v>5</v>
          </cell>
          <cell r="DB519">
            <v>6</v>
          </cell>
          <cell r="DD519">
            <v>2021</v>
          </cell>
          <cell r="DE519">
            <v>12</v>
          </cell>
          <cell r="DF519">
            <v>4</v>
          </cell>
          <cell r="DG519">
            <v>44534</v>
          </cell>
          <cell r="DH519">
            <v>180</v>
          </cell>
          <cell r="DI519">
            <v>24000000</v>
          </cell>
          <cell r="DM519">
            <v>4000000</v>
          </cell>
          <cell r="DN519" t="str">
            <v>Profesional 2</v>
          </cell>
          <cell r="DO519" t="str">
            <v>Junio</v>
          </cell>
          <cell r="DP519" t="str">
            <v>1 1. Natural</v>
          </cell>
          <cell r="DQ519" t="str">
            <v>26 26-Persona Natural</v>
          </cell>
          <cell r="DR519" t="str">
            <v>3 3. Único Contratista</v>
          </cell>
          <cell r="DS519" t="str">
            <v>2 2. Contrato</v>
          </cell>
          <cell r="DT519" t="str">
            <v xml:space="preserve">31 31-Servicios Profesionales </v>
          </cell>
          <cell r="DU519" t="str">
            <v>5 5. Contratación directa</v>
          </cell>
          <cell r="DY519" t="str">
            <v>6 6: Prestacion de servicios</v>
          </cell>
          <cell r="ES519" t="str">
            <v>No requirió garantías</v>
          </cell>
          <cell r="ET519" t="str">
            <v>No requirió garantías</v>
          </cell>
          <cell r="EU519" t="str">
            <v>No requirió garantías</v>
          </cell>
          <cell r="EV519" t="str">
            <v>CD-IDPAC-519-2021</v>
          </cell>
          <cell r="EW519">
            <v>80111600</v>
          </cell>
          <cell r="EX519" t="str">
            <v>CD-IDPAC-519-2021</v>
          </cell>
          <cell r="EY519" t="str">
            <v>Jorge Andres Pulido Barrios</v>
          </cell>
          <cell r="EZ519" t="str">
            <v>Pablo César Pacheco Rodríguez</v>
          </cell>
          <cell r="FA519" t="str">
            <v>1 1. Interna</v>
          </cell>
          <cell r="FB519" t="str">
            <v>Diana Marcela Osorio Dávila</v>
          </cell>
          <cell r="FC519">
            <v>67045489</v>
          </cell>
          <cell r="FD519">
            <v>5</v>
          </cell>
          <cell r="FE519" t="str">
            <v>No aplica</v>
          </cell>
          <cell r="FF519" t="str">
            <v>Gerencia de Mujer y Género</v>
          </cell>
          <cell r="FG519" t="str">
            <v>CO1.PCCNTR.2563079</v>
          </cell>
          <cell r="FH519" t="str">
            <v>4 4. Adición / Prórroga</v>
          </cell>
          <cell r="FI519">
            <v>44533</v>
          </cell>
          <cell r="FJ519" t="str">
            <v>No se requirió garantías</v>
          </cell>
          <cell r="FQ519" t="str">
            <v>Wilson Javier Ayure Otalora</v>
          </cell>
          <cell r="GU519">
            <v>1348</v>
          </cell>
          <cell r="HB519">
            <v>1182</v>
          </cell>
          <cell r="HI519">
            <v>3466667</v>
          </cell>
          <cell r="HM519">
            <v>26</v>
          </cell>
          <cell r="HR519">
            <v>26</v>
          </cell>
          <cell r="HS519">
            <v>44560</v>
          </cell>
          <cell r="HT519">
            <v>206</v>
          </cell>
          <cell r="HU519">
            <v>27466667</v>
          </cell>
          <cell r="HV519" t="str">
            <v>Activo</v>
          </cell>
          <cell r="HW519" t="str">
            <v>En ejecución</v>
          </cell>
        </row>
        <row r="520">
          <cell r="C520">
            <v>515</v>
          </cell>
          <cell r="D520">
            <v>1018414503</v>
          </cell>
          <cell r="E520" t="str">
            <v xml:space="preserve">Mayra Alejandra Ramos Vargas </v>
          </cell>
          <cell r="F520">
            <v>7</v>
          </cell>
          <cell r="G520" t="str">
            <v>Carrera 75 # 54 55</v>
          </cell>
          <cell r="H520">
            <v>3137892255</v>
          </cell>
          <cell r="I520" t="str">
            <v>abg.alejandraramos@gmail.com</v>
          </cell>
          <cell r="J520" t="str">
            <v>No aplica</v>
          </cell>
          <cell r="K520" t="str">
            <v>No aplica</v>
          </cell>
          <cell r="L520" t="str">
            <v>Femenino</v>
          </cell>
          <cell r="M520" t="str">
            <v>No especifica</v>
          </cell>
          <cell r="N520" t="str">
            <v>No especifica</v>
          </cell>
          <cell r="O520" t="str">
            <v>No especifica</v>
          </cell>
          <cell r="P520" t="str">
            <v>No especifica</v>
          </cell>
          <cell r="Q520">
            <v>32068</v>
          </cell>
          <cell r="R520">
            <v>34.221917808219175</v>
          </cell>
          <cell r="S520" t="str">
            <v>Nacional</v>
          </cell>
          <cell r="T520" t="str">
            <v>Título profesional en derecho</v>
          </cell>
          <cell r="U520" t="str">
            <v>Abogada UNIVERSIDAD LIBRE Según Diploma de Grado con fecha Agotso 6 de 2010</v>
          </cell>
          <cell r="V520">
            <v>694</v>
          </cell>
          <cell r="W520">
            <v>28000000</v>
          </cell>
          <cell r="X520">
            <v>44347</v>
          </cell>
          <cell r="Y520">
            <v>7796</v>
          </cell>
          <cell r="Z520" t="str">
            <v>Cultura ciudadana para la confianza, la convivencia y la participación desde la vida cotidiana</v>
          </cell>
          <cell r="AA520" t="str">
            <v>43.</v>
          </cell>
          <cell r="AB520" t="str">
            <v>Propósito 3: Inspirar confianza y legitimidad para vivir sin miedo y ser epicentro de cultura ciudadana, paz y reconciliación</v>
          </cell>
          <cell r="AC520" t="str">
            <v>13301160343000000-7796</v>
          </cell>
          <cell r="BJ520" t="str">
            <v>1 1. Inversión</v>
          </cell>
          <cell r="BK520" t="str">
            <v>Construcción de procesos para la convivencia y la participación ciudadana incidente en los asuntos públicos locales, distritales y regionales Bogotá</v>
          </cell>
          <cell r="BL520" t="str">
            <v>Servicios prestados a las empresas y servicios de producción</v>
          </cell>
          <cell r="BM520" t="str">
            <v>0104</v>
          </cell>
          <cell r="CD520">
            <v>593</v>
          </cell>
          <cell r="CE520">
            <v>44358</v>
          </cell>
          <cell r="CF520">
            <v>26666667</v>
          </cell>
          <cell r="CS520" t="str">
            <v>329 - Implementar una (1) estrategia para promover expresiones y acciones diversas e innovadoras de participación ciudadana y social para aportar a sujetos y procesos activos en la sostenibilidad del nuevo contrato social.</v>
          </cell>
          <cell r="CT520" t="str">
            <v>2 - Implementar 100% el Plan Estratégico de Comunicaciones</v>
          </cell>
          <cell r="CU520" t="str">
            <v>Prestar los servicios profesionales con autonomía técnica y administrativa para apoyar los procesos precontractuales, contractuales y poscontractuales adelantados por el Instituto Distrital de la Participación y Acción Comunal especialmente los asociados al proyecto de inversión 7796.</v>
          </cell>
          <cell r="CV520">
            <v>44358</v>
          </cell>
          <cell r="CW520">
            <v>44358</v>
          </cell>
          <cell r="CX520">
            <v>2021</v>
          </cell>
          <cell r="CY520">
            <v>6</v>
          </cell>
          <cell r="CZ520">
            <v>11</v>
          </cell>
          <cell r="DB520">
            <v>6</v>
          </cell>
          <cell r="DC520">
            <v>20</v>
          </cell>
          <cell r="DD520">
            <v>2021</v>
          </cell>
          <cell r="DE520">
            <v>12</v>
          </cell>
          <cell r="DF520">
            <v>30</v>
          </cell>
          <cell r="DG520">
            <v>44560</v>
          </cell>
          <cell r="DH520">
            <v>200</v>
          </cell>
          <cell r="DI520">
            <v>26666667</v>
          </cell>
          <cell r="DM520">
            <v>4000000</v>
          </cell>
          <cell r="DN520" t="str">
            <v>Profesional 2</v>
          </cell>
          <cell r="DO520" t="str">
            <v>Junio</v>
          </cell>
          <cell r="DP520" t="str">
            <v>1 1. Natural</v>
          </cell>
          <cell r="DQ520" t="str">
            <v>26 26-Persona Natural</v>
          </cell>
          <cell r="DR520" t="str">
            <v>3 3. Único Contratista</v>
          </cell>
          <cell r="DS520" t="str">
            <v>2 2. Contrato</v>
          </cell>
          <cell r="DT520" t="str">
            <v xml:space="preserve">31 31-Servicios Profesionales </v>
          </cell>
          <cell r="DU520" t="str">
            <v>5 5. Contratación directa</v>
          </cell>
          <cell r="DY520" t="str">
            <v>6 6: Prestacion de servicios</v>
          </cell>
          <cell r="ES520">
            <v>44358</v>
          </cell>
          <cell r="ET520" t="str">
            <v>Póliza</v>
          </cell>
          <cell r="EU520" t="str">
            <v>SURAMERICANA</v>
          </cell>
          <cell r="EV520" t="str">
            <v>CD-IDPAC-520-2021</v>
          </cell>
          <cell r="EW520">
            <v>80111600</v>
          </cell>
          <cell r="EX520" t="str">
            <v>CD-IDPAC-520-2021</v>
          </cell>
          <cell r="EY520" t="str">
            <v>Wilson Javier Ayure Otalora</v>
          </cell>
          <cell r="EZ520" t="str">
            <v>Pablo César Pacheco Rodríguez</v>
          </cell>
          <cell r="FA520" t="str">
            <v>1 1. Interna</v>
          </cell>
          <cell r="FB520" t="str">
            <v>Omaira Morales Arboleda</v>
          </cell>
          <cell r="FC520">
            <v>52557481</v>
          </cell>
          <cell r="FD520">
            <v>1</v>
          </cell>
          <cell r="FE520" t="str">
            <v>No aplica</v>
          </cell>
          <cell r="FF520" t="str">
            <v>Oficina Asesora de Comunicaciones</v>
          </cell>
          <cell r="FG520" t="str">
            <v>CO1.PCCNTR.2577920</v>
          </cell>
          <cell r="FH520" t="str">
            <v>4 4. Adición / Prórroga</v>
          </cell>
          <cell r="FI520">
            <v>44558</v>
          </cell>
          <cell r="FJ520" t="str">
            <v>sin publicar</v>
          </cell>
          <cell r="HI520">
            <v>2266667</v>
          </cell>
          <cell r="HM520">
            <v>17</v>
          </cell>
          <cell r="HR520">
            <v>17</v>
          </cell>
          <cell r="HS520">
            <v>44578</v>
          </cell>
          <cell r="HT520">
            <v>217</v>
          </cell>
          <cell r="HU520">
            <v>28933334</v>
          </cell>
          <cell r="HV520" t="str">
            <v>Activo</v>
          </cell>
          <cell r="HW520" t="str">
            <v>En ejecución</v>
          </cell>
        </row>
        <row r="521">
          <cell r="C521">
            <v>516</v>
          </cell>
          <cell r="D521">
            <v>1010179572</v>
          </cell>
          <cell r="E521" t="str">
            <v>Henry Ernesto Salazar Carrillo</v>
          </cell>
          <cell r="F521">
            <v>8</v>
          </cell>
          <cell r="G521" t="str">
            <v>Calle 18 A # 16-24 Sur</v>
          </cell>
          <cell r="H521">
            <v>3914011</v>
          </cell>
          <cell r="I521" t="str">
            <v>hsalazar.ca@gmail.com</v>
          </cell>
          <cell r="J521" t="str">
            <v>No aplica</v>
          </cell>
          <cell r="K521" t="str">
            <v>No aplica</v>
          </cell>
          <cell r="L521" t="str">
            <v>Masculino</v>
          </cell>
          <cell r="M521" t="str">
            <v>No especifica</v>
          </cell>
          <cell r="N521" t="str">
            <v>No especifica</v>
          </cell>
          <cell r="O521" t="str">
            <v>No especifica</v>
          </cell>
          <cell r="P521" t="str">
            <v>No especifica</v>
          </cell>
          <cell r="Q521">
            <v>32464</v>
          </cell>
          <cell r="R521">
            <v>33.136986301369866</v>
          </cell>
          <cell r="S521" t="str">
            <v>Nacional</v>
          </cell>
          <cell r="T521" t="str">
            <v>Título de formación tecnológica o seis (6) semestres de formación profesional o aprobación del 60% del pensum académico de formación profesional en ciencias de la educación y/o ciencias sociales y humanas.</v>
          </cell>
          <cell r="U521" t="str">
            <v>Licenciado en Educación Básica con Énfasis en Ciencias Sociales,Titulado Mediante diploma de Fecha Diciembre 11 de 2020 de la Universidad Francisco José de Caldas</v>
          </cell>
          <cell r="V521">
            <v>651</v>
          </cell>
          <cell r="W521">
            <v>18000000</v>
          </cell>
          <cell r="X521">
            <v>44337</v>
          </cell>
          <cell r="Y521">
            <v>7687</v>
          </cell>
          <cell r="Z521" t="str">
            <v>Gobierno Abierto</v>
          </cell>
          <cell r="AA521">
            <v>51</v>
          </cell>
          <cell r="AB521" t="str">
            <v>Propósito 5: Construir Bogotá - Región con gobierno abierto, transparente y ciudadanía consciente</v>
          </cell>
          <cell r="AC521" t="str">
            <v>13301160551000000-7687</v>
          </cell>
          <cell r="BJ521" t="str">
            <v>1 1. Inversión</v>
          </cell>
          <cell r="BK521" t="str">
            <v>Fortalecimiento a las organizaciones sociales y comunitarias para una participación ciudadana informada e incidente con enfoque diferencial en el Distrito Capital Bogotá</v>
          </cell>
          <cell r="BL521" t="str">
            <v xml:space="preserve">Servicios para la comunidad, sociales y personales
</v>
          </cell>
          <cell r="BM521" t="str">
            <v>0105</v>
          </cell>
          <cell r="CD521">
            <v>582</v>
          </cell>
          <cell r="CE521">
            <v>44355</v>
          </cell>
          <cell r="CF521">
            <v>18000000</v>
          </cell>
          <cell r="CS521" t="str">
            <v>Implementar una (1) estrategia para fortalecer a las organizaciones sociales, comunitarias, de propiedad horizontal y comunales, y las instancias de participación.</v>
          </cell>
          <cell r="CT521" t="str">
            <v>Asesorar técnicamente a 900 organizaciones sociales y medios comunitarios y alternativos en el Distrito Capital</v>
          </cell>
          <cell r="CU521" t="str">
            <v>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v>
          </cell>
          <cell r="CV521">
            <v>44355</v>
          </cell>
          <cell r="CW521">
            <v>44356</v>
          </cell>
          <cell r="CX521">
            <v>2021</v>
          </cell>
          <cell r="CY521">
            <v>6</v>
          </cell>
          <cell r="CZ521">
            <v>9</v>
          </cell>
          <cell r="DB521">
            <v>6</v>
          </cell>
          <cell r="DD521">
            <v>2021</v>
          </cell>
          <cell r="DE521">
            <v>12</v>
          </cell>
          <cell r="DF521">
            <v>8</v>
          </cell>
          <cell r="DG521">
            <v>44538</v>
          </cell>
          <cell r="DH521">
            <v>180</v>
          </cell>
          <cell r="DI521">
            <v>18000000</v>
          </cell>
          <cell r="DM521">
            <v>3000000</v>
          </cell>
          <cell r="DN521" t="str">
            <v>Técnico 3</v>
          </cell>
          <cell r="DO521" t="str">
            <v>Junio</v>
          </cell>
          <cell r="DP521" t="str">
            <v>1 1. Natural</v>
          </cell>
          <cell r="DQ521" t="str">
            <v>26 26-Persona Natural</v>
          </cell>
          <cell r="DR521" t="str">
            <v>3 3. Único Contratista</v>
          </cell>
          <cell r="DS521" t="str">
            <v>2 2. Contrato</v>
          </cell>
          <cell r="DT521" t="str">
            <v xml:space="preserve">33 33-Servicios Apoyo a la Gestion de la Entidad (servicios administrativos) </v>
          </cell>
          <cell r="DU521" t="str">
            <v>5 5. Contratación directa</v>
          </cell>
          <cell r="DY521" t="str">
            <v>6 6: Prestacion de servicios</v>
          </cell>
          <cell r="ES521" t="str">
            <v>No requirió garantías</v>
          </cell>
          <cell r="ET521" t="str">
            <v>No requirió garantías</v>
          </cell>
          <cell r="EU521" t="str">
            <v>No requirió garantías</v>
          </cell>
          <cell r="EV521" t="str">
            <v>CD-IDPAC-521-2021</v>
          </cell>
          <cell r="EW521">
            <v>80111600</v>
          </cell>
          <cell r="EX521" t="str">
            <v>CD-IDPAC-521-2021</v>
          </cell>
          <cell r="EY521" t="str">
            <v>Jorge Andres Pulido Barrios</v>
          </cell>
          <cell r="EZ521" t="str">
            <v>Pablo César Pacheco Rodríguez</v>
          </cell>
          <cell r="FA521" t="str">
            <v>1 1. Interna</v>
          </cell>
          <cell r="FB521" t="str">
            <v>Ana Maria Almario Dreszer</v>
          </cell>
          <cell r="FC521">
            <v>52854179</v>
          </cell>
          <cell r="FD521">
            <v>3</v>
          </cell>
          <cell r="FE521" t="str">
            <v>No aplica</v>
          </cell>
          <cell r="FF521" t="str">
            <v>Subdirección de Fortalecimiento de la Organización Social</v>
          </cell>
          <cell r="FG521" t="str">
            <v>CO1.PCCNTR.2564651</v>
          </cell>
          <cell r="FH521" t="str">
            <v>4 4. Adición / Prórroga</v>
          </cell>
          <cell r="FI521">
            <v>44536</v>
          </cell>
          <cell r="FJ521" t="str">
            <v>No requirió garantías</v>
          </cell>
          <cell r="FQ521" t="str">
            <v>Jorge Andres Pulido Barrios</v>
          </cell>
          <cell r="GU521">
            <v>1285</v>
          </cell>
          <cell r="HB521">
            <v>1178</v>
          </cell>
          <cell r="HI521">
            <v>1800000</v>
          </cell>
          <cell r="HM521">
            <v>18</v>
          </cell>
          <cell r="HR521">
            <v>18</v>
          </cell>
          <cell r="HS521">
            <v>44556</v>
          </cell>
          <cell r="HT521">
            <v>198</v>
          </cell>
          <cell r="HU521">
            <v>19800000</v>
          </cell>
          <cell r="HV521" t="str">
            <v>Plazo terminado</v>
          </cell>
          <cell r="HW521" t="str">
            <v>Terminado</v>
          </cell>
        </row>
        <row r="522">
          <cell r="C522">
            <v>517</v>
          </cell>
          <cell r="D522">
            <v>1060589442</v>
          </cell>
          <cell r="E522" t="str">
            <v>Leidy Yolima Moreno Diaz</v>
          </cell>
          <cell r="F522">
            <v>1</v>
          </cell>
          <cell r="G522" t="str">
            <v>CLL 71Q SUR 27 84</v>
          </cell>
          <cell r="H522">
            <v>3115571258</v>
          </cell>
          <cell r="I522" t="str">
            <v>yoli_07@live.com</v>
          </cell>
          <cell r="J522" t="str">
            <v>No aplica</v>
          </cell>
          <cell r="K522" t="str">
            <v>No aplica</v>
          </cell>
          <cell r="L522" t="str">
            <v>Femenino</v>
          </cell>
          <cell r="M522" t="str">
            <v>No especifica</v>
          </cell>
          <cell r="N522" t="str">
            <v>No especifica</v>
          </cell>
          <cell r="O522" t="str">
            <v>No especifica</v>
          </cell>
          <cell r="P522" t="str">
            <v>No especifica</v>
          </cell>
          <cell r="Q522">
            <v>32631</v>
          </cell>
          <cell r="R522">
            <v>32.679452054794524</v>
          </cell>
          <cell r="S522" t="str">
            <v>Nacional</v>
          </cell>
          <cell r="T522" t="str">
            <v>Título de formación técnica o aprobación de cuatro (04) semestres de formación profesional o aprobación del 40% del pensum académico de formación profesional en las áreas de ciencias sociales y humanas o economía, administración, contaduría y afines</v>
          </cell>
          <cell r="U522" t="str">
            <v>CONTADOR PÚBLICO Politécnico Grancolombiano Según Acta de Grado del 15 de septiembre 2020</v>
          </cell>
          <cell r="V522">
            <v>311</v>
          </cell>
          <cell r="W522">
            <v>17500000</v>
          </cell>
          <cell r="X522">
            <v>44236</v>
          </cell>
          <cell r="Y522">
            <v>7729</v>
          </cell>
          <cell r="Z522" t="str">
            <v>Gobierno Abierto</v>
          </cell>
          <cell r="AA522" t="str">
            <v>51.</v>
          </cell>
          <cell r="AB522" t="str">
            <v>Propósito 5: Construir Bogotá - Región con gobierno abierto, transparente y ciudadanía consciente</v>
          </cell>
          <cell r="AC522" t="str">
            <v>13301160551000000-7729</v>
          </cell>
          <cell r="BJ522" t="str">
            <v>1 1. Inversión</v>
          </cell>
          <cell r="BK522" t="str">
            <v>Optimización de la participación ciudadana incidente para los asuntos públicos Bogotá</v>
          </cell>
          <cell r="BL522" t="str">
            <v>Servicios para la comunidad, sociales y personales</v>
          </cell>
          <cell r="BM522" t="str">
            <v>0105</v>
          </cell>
          <cell r="CD522">
            <v>580</v>
          </cell>
          <cell r="CE522">
            <v>44351</v>
          </cell>
          <cell r="CF522">
            <v>17250000</v>
          </cell>
          <cell r="CS522" t="str">
            <v>424 - Implementar una (1) estrategia para fortalecer a las organizaciones comunales, sociales, comunitarias, de propiedad horizontal e instancias de participación promocionando la inclusión y el liderazgo de nuevas ciudadanías</v>
          </cell>
          <cell r="CT522" t="str">
            <v>Desarrollar 550 acciones de fortalecimiento a instancias formales y no formales.</v>
          </cell>
          <cell r="CU522" t="str">
            <v>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v>
          </cell>
          <cell r="CV522">
            <v>44351</v>
          </cell>
          <cell r="CW522">
            <v>44355</v>
          </cell>
          <cell r="CX522">
            <v>2021</v>
          </cell>
          <cell r="CY522">
            <v>6</v>
          </cell>
          <cell r="CZ522">
            <v>8</v>
          </cell>
          <cell r="DB522">
            <v>6</v>
          </cell>
          <cell r="DC522">
            <v>27</v>
          </cell>
          <cell r="DD522">
            <v>2021</v>
          </cell>
          <cell r="DE522">
            <v>12</v>
          </cell>
          <cell r="DF522">
            <v>34</v>
          </cell>
          <cell r="DG522">
            <v>44560</v>
          </cell>
          <cell r="DH522">
            <v>207</v>
          </cell>
          <cell r="DI522">
            <v>17250000</v>
          </cell>
          <cell r="DM522">
            <v>2500000</v>
          </cell>
          <cell r="DN522" t="str">
            <v>Técnico 1</v>
          </cell>
          <cell r="DO522" t="str">
            <v>Junio</v>
          </cell>
          <cell r="DP522" t="str">
            <v>1 1. Natural</v>
          </cell>
          <cell r="DQ522" t="str">
            <v>26 26-Persona Natural</v>
          </cell>
          <cell r="DR522" t="str">
            <v>3 3. Único Contratista</v>
          </cell>
          <cell r="DS522" t="str">
            <v>2 2. Contrato</v>
          </cell>
          <cell r="DT522" t="str">
            <v xml:space="preserve">33 33-Servicios Apoyo a la Gestion de la Entidad (servicios administrativos) </v>
          </cell>
          <cell r="DU522" t="str">
            <v>5 5. Contratación directa</v>
          </cell>
          <cell r="DY522" t="str">
            <v>6 6: Prestacion de servicios</v>
          </cell>
          <cell r="ES522" t="str">
            <v>No requirió garantías</v>
          </cell>
          <cell r="ET522" t="str">
            <v>No requirió garantías</v>
          </cell>
          <cell r="EU522" t="str">
            <v>No requirió garantías</v>
          </cell>
          <cell r="EV522" t="str">
            <v>CD-IDPAC-522-2021</v>
          </cell>
          <cell r="EW522">
            <v>80111600</v>
          </cell>
          <cell r="EX522" t="str">
            <v>CD-IDPAC-522-2021</v>
          </cell>
          <cell r="EY522" t="str">
            <v>Hector Junior Murillo Mosquera</v>
          </cell>
          <cell r="EZ522" t="str">
            <v>Pablo César Pacheco Rodríguez</v>
          </cell>
          <cell r="FA522" t="str">
            <v>1 1. Interna</v>
          </cell>
          <cell r="FB522" t="str">
            <v>Astrid Lorena Castañeda Peña</v>
          </cell>
          <cell r="FC522">
            <v>1010186337</v>
          </cell>
          <cell r="FD522">
            <v>2</v>
          </cell>
          <cell r="FE522" t="str">
            <v>No aplica</v>
          </cell>
          <cell r="FF522" t="str">
            <v>Gerencia de Instancias y Mecanismos de la Participación</v>
          </cell>
          <cell r="FG522" t="str">
            <v>CO1.PCCNTR.2564517</v>
          </cell>
          <cell r="HR522">
            <v>0</v>
          </cell>
          <cell r="HS522">
            <v>44560</v>
          </cell>
          <cell r="HT522">
            <v>207</v>
          </cell>
          <cell r="HU522">
            <v>17250000</v>
          </cell>
          <cell r="HV522" t="str">
            <v>Activo</v>
          </cell>
          <cell r="HW522" t="str">
            <v>En ejecución</v>
          </cell>
        </row>
        <row r="523">
          <cell r="C523">
            <v>518</v>
          </cell>
          <cell r="D523">
            <v>1030545942</v>
          </cell>
          <cell r="E523" t="str">
            <v>Diego Fernando Marin Suarez</v>
          </cell>
          <cell r="F523">
            <v>2</v>
          </cell>
          <cell r="G523" t="str">
            <v>calle 117 c sur # 0-21este</v>
          </cell>
          <cell r="H523">
            <v>3024221912</v>
          </cell>
          <cell r="I523" t="str">
            <v>zona5gars@hotmail.com</v>
          </cell>
          <cell r="J523" t="str">
            <v>No aplica</v>
          </cell>
          <cell r="K523" t="str">
            <v>No aplica</v>
          </cell>
          <cell r="L523" t="str">
            <v>Masculino</v>
          </cell>
          <cell r="M523" t="str">
            <v>No especifica</v>
          </cell>
          <cell r="N523" t="str">
            <v>No especifica</v>
          </cell>
          <cell r="O523" t="str">
            <v>No especifica</v>
          </cell>
          <cell r="P523" t="str">
            <v>No especifica</v>
          </cell>
          <cell r="Q523">
            <v>32251</v>
          </cell>
          <cell r="R523">
            <v>33.720547945205482</v>
          </cell>
          <cell r="S523" t="str">
            <v>Nacional</v>
          </cell>
          <cell r="T523" t="str">
            <v>Título de formación técnica o la aprobación de cuatro (4) semestres de formación profesional o aprobación del 40% del pensum académico de formación profesional en ciencias sociales y humanas o su equivalencia.</v>
          </cell>
          <cell r="U523" t="str">
            <v xml:space="preserve">Bachiler Técnico con Especialización en Agropecuaria Según diploma de grado de la Institucion Educativa Distrital EL DESTINO con fecha del 26 de Noviembre de 2004. De conformidad con el Decreto 785 de 2005 y la Resolución 18 del 18 de enero de 2021, se aplica la siguiente equivalencia: Tres (3) años de experiencia relacionada por título de
formación tecnológica o de formación técnica profesional adicional al inicialmente exigido, y viceversa.
</v>
          </cell>
          <cell r="V523">
            <v>653</v>
          </cell>
          <cell r="W523">
            <v>15716667</v>
          </cell>
          <cell r="X523">
            <v>44337</v>
          </cell>
          <cell r="Y523">
            <v>7796</v>
          </cell>
          <cell r="Z523" t="str">
            <v>Cultura ciudadana para la confianza, la convivencia y la participación desde la vida cotidiana</v>
          </cell>
          <cell r="AA523" t="str">
            <v>43.</v>
          </cell>
          <cell r="AB523" t="str">
            <v>Propósito 3: Inspirar confianza y legitimidad para vivir sin miedo y ser epicentro de cultura ciudadana, paz y reconciliación</v>
          </cell>
          <cell r="AC523" t="str">
            <v>13301160343000000-7796</v>
          </cell>
          <cell r="BJ523" t="str">
            <v>1 1. Inversión</v>
          </cell>
          <cell r="BK523" t="str">
            <v>Construcción de procesos para la convivencia y la participación ciudadana incidente en los asuntos públicos locales, distritales y regionales Bogotá</v>
          </cell>
          <cell r="BL523" t="str">
            <v xml:space="preserve">Servicios para la comunidad, sociales y personales
</v>
          </cell>
          <cell r="BM523" t="str">
            <v>0105</v>
          </cell>
          <cell r="CD523">
            <v>584</v>
          </cell>
          <cell r="CE523">
            <v>44355</v>
          </cell>
          <cell r="CF523">
            <v>15486667</v>
          </cell>
          <cell r="CS523" t="str">
            <v>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v>
          </cell>
          <cell r="CT523" t="str">
            <v>Desarrollar 330 acciones e iniciativas juveniles mediante el fortalecimiento de capacidades democráticas y organizativas de los consejos locales de juventud y del consejo distrital de juventud</v>
          </cell>
          <cell r="CU523" t="str">
            <v>Prestar los servicios de apoyo a la gestión con autonomía técnica y administrativa para el fortalecimiento de la participación juvenil en las localidades de Ciudad Bolívar y Antonio Nariño.</v>
          </cell>
          <cell r="CV523">
            <v>44355</v>
          </cell>
          <cell r="CW523">
            <v>44356</v>
          </cell>
          <cell r="CX523">
            <v>2021</v>
          </cell>
          <cell r="CY523">
            <v>6</v>
          </cell>
          <cell r="CZ523">
            <v>9</v>
          </cell>
          <cell r="DB523">
            <v>6</v>
          </cell>
          <cell r="DC523">
            <v>22</v>
          </cell>
          <cell r="DD523">
            <v>2021</v>
          </cell>
          <cell r="DE523">
            <v>12</v>
          </cell>
          <cell r="DF523">
            <v>30</v>
          </cell>
          <cell r="DG523">
            <v>44560</v>
          </cell>
          <cell r="DH523">
            <v>202</v>
          </cell>
          <cell r="DI523">
            <v>15486667</v>
          </cell>
          <cell r="DM523">
            <v>2300000</v>
          </cell>
          <cell r="DN523" t="str">
            <v>Técnico 1</v>
          </cell>
          <cell r="DO523" t="str">
            <v>Junio</v>
          </cell>
          <cell r="DP523" t="str">
            <v>1 1. Natural</v>
          </cell>
          <cell r="DQ523" t="str">
            <v>26 26-Persona Natural</v>
          </cell>
          <cell r="DR523" t="str">
            <v>3 3. Único Contratista</v>
          </cell>
          <cell r="DS523" t="str">
            <v>2 2. Contrato</v>
          </cell>
          <cell r="DT523" t="str">
            <v xml:space="preserve">33 33-Servicios Apoyo a la Gestion de la Entidad (servicios administrativos) </v>
          </cell>
          <cell r="DU523" t="str">
            <v>5 5. Contratación directa</v>
          </cell>
          <cell r="DY523" t="str">
            <v>6 6: Prestacion de servicios</v>
          </cell>
          <cell r="ES523" t="str">
            <v>No requirió garantías</v>
          </cell>
          <cell r="ET523" t="str">
            <v>No requirió garantías</v>
          </cell>
          <cell r="EU523" t="str">
            <v>No requirió garantías</v>
          </cell>
          <cell r="EV523" t="str">
            <v>CD-IDPAC-524-2021</v>
          </cell>
          <cell r="EW523">
            <v>80111600</v>
          </cell>
          <cell r="EX523" t="str">
            <v>CD-IDPAC-524-2021</v>
          </cell>
          <cell r="EY523" t="str">
            <v>Francy Manuela Martinez Rodriguez</v>
          </cell>
          <cell r="EZ523" t="str">
            <v>Pablo César Pacheco Rodríguez</v>
          </cell>
          <cell r="FA523" t="str">
            <v>1 1. Interna</v>
          </cell>
          <cell r="FB523" t="str">
            <v>Oscar Leonoel Oviedo Castillo</v>
          </cell>
          <cell r="FC523">
            <v>80904744</v>
          </cell>
          <cell r="FD523">
            <v>2</v>
          </cell>
          <cell r="FE523" t="str">
            <v>No aplica</v>
          </cell>
          <cell r="FF523" t="str">
            <v>Gerencia de Juventud</v>
          </cell>
          <cell r="FG523" t="str">
            <v>CO1.PCCNTR.2573801</v>
          </cell>
          <cell r="HR523">
            <v>0</v>
          </cell>
          <cell r="HS523">
            <v>44560</v>
          </cell>
          <cell r="HT523">
            <v>202</v>
          </cell>
          <cell r="HU523">
            <v>15486667</v>
          </cell>
          <cell r="HV523" t="str">
            <v>Activo</v>
          </cell>
          <cell r="HW523" t="str">
            <v>En ejecución</v>
          </cell>
        </row>
        <row r="524">
          <cell r="C524">
            <v>519</v>
          </cell>
          <cell r="D524">
            <v>79530280</v>
          </cell>
          <cell r="E524" t="str">
            <v>Cesar Javier Garzon Torres</v>
          </cell>
          <cell r="F524">
            <v>7</v>
          </cell>
          <cell r="G524" t="str">
            <v>CL 14810750 AP 903</v>
          </cell>
          <cell r="H524">
            <v>3217212988</v>
          </cell>
          <cell r="I524" t="str">
            <v>javiergaz@yahoo.com</v>
          </cell>
          <cell r="J524" t="str">
            <v>No aplica</v>
          </cell>
          <cell r="K524" t="str">
            <v>No aplica</v>
          </cell>
          <cell r="L524" t="str">
            <v>Masculino</v>
          </cell>
          <cell r="M524" t="str">
            <v>No especifica</v>
          </cell>
          <cell r="N524" t="str">
            <v>No especifica</v>
          </cell>
          <cell r="O524" t="str">
            <v>No especifica</v>
          </cell>
          <cell r="P524" t="str">
            <v>No especifica</v>
          </cell>
          <cell r="Q524">
            <v>26061</v>
          </cell>
          <cell r="R524">
            <v>50.679452054794524</v>
          </cell>
          <cell r="S524" t="str">
            <v>Nacional</v>
          </cell>
          <cell r="T524" t="str">
            <v>Título profesional en Economía, administración y afines con título de posgrado a nivel de Especialización</v>
          </cell>
          <cell r="U524" t="str">
            <v>Economista Corporación Univesridad Piloto de Colombia según acta de grado del 15 de Noveimbre de 1996 Especialista en Negocios y Finanzas Internacionales Universidad EAN Según acta de grado del 29 de Marzo del 2012</v>
          </cell>
          <cell r="V524">
            <v>697</v>
          </cell>
          <cell r="W524">
            <v>35000000</v>
          </cell>
          <cell r="X524">
            <v>44349</v>
          </cell>
          <cell r="Y524">
            <v>7712</v>
          </cell>
          <cell r="Z524" t="str">
            <v>Gestión pública efectiva</v>
          </cell>
          <cell r="AA524" t="str">
            <v>56.</v>
          </cell>
          <cell r="AB524" t="str">
            <v>Propósito 5: Construir Bogotá - Región con gobierno abierto, transparente y ciudadanía consciente</v>
          </cell>
          <cell r="AC524" t="str">
            <v>13301160556000000-7712</v>
          </cell>
          <cell r="BJ524" t="str">
            <v>1 1. Inversión</v>
          </cell>
          <cell r="BK524" t="str">
            <v>Fortalecimiento Institucional de la Gestión Administrativa del Instituto Distrital de la Participación y Acción Comunal Bogotá</v>
          </cell>
          <cell r="BL524" t="str">
            <v>Servicios prestados a las empresas y servicios de producción</v>
          </cell>
          <cell r="BM524" t="str">
            <v>0104</v>
          </cell>
          <cell r="CD524">
            <v>585</v>
          </cell>
          <cell r="CE524">
            <v>44355</v>
          </cell>
          <cell r="CF524">
            <v>33666667</v>
          </cell>
          <cell r="CS524" t="str">
            <v>526 - Implementar una (1) estrategia para fortalecer la capacidad operativa y de gestión administrativa del Sector Gobierno</v>
          </cell>
          <cell r="CT524" t="str">
            <v>2- Mejorar 100 % la infraestructura y dotación requerida por la entidad</v>
          </cell>
          <cell r="CU524" t="str">
            <v>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v>
          </cell>
          <cell r="CV524">
            <v>44355</v>
          </cell>
          <cell r="CW524">
            <v>44356</v>
          </cell>
          <cell r="CX524">
            <v>2021</v>
          </cell>
          <cell r="CY524">
            <v>6</v>
          </cell>
          <cell r="CZ524">
            <v>9</v>
          </cell>
          <cell r="DB524">
            <v>6</v>
          </cell>
          <cell r="DC524">
            <v>22</v>
          </cell>
          <cell r="DD524">
            <v>2021</v>
          </cell>
          <cell r="DE524">
            <v>12</v>
          </cell>
          <cell r="DF524">
            <v>30</v>
          </cell>
          <cell r="DG524">
            <v>44560</v>
          </cell>
          <cell r="DH524">
            <v>202</v>
          </cell>
          <cell r="DI524">
            <v>33666667</v>
          </cell>
          <cell r="DM524">
            <v>5000000</v>
          </cell>
          <cell r="DN524" t="str">
            <v>Profesional 5</v>
          </cell>
          <cell r="DO524" t="str">
            <v>Junio</v>
          </cell>
          <cell r="DP524" t="str">
            <v>1 1. Natural</v>
          </cell>
          <cell r="DQ524" t="str">
            <v>26 26-Persona Natural</v>
          </cell>
          <cell r="DR524" t="str">
            <v>3 3. Único Contratista</v>
          </cell>
          <cell r="DS524" t="str">
            <v>2 2. Contrato</v>
          </cell>
          <cell r="DT524" t="str">
            <v xml:space="preserve">31 31-Servicios Profesionales </v>
          </cell>
          <cell r="DU524" t="str">
            <v>5 5. Contratación directa</v>
          </cell>
          <cell r="DY524" t="str">
            <v>6 6: Prestacion de servicios</v>
          </cell>
          <cell r="ES524">
            <v>44356</v>
          </cell>
          <cell r="ET524" t="str">
            <v>Póliza</v>
          </cell>
          <cell r="EU524" t="str">
            <v>Seguros del Estado</v>
          </cell>
          <cell r="EV524" t="str">
            <v>CD-IDPAC-525-2021</v>
          </cell>
          <cell r="EW524">
            <v>80111600</v>
          </cell>
          <cell r="EX524" t="str">
            <v>CD-IDPAC-525-2021</v>
          </cell>
          <cell r="EY524" t="str">
            <v>Wilson Javier Ayure Otalora</v>
          </cell>
          <cell r="EZ524" t="str">
            <v>Pablo César Pacheco Rodríguez</v>
          </cell>
          <cell r="FA524" t="str">
            <v>1 1. Interna</v>
          </cell>
          <cell r="FB524" t="str">
            <v>Edgar Alfonso Villarraga</v>
          </cell>
          <cell r="FC524">
            <v>79407959</v>
          </cell>
          <cell r="FD524">
            <v>3</v>
          </cell>
          <cell r="FE524" t="str">
            <v>No aplica</v>
          </cell>
          <cell r="FF524" t="str">
            <v>Secretaría General-Recursos Físicos</v>
          </cell>
          <cell r="FG524" t="str">
            <v>CO1.PCCNTR.2572721</v>
          </cell>
          <cell r="HR524">
            <v>0</v>
          </cell>
          <cell r="HS524">
            <v>44560</v>
          </cell>
          <cell r="HT524">
            <v>202</v>
          </cell>
          <cell r="HU524">
            <v>33666667</v>
          </cell>
          <cell r="HV524" t="str">
            <v>Activo</v>
          </cell>
          <cell r="HW524" t="str">
            <v>En ejecución</v>
          </cell>
        </row>
        <row r="525">
          <cell r="C525">
            <v>520</v>
          </cell>
          <cell r="D525">
            <v>52428047</v>
          </cell>
          <cell r="E525" t="str">
            <v>Maria Clara Torres Bustamante</v>
          </cell>
          <cell r="F525">
            <v>3</v>
          </cell>
          <cell r="G525" t="str">
            <v>CL 44 15 A 68 AP 406</v>
          </cell>
          <cell r="H525">
            <v>3586172</v>
          </cell>
          <cell r="I525" t="str">
            <v>macalatorresb@gmail.com</v>
          </cell>
          <cell r="J525" t="str">
            <v>No aplica</v>
          </cell>
          <cell r="K525" t="str">
            <v>No aplica</v>
          </cell>
          <cell r="L525" t="str">
            <v>Femenino</v>
          </cell>
          <cell r="M525" t="str">
            <v>No especifica</v>
          </cell>
          <cell r="N525" t="str">
            <v>No especifica</v>
          </cell>
          <cell r="O525" t="str">
            <v>No especifica</v>
          </cell>
          <cell r="P525" t="str">
            <v>No especifica</v>
          </cell>
          <cell r="Q525">
            <v>28739</v>
          </cell>
          <cell r="R525">
            <v>43.342465753424655</v>
          </cell>
          <cell r="S525" t="str">
            <v>Nacional</v>
          </cell>
          <cell r="T525" t="str">
            <v>Título profesional en ciencias sociales y/o humanas con título de posgrado a nivel de maestría</v>
          </cell>
          <cell r="U525" t="str">
            <v>POLITÓLOGA Pontificia Universidad Javeriana Según Diploma del 13 mayo de 2004 MAGÍSTER EN ESTUDIOS POLÍTICOS Universidad Nacional de Colombia Según Diploma del 10 de mayo de 2012</v>
          </cell>
          <cell r="V525">
            <v>698</v>
          </cell>
          <cell r="W525">
            <v>22500000</v>
          </cell>
          <cell r="X525">
            <v>44350</v>
          </cell>
          <cell r="Y525">
            <v>7688</v>
          </cell>
          <cell r="Z525" t="str">
            <v>Gobierno Abierto</v>
          </cell>
          <cell r="AA525" t="str">
            <v>51.</v>
          </cell>
          <cell r="AB525" t="str">
            <v>Propósito 5: Construir Bogotá - Región con gobierno abierto, transparente y ciudadanía consciente</v>
          </cell>
          <cell r="AC525" t="str">
            <v>13301160551000000-7688</v>
          </cell>
          <cell r="BJ525" t="str">
            <v>1 1. Inversión</v>
          </cell>
          <cell r="BK525" t="str">
            <v>Fortalecimiento de las capacidades democráticas de la ciudadanía para la participación incidente y la gobernanza, con enfoque de innovación social, en Bogotá.</v>
          </cell>
          <cell r="BL525" t="str">
            <v>Servicios para la comunidad, sociales y personales</v>
          </cell>
          <cell r="BM525" t="str">
            <v>0105</v>
          </cell>
          <cell r="CD525">
            <v>586</v>
          </cell>
          <cell r="CE525">
            <v>44356</v>
          </cell>
          <cell r="CF525">
            <v>22500000</v>
          </cell>
          <cell r="CS525" t="str">
            <v>422 - Implementar la Escuela de Formación Ciudadana Distrital</v>
          </cell>
          <cell r="CT525" t="str">
            <v>1 - Formar 100.000 ciudadanos en la modalidad presencial y virtual para el fortalecimiento capacidades democráticas en la ciudadanía</v>
          </cell>
          <cell r="CU525" t="str">
            <v>Prestar los servicios profesionales con autonomía técnica y administrativa, para estructurar e implementar la estrategia de homologación y equivalencias universitarias.</v>
          </cell>
          <cell r="CV525">
            <v>44356</v>
          </cell>
          <cell r="CW525">
            <v>44358</v>
          </cell>
          <cell r="CX525">
            <v>2021</v>
          </cell>
          <cell r="CY525">
            <v>6</v>
          </cell>
          <cell r="CZ525">
            <v>11</v>
          </cell>
          <cell r="DB525">
            <v>3</v>
          </cell>
          <cell r="DD525">
            <v>2021</v>
          </cell>
          <cell r="DE525">
            <v>9</v>
          </cell>
          <cell r="DF525">
            <v>10</v>
          </cell>
          <cell r="DG525">
            <v>44449</v>
          </cell>
          <cell r="DH525">
            <v>90</v>
          </cell>
          <cell r="DI525">
            <v>22500000</v>
          </cell>
          <cell r="DM525">
            <v>7500000</v>
          </cell>
          <cell r="DN525" t="str">
            <v>Asesor 2</v>
          </cell>
          <cell r="DO525" t="str">
            <v>Junio</v>
          </cell>
          <cell r="DP525" t="str">
            <v>1 1. Natural</v>
          </cell>
          <cell r="DQ525" t="str">
            <v>26 26-Persona Natural</v>
          </cell>
          <cell r="DR525" t="str">
            <v>3 3. Único Contratista</v>
          </cell>
          <cell r="DS525" t="str">
            <v>2 2. Contrato</v>
          </cell>
          <cell r="DT525" t="str">
            <v xml:space="preserve">31 31-Servicios Profesionales </v>
          </cell>
          <cell r="DU525" t="str">
            <v>5 5. Contratación directa</v>
          </cell>
          <cell r="DY525" t="str">
            <v>6 6: Prestacion de servicios</v>
          </cell>
          <cell r="ES525" t="str">
            <v>No requirió garantías</v>
          </cell>
          <cell r="ET525" t="str">
            <v>No requirió garantías</v>
          </cell>
          <cell r="EU525" t="str">
            <v>No requirió garantías</v>
          </cell>
          <cell r="EV525" t="str">
            <v>CD-IDPAC-526-2021</v>
          </cell>
          <cell r="EW525">
            <v>80111600</v>
          </cell>
          <cell r="EX525" t="str">
            <v>CD-IDPAC-526-2021</v>
          </cell>
          <cell r="EY525" t="str">
            <v>Santiago Restrepo Orjuela</v>
          </cell>
          <cell r="EZ525" t="str">
            <v>Pablo César Pacheco Rodríguez</v>
          </cell>
          <cell r="FA525" t="str">
            <v>1 1. Interna</v>
          </cell>
          <cell r="FB525" t="str">
            <v>Adriana Mejía</v>
          </cell>
          <cell r="FC525">
            <v>52272011</v>
          </cell>
          <cell r="FD525">
            <v>7</v>
          </cell>
          <cell r="FE525" t="str">
            <v>No aplica</v>
          </cell>
          <cell r="FF525" t="str">
            <v>Gerencia de Escuela de la Participación</v>
          </cell>
          <cell r="FG525" t="str">
            <v>CO1.PCCNTR.2574231</v>
          </cell>
          <cell r="FH525" t="str">
            <v>4 4. Adición / Prórroga</v>
          </cell>
          <cell r="FI525">
            <v>44449</v>
          </cell>
          <cell r="FJ525" t="str">
            <v>No requirió garantía</v>
          </cell>
          <cell r="GU525">
            <v>1062</v>
          </cell>
          <cell r="HB525">
            <v>810</v>
          </cell>
          <cell r="HI525">
            <v>11250000</v>
          </cell>
          <cell r="HL525">
            <v>1</v>
          </cell>
          <cell r="HM525">
            <v>15</v>
          </cell>
          <cell r="HR525">
            <v>45</v>
          </cell>
          <cell r="HS525">
            <v>44494</v>
          </cell>
          <cell r="HT525">
            <v>135</v>
          </cell>
          <cell r="HU525">
            <v>33750000</v>
          </cell>
          <cell r="HV525" t="str">
            <v>Plazo terminado</v>
          </cell>
          <cell r="HW525" t="str">
            <v>Terminado</v>
          </cell>
        </row>
        <row r="526">
          <cell r="C526">
            <v>521</v>
          </cell>
          <cell r="D526">
            <v>1003237202</v>
          </cell>
          <cell r="E526" t="str">
            <v>Maria Elvira Diaz Collante</v>
          </cell>
          <cell r="F526">
            <v>1</v>
          </cell>
          <cell r="G526" t="str">
            <v>Calle 70d #61-26</v>
          </cell>
          <cell r="H526">
            <v>2321298</v>
          </cell>
          <cell r="I526" t="str">
            <v>mariae2506-5@hotmail.com</v>
          </cell>
          <cell r="J526" t="str">
            <v>No aplica</v>
          </cell>
          <cell r="K526" t="str">
            <v>No aplica</v>
          </cell>
          <cell r="L526" t="str">
            <v>Femenino</v>
          </cell>
          <cell r="M526" t="str">
            <v>No especifica</v>
          </cell>
          <cell r="N526" t="str">
            <v>No especifica</v>
          </cell>
          <cell r="O526" t="str">
            <v>No especifica</v>
          </cell>
          <cell r="P526" t="str">
            <v>No especifica</v>
          </cell>
          <cell r="Q526">
            <v>34145</v>
          </cell>
          <cell r="R526">
            <v>28.531506849315068</v>
          </cell>
          <cell r="S526" t="str">
            <v>Nacional</v>
          </cell>
          <cell r="T526" t="str">
            <v>Título de formación técnica o aprobación de cuatro (04) semestres de formación profesional o aprobación del 40% del pensum académico de formación profesional en ciencias sociales y humanas</v>
          </cell>
          <cell r="U526" t="str">
            <v>DÉCIMO SEMESTRE EN CURSO DEL PROGRAMA DE DERECHO Universidad Cooperativa de Colombia Según certificación del 2 de febrero de 2021</v>
          </cell>
          <cell r="V526">
            <v>699</v>
          </cell>
          <cell r="W526">
            <v>7800000</v>
          </cell>
          <cell r="X526">
            <v>44350</v>
          </cell>
          <cell r="Y526">
            <v>7688</v>
          </cell>
          <cell r="Z526" t="str">
            <v>Gobierno Abierto</v>
          </cell>
          <cell r="AA526" t="str">
            <v>51.</v>
          </cell>
          <cell r="AB526" t="str">
            <v>Propósito 5: Construir Bogotá - Región con gobierno abierto, transparente y ciudadanía consciente</v>
          </cell>
          <cell r="AC526" t="str">
            <v>13301160551000000-7688</v>
          </cell>
          <cell r="BJ526" t="str">
            <v>1 1. Inversión</v>
          </cell>
          <cell r="BK526" t="str">
            <v>Fortalecimiento de las capacidades democráticas de la ciudadanía para la participación incidente y la gobernanza, con enfoque de innovación social, en Bogotá.</v>
          </cell>
          <cell r="BL526" t="str">
            <v>Servicios para la comunidad, sociales y personales</v>
          </cell>
          <cell r="BM526" t="str">
            <v>0105</v>
          </cell>
          <cell r="CD526">
            <v>587</v>
          </cell>
          <cell r="CE526">
            <v>44357</v>
          </cell>
          <cell r="CF526">
            <v>7800000</v>
          </cell>
          <cell r="CS526" t="str">
            <v>422 - Implementar la Escuela de Formación Ciudadana Distrital</v>
          </cell>
          <cell r="CT526" t="str">
            <v>1 - Formar 100.000 ciudadanos en la modalidad presencial y virtual para el fortalecimiento capacidades democráticas en la ciudadanía</v>
          </cell>
          <cell r="CU526" t="str">
            <v>Prestar los servicios de apoyo a la gestión, con autonomía técnica y administrativa para brindar asistencia al proceso de certificación y actividades de sistematización de la Gerencia Escuela</v>
          </cell>
          <cell r="CV526">
            <v>44357</v>
          </cell>
          <cell r="CW526">
            <v>44358</v>
          </cell>
          <cell r="CX526">
            <v>2021</v>
          </cell>
          <cell r="CY526">
            <v>6</v>
          </cell>
          <cell r="CZ526">
            <v>11</v>
          </cell>
          <cell r="DB526">
            <v>3</v>
          </cell>
          <cell r="DD526">
            <v>2021</v>
          </cell>
          <cell r="DE526">
            <v>9</v>
          </cell>
          <cell r="DF526">
            <v>10</v>
          </cell>
          <cell r="DG526">
            <v>44449</v>
          </cell>
          <cell r="DH526">
            <v>90</v>
          </cell>
          <cell r="DI526">
            <v>7800000</v>
          </cell>
          <cell r="DM526">
            <v>2600000</v>
          </cell>
          <cell r="DN526" t="str">
            <v>Técnico 2</v>
          </cell>
          <cell r="DO526" t="str">
            <v>Junio</v>
          </cell>
          <cell r="DP526" t="str">
            <v>1 1. Natural</v>
          </cell>
          <cell r="DQ526" t="str">
            <v>26 26-Persona Natural</v>
          </cell>
          <cell r="DR526" t="str">
            <v>3 3. Único Contratista</v>
          </cell>
          <cell r="DS526" t="str">
            <v>2 2. Contrato</v>
          </cell>
          <cell r="DT526" t="str">
            <v xml:space="preserve">33 33-Servicios Apoyo a la Gestion de la Entidad (servicios administrativos) </v>
          </cell>
          <cell r="DU526" t="str">
            <v>5 5. Contratación directa</v>
          </cell>
          <cell r="DY526" t="str">
            <v>6 6: Prestacion de servicios</v>
          </cell>
          <cell r="ES526" t="str">
            <v>No requirió garantías</v>
          </cell>
          <cell r="ET526" t="str">
            <v>No requirió garantías</v>
          </cell>
          <cell r="EU526" t="str">
            <v>No requirió garantías</v>
          </cell>
          <cell r="EV526" t="str">
            <v>CD-IDPAC-527-2021</v>
          </cell>
          <cell r="EW526">
            <v>80111600</v>
          </cell>
          <cell r="EX526" t="str">
            <v>CD-IDPAC-527-2021</v>
          </cell>
          <cell r="EY526" t="str">
            <v>Santiago Restrepo Orjuela</v>
          </cell>
          <cell r="EZ526" t="str">
            <v>Pablo César Pacheco Rodríguez</v>
          </cell>
          <cell r="FA526" t="str">
            <v>1 1. Interna</v>
          </cell>
          <cell r="FB526" t="str">
            <v>Adriana Mejía</v>
          </cell>
          <cell r="FC526">
            <v>52272011</v>
          </cell>
          <cell r="FD526">
            <v>7</v>
          </cell>
          <cell r="FE526" t="str">
            <v>No aplica</v>
          </cell>
          <cell r="FF526" t="str">
            <v>Gerencia de Escuela de la Participación</v>
          </cell>
          <cell r="FG526" t="str">
            <v>CO1.PCCNTR.2577507</v>
          </cell>
          <cell r="HR526">
            <v>0</v>
          </cell>
          <cell r="HS526">
            <v>44449</v>
          </cell>
          <cell r="HT526">
            <v>90</v>
          </cell>
          <cell r="HU526">
            <v>7800000</v>
          </cell>
          <cell r="HV526" t="str">
            <v>Plazo terminado</v>
          </cell>
          <cell r="HW526" t="str">
            <v>Terminado</v>
          </cell>
        </row>
        <row r="527">
          <cell r="C527">
            <v>522</v>
          </cell>
          <cell r="D527">
            <v>52816122</v>
          </cell>
          <cell r="E527" t="str">
            <v>Diana Marcela Lopez Molano</v>
          </cell>
          <cell r="F527">
            <v>2</v>
          </cell>
          <cell r="G527" t="str">
            <v>Calle 141 #9-48</v>
          </cell>
          <cell r="H527">
            <v>2550066</v>
          </cell>
          <cell r="I527" t="str">
            <v>dianalop59@hotmail.com</v>
          </cell>
          <cell r="J527" t="str">
            <v>No aplica</v>
          </cell>
          <cell r="K527" t="str">
            <v>No aplica</v>
          </cell>
          <cell r="L527" t="str">
            <v>Femenino</v>
          </cell>
          <cell r="M527" t="str">
            <v>No especifica</v>
          </cell>
          <cell r="N527" t="str">
            <v>No especifica</v>
          </cell>
          <cell r="O527" t="str">
            <v>No especifica</v>
          </cell>
          <cell r="P527" t="str">
            <v>No especifica</v>
          </cell>
          <cell r="Q527">
            <v>30264</v>
          </cell>
          <cell r="R527">
            <v>39.164383561643838</v>
          </cell>
          <cell r="S527" t="str">
            <v>Nacional</v>
          </cell>
          <cell r="T527" t="str">
            <v>Título profesional en el área de ciencias sociales y humanas</v>
          </cell>
          <cell r="U527" t="str">
            <v>PSICÓLOGA Pontificia Universidad Javeriana Según Acta de Grado del 28 de septiembre 2012</v>
          </cell>
          <cell r="V527">
            <v>643</v>
          </cell>
          <cell r="W527">
            <v>12000000</v>
          </cell>
          <cell r="X527">
            <v>44335</v>
          </cell>
          <cell r="Y527">
            <v>7796</v>
          </cell>
          <cell r="Z527" t="str">
            <v>Cultura ciudadana para la confianza, la convivencia y la participación desde la vida cotidiana</v>
          </cell>
          <cell r="AA527" t="str">
            <v>43.</v>
          </cell>
          <cell r="AB527" t="str">
            <v>Propósito 3: Inspirar confianza y legitimidad para vivir sin miedo y ser epicentro de cultura ciudadana, paz y reconciliación</v>
          </cell>
          <cell r="AC527" t="str">
            <v>13301160343000000-7796</v>
          </cell>
          <cell r="BJ527" t="str">
            <v>1 1. Inversión</v>
          </cell>
          <cell r="BK527" t="str">
            <v>Construcción de procesos para la convivencia y la participación ciudadana incidente en los asuntos públicos locales, distritales y regionales Bogotá</v>
          </cell>
          <cell r="BL527" t="str">
            <v xml:space="preserve">Servicios para la comunidad, sociales y personales
</v>
          </cell>
          <cell r="BM527" t="str">
            <v>0105</v>
          </cell>
          <cell r="CD527">
            <v>588</v>
          </cell>
          <cell r="CE527">
            <v>44357</v>
          </cell>
          <cell r="CF527">
            <v>12000000</v>
          </cell>
          <cell r="CS527" t="str">
            <v>329 - Implementar una (1) estrategia para promover expresiones y acciones diversas e innovadoras de participación ciudadana y social para aportar a sujetos y procesos activos en la sostenibilidad del nuevo contrato social</v>
          </cell>
          <cell r="CT527" t="str">
            <v>5 - Implementar 100% la estrategia innovadora que incentive la participación ciudadana</v>
          </cell>
          <cell r="CU527" t="str">
            <v>Prestar los servicios profesionales con autonomía técnica y administrativa para acompañar los procesos de reforma a la participación y la generación de procesos de mediación y pactos que lidera la Subdirección de Promoción de la Participación.</v>
          </cell>
          <cell r="CV527">
            <v>44357</v>
          </cell>
          <cell r="CW527">
            <v>44358</v>
          </cell>
          <cell r="CX527">
            <v>2021</v>
          </cell>
          <cell r="CY527">
            <v>6</v>
          </cell>
          <cell r="CZ527">
            <v>11</v>
          </cell>
          <cell r="DB527">
            <v>3</v>
          </cell>
          <cell r="DD527">
            <v>2021</v>
          </cell>
          <cell r="DE527">
            <v>9</v>
          </cell>
          <cell r="DF527">
            <v>10</v>
          </cell>
          <cell r="DG527">
            <v>44449</v>
          </cell>
          <cell r="DH527">
            <v>90</v>
          </cell>
          <cell r="DI527">
            <v>12000000</v>
          </cell>
          <cell r="DM527">
            <v>4000000</v>
          </cell>
          <cell r="DN527" t="str">
            <v>Profesional 2</v>
          </cell>
          <cell r="DO527" t="str">
            <v>Junio</v>
          </cell>
          <cell r="DP527" t="str">
            <v>1 1. Natural</v>
          </cell>
          <cell r="DQ527" t="str">
            <v>26 26-Persona Natural</v>
          </cell>
          <cell r="DR527" t="str">
            <v>3 3. Único Contratista</v>
          </cell>
          <cell r="DS527" t="str">
            <v>2 2. Contrato</v>
          </cell>
          <cell r="DT527" t="str">
            <v xml:space="preserve">31 31-Servicios Profesionales </v>
          </cell>
          <cell r="DU527" t="str">
            <v>5 5. Contratación directa</v>
          </cell>
          <cell r="DY527" t="str">
            <v>6 6: Prestacion de servicios</v>
          </cell>
          <cell r="ES527" t="str">
            <v>No requirió garantías</v>
          </cell>
          <cell r="ET527" t="str">
            <v>No requirió garantías</v>
          </cell>
          <cell r="EU527" t="str">
            <v>No requirió garantías</v>
          </cell>
          <cell r="EV527" t="str">
            <v>CD-IDPAC-528-2021</v>
          </cell>
          <cell r="EW527">
            <v>80111600</v>
          </cell>
          <cell r="EX527" t="str">
            <v>CD-IDPAC-528-2021</v>
          </cell>
          <cell r="EY527" t="str">
            <v>Hector Junior Murillo Mosquera</v>
          </cell>
          <cell r="EZ527" t="str">
            <v>Pablo César Pacheco Rodríguez</v>
          </cell>
          <cell r="FA527" t="str">
            <v>1 1. Interna</v>
          </cell>
          <cell r="FB527" t="str">
            <v>Donka Atanassova Iakimova</v>
          </cell>
          <cell r="FC527">
            <v>1032458323</v>
          </cell>
          <cell r="FD527">
            <v>8</v>
          </cell>
          <cell r="FE527" t="str">
            <v>No aplica</v>
          </cell>
          <cell r="FF527" t="str">
            <v>Subdirección de Promoción de la Participación</v>
          </cell>
          <cell r="FG527" t="str">
            <v>CO1.PCCNTR.2577728</v>
          </cell>
          <cell r="HR527">
            <v>0</v>
          </cell>
          <cell r="HS527">
            <v>44449</v>
          </cell>
          <cell r="HT527">
            <v>90</v>
          </cell>
          <cell r="HU527">
            <v>12000000</v>
          </cell>
          <cell r="HV527" t="str">
            <v>Plazo terminado</v>
          </cell>
          <cell r="HW527" t="str">
            <v>Terminado</v>
          </cell>
        </row>
        <row r="528">
          <cell r="C528">
            <v>523</v>
          </cell>
          <cell r="D528">
            <v>3231835</v>
          </cell>
          <cell r="E528" t="str">
            <v>Agustin Navarrete Gutierrez</v>
          </cell>
          <cell r="F528">
            <v>5</v>
          </cell>
          <cell r="G528" t="str">
            <v>Cl 48 C sur # 24 35 Bl 17 Apto 341</v>
          </cell>
          <cell r="H528">
            <v>7697646</v>
          </cell>
          <cell r="I528" t="str">
            <v>navarthez@gmail.com</v>
          </cell>
          <cell r="J528" t="str">
            <v>No aplica</v>
          </cell>
          <cell r="K528" t="str">
            <v>No aplica</v>
          </cell>
          <cell r="L528" t="str">
            <v>Masculino</v>
          </cell>
          <cell r="M528" t="str">
            <v>No especifica</v>
          </cell>
          <cell r="N528" t="str">
            <v>No especifica</v>
          </cell>
          <cell r="O528" t="str">
            <v>No especifica</v>
          </cell>
          <cell r="P528" t="str">
            <v>No especifica</v>
          </cell>
          <cell r="Q528">
            <v>21395</v>
          </cell>
          <cell r="R528">
            <v>63.463013698630135</v>
          </cell>
          <cell r="S528" t="str">
            <v>Nacional</v>
          </cell>
          <cell r="T528" t="str">
            <v>Título de formación tecnológica o seis (6) semestres de formación profesional o aprobación del 60% del pensum académico de formación profesional en ciencias sociales y humanas y/o su equivalencia</v>
          </cell>
          <cell r="U528" t="str">
            <v>Bachiller Académico Colegio Canapro según Diploma de fecha 20 de abril de 2013. De conformidad con lo establecido en el Decreto 785 de 2005 se procede a realizar la siguiente equivalencia: Tres (3) años de experiencia relacionada por título de formación tecnológica o de
formación técnica profesional adicional al inicialmente exigido, y viceversa.</v>
          </cell>
          <cell r="V528">
            <v>740</v>
          </cell>
          <cell r="W528">
            <v>17000000</v>
          </cell>
          <cell r="X528">
            <v>44365</v>
          </cell>
          <cell r="Y528">
            <v>7687</v>
          </cell>
          <cell r="Z528" t="str">
            <v>Gobierno Abierto</v>
          </cell>
          <cell r="AA528">
            <v>51</v>
          </cell>
          <cell r="AB528" t="str">
            <v>Propósito 5: Construir Bogotá - Región con gobierno abierto, transparente y ciudadanía consciente</v>
          </cell>
          <cell r="AC528" t="str">
            <v>13301160551000000-7687</v>
          </cell>
          <cell r="BJ528" t="str">
            <v>1 1. Inversión</v>
          </cell>
          <cell r="BK528" t="str">
            <v>Fortalecimiento a las organizaciones sociales y comunitarias para una participación ciudadana informada e incidente con enfoque diferencial en el Distrito Capital Bogotá</v>
          </cell>
          <cell r="BL528" t="str">
            <v xml:space="preserve">Servicios para la comunidad, sociales y personales
</v>
          </cell>
          <cell r="BM528" t="str">
            <v>0105</v>
          </cell>
          <cell r="CD528">
            <v>623</v>
          </cell>
          <cell r="CE528">
            <v>44375</v>
          </cell>
          <cell r="CF528">
            <v>17000000</v>
          </cell>
          <cell r="CS528" t="str">
            <v>Implementar una (1) estrategia para fortalecer a las organizaciones sociales, comunitarias, de propiedad horizontal y comunales, y las instancias de participación.</v>
          </cell>
          <cell r="CT528" t="str">
            <v>Asesorar técnicamente a 900 organizaciones sociales y medios comunitarios y alternativos en el Distrito Capital</v>
          </cell>
          <cell r="CU528" t="str">
            <v>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v>
          </cell>
          <cell r="CV528">
            <v>44375</v>
          </cell>
          <cell r="CW528">
            <v>44378</v>
          </cell>
          <cell r="CX528">
            <v>2021</v>
          </cell>
          <cell r="CY528">
            <v>7</v>
          </cell>
          <cell r="CZ528">
            <v>1</v>
          </cell>
          <cell r="DB528">
            <v>5</v>
          </cell>
          <cell r="DC528">
            <v>20</v>
          </cell>
          <cell r="DD528">
            <v>2021</v>
          </cell>
          <cell r="DE528">
            <v>12</v>
          </cell>
          <cell r="DF528">
            <v>20</v>
          </cell>
          <cell r="DG528">
            <v>44550</v>
          </cell>
          <cell r="DH528">
            <v>170</v>
          </cell>
          <cell r="DI528">
            <v>17000000</v>
          </cell>
          <cell r="DM528">
            <v>3000000</v>
          </cell>
          <cell r="DN528" t="str">
            <v>Técnico 3</v>
          </cell>
          <cell r="DO528" t="str">
            <v>Junio</v>
          </cell>
          <cell r="DP528" t="str">
            <v>1 1. Natural</v>
          </cell>
          <cell r="DQ528" t="str">
            <v>26 26-Persona Natural</v>
          </cell>
          <cell r="DR528" t="str">
            <v>3 3. Único Contratista</v>
          </cell>
          <cell r="DS528" t="str">
            <v>2 2. Contrato</v>
          </cell>
          <cell r="DT528" t="str">
            <v xml:space="preserve">33 33-Servicios Apoyo a la Gestion de la Entidad (servicios administrativos) </v>
          </cell>
          <cell r="DU528" t="str">
            <v>5 5. Contratación directa</v>
          </cell>
          <cell r="DY528" t="str">
            <v>6 6: Prestacion de servicios</v>
          </cell>
          <cell r="ES528" t="str">
            <v>No requirió garantías</v>
          </cell>
          <cell r="ET528" t="str">
            <v>No requirió garantías</v>
          </cell>
          <cell r="EU528" t="str">
            <v>No requirió garantías</v>
          </cell>
          <cell r="EV528" t="str">
            <v>CD-IDPAC-548-2021</v>
          </cell>
          <cell r="EW528">
            <v>80111600</v>
          </cell>
          <cell r="EX528" t="str">
            <v>CD-IDPAC-548-2021</v>
          </cell>
          <cell r="EY528" t="str">
            <v>Santiago Restrepo Orjuela</v>
          </cell>
          <cell r="EZ528" t="str">
            <v>Pablo César Pacheco Rodríguez</v>
          </cell>
          <cell r="FA528" t="str">
            <v>1 1. Interna</v>
          </cell>
          <cell r="FB528" t="str">
            <v>Ana Maria Almario Dreszer</v>
          </cell>
          <cell r="FC528">
            <v>52854179</v>
          </cell>
          <cell r="FD528">
            <v>3</v>
          </cell>
          <cell r="FE528" t="str">
            <v>No aplica</v>
          </cell>
          <cell r="FF528" t="str">
            <v>Subdirección de Fortalecimiento de la Organización Social</v>
          </cell>
          <cell r="FG528" t="str">
            <v>CO1.PCCNTR.2620207</v>
          </cell>
          <cell r="HR528">
            <v>0</v>
          </cell>
          <cell r="HS528">
            <v>44550</v>
          </cell>
          <cell r="HT528">
            <v>170</v>
          </cell>
          <cell r="HU528">
            <v>17000000</v>
          </cell>
          <cell r="HV528" t="str">
            <v>Plazo terminado</v>
          </cell>
          <cell r="HW528" t="str">
            <v>Terminado</v>
          </cell>
        </row>
        <row r="529">
          <cell r="C529">
            <v>524</v>
          </cell>
          <cell r="D529">
            <v>1026266540</v>
          </cell>
          <cell r="E529" t="str">
            <v>Luisa Fernanda Arenas Paez</v>
          </cell>
          <cell r="F529">
            <v>3</v>
          </cell>
          <cell r="G529" t="str">
            <v>KR 49 137 85 INT 5 AP 301</v>
          </cell>
          <cell r="H529">
            <v>3107687891</v>
          </cell>
          <cell r="I529" t="str">
            <v>lfarenass77@gmail.com</v>
          </cell>
          <cell r="J529" t="str">
            <v>No aplica</v>
          </cell>
          <cell r="K529" t="str">
            <v>No aplica</v>
          </cell>
          <cell r="L529" t="str">
            <v>Femenino</v>
          </cell>
          <cell r="M529" t="str">
            <v>No especifica</v>
          </cell>
          <cell r="N529" t="str">
            <v>No especifica</v>
          </cell>
          <cell r="O529" t="str">
            <v>No especifica</v>
          </cell>
          <cell r="P529" t="str">
            <v>No especifica</v>
          </cell>
          <cell r="Q529">
            <v>32854</v>
          </cell>
          <cell r="R529">
            <v>32.06849315068493</v>
          </cell>
          <cell r="S529" t="str">
            <v>Nacional</v>
          </cell>
          <cell r="T529" t="str">
            <v>Profesional en Ciencias Sociales y Humanas</v>
          </cell>
          <cell r="U529" t="str">
            <v>ANTROPOLOGA UNIVERSIDAD NACIONAL DE COLOMBIA Según Diploma con registro No. 3378, Folio 39 del libro de Diplomas No. 10 Con fecha del 5 de septiembre de 2013</v>
          </cell>
          <cell r="V529">
            <v>652</v>
          </cell>
          <cell r="W529">
            <v>24000000</v>
          </cell>
          <cell r="X529">
            <v>44337</v>
          </cell>
          <cell r="Y529">
            <v>7687</v>
          </cell>
          <cell r="Z529" t="str">
            <v>Gobierno Abierto</v>
          </cell>
          <cell r="AA529">
            <v>51</v>
          </cell>
          <cell r="AB529" t="str">
            <v>Propósito 5: Construir Bogotá - Región con gobierno abierto, transparente y ciudadanía consciente</v>
          </cell>
          <cell r="AC529" t="str">
            <v>13301160551000000-7687</v>
          </cell>
          <cell r="BJ529" t="str">
            <v>1 1. Inversión</v>
          </cell>
          <cell r="BK529" t="str">
            <v>Fortalecimiento a las organizaciones sociales y comunitarias para una participación ciudadana informada e incidente con enfoque diferencial en el Distrito Capital Bogotá</v>
          </cell>
          <cell r="BL529" t="str">
            <v xml:space="preserve">Servicios para la comunidad, sociales y personales
</v>
          </cell>
          <cell r="BM529" t="str">
            <v>0105</v>
          </cell>
          <cell r="CD529">
            <v>589</v>
          </cell>
          <cell r="CE529">
            <v>44357</v>
          </cell>
          <cell r="CF529">
            <v>24000000</v>
          </cell>
          <cell r="CS529" t="str">
            <v>Implementar una (1) estrategia para fortalecer a las organizaciones sociales, comunitarias, de propiedad horizontal y comunales, y las instancias de participación.</v>
          </cell>
          <cell r="CT529" t="str">
            <v>Asesorar técnicamente a 900 organizaciones sociales y medios comunitarios y alternativos en el Distrito Capital.</v>
          </cell>
          <cell r="CU529" t="str">
            <v>Prestar los servicios profesionales con autonomía técnica y administrativa para la implementación de estrategias que permitan la promoción de la participación y el fomento de la convivencia en el fútbol.</v>
          </cell>
          <cell r="CV529">
            <v>44357</v>
          </cell>
          <cell r="CW529">
            <v>44358</v>
          </cell>
          <cell r="CX529">
            <v>2021</v>
          </cell>
          <cell r="CY529">
            <v>6</v>
          </cell>
          <cell r="CZ529">
            <v>11</v>
          </cell>
          <cell r="DB529">
            <v>6</v>
          </cell>
          <cell r="DD529">
            <v>2021</v>
          </cell>
          <cell r="DE529">
            <v>12</v>
          </cell>
          <cell r="DF529">
            <v>10</v>
          </cell>
          <cell r="DG529">
            <v>44540</v>
          </cell>
          <cell r="DH529">
            <v>180</v>
          </cell>
          <cell r="DI529">
            <v>24000000</v>
          </cell>
          <cell r="DM529">
            <v>4000000</v>
          </cell>
          <cell r="DN529" t="str">
            <v>Profesional 2</v>
          </cell>
          <cell r="DO529" t="str">
            <v>Junio</v>
          </cell>
          <cell r="DP529" t="str">
            <v>1 1. Natural</v>
          </cell>
          <cell r="DQ529" t="str">
            <v>26 26-Persona Natural</v>
          </cell>
          <cell r="DR529" t="str">
            <v>3 3. Único Contratista</v>
          </cell>
          <cell r="DS529" t="str">
            <v>2 2. Contrato</v>
          </cell>
          <cell r="DT529" t="str">
            <v xml:space="preserve">31 31-Servicios Profesionales </v>
          </cell>
          <cell r="DU529" t="str">
            <v>5 5. Contratación directa</v>
          </cell>
          <cell r="DY529" t="str">
            <v>6 6: Prestacion de servicios</v>
          </cell>
          <cell r="ES529" t="str">
            <v>No requirió garantías</v>
          </cell>
          <cell r="ET529" t="str">
            <v>No requirió garantías</v>
          </cell>
          <cell r="EU529" t="str">
            <v>No requirió garantías</v>
          </cell>
          <cell r="EV529" t="str">
            <v>CD-IDPAC-530-2021</v>
          </cell>
          <cell r="EW529">
            <v>80111600</v>
          </cell>
          <cell r="EX529" t="str">
            <v>CD-IDPAC-530-2021</v>
          </cell>
          <cell r="EY529" t="str">
            <v>Jorge Andres Pulido Barrios</v>
          </cell>
          <cell r="EZ529" t="str">
            <v>Pablo César Pacheco Rodríguez</v>
          </cell>
          <cell r="FA529" t="str">
            <v>1 1. Interna</v>
          </cell>
          <cell r="FB529" t="str">
            <v>Oscar Leonoel Oviedo Castillo</v>
          </cell>
          <cell r="FC529">
            <v>80904744</v>
          </cell>
          <cell r="FD529">
            <v>2</v>
          </cell>
          <cell r="FE529" t="str">
            <v>No aplica</v>
          </cell>
          <cell r="FF529" t="str">
            <v>Gerencia de Juventud</v>
          </cell>
          <cell r="FG529" t="str">
            <v>CO1.PCCNTR.2578943</v>
          </cell>
          <cell r="FH529" t="str">
            <v>4 4. Adición / Prórroga</v>
          </cell>
          <cell r="FI529">
            <v>44539</v>
          </cell>
          <cell r="FJ529" t="str">
            <v>No requirió garantías</v>
          </cell>
          <cell r="FQ529" t="str">
            <v>Santiago Restrepo Orjuela</v>
          </cell>
          <cell r="GU529">
            <v>1360</v>
          </cell>
          <cell r="HB529">
            <v>1209</v>
          </cell>
          <cell r="HI529">
            <v>2666667</v>
          </cell>
          <cell r="HM529">
            <v>20</v>
          </cell>
          <cell r="HR529">
            <v>20</v>
          </cell>
          <cell r="HS529">
            <v>44560</v>
          </cell>
          <cell r="HT529">
            <v>200</v>
          </cell>
          <cell r="HU529">
            <v>26666667</v>
          </cell>
          <cell r="HV529" t="str">
            <v>Activo</v>
          </cell>
          <cell r="HW529" t="str">
            <v>En ejecución</v>
          </cell>
        </row>
        <row r="530">
          <cell r="C530">
            <v>525</v>
          </cell>
          <cell r="D530">
            <v>899999061</v>
          </cell>
          <cell r="E530" t="str">
            <v>Secretaría Distrital de Cultura, Recreación y Deporte</v>
          </cell>
          <cell r="F530">
            <v>9</v>
          </cell>
          <cell r="G530" t="str">
            <v>AVENIDA EL DORADO No. 66-63</v>
          </cell>
          <cell r="H530">
            <v>3241000</v>
          </cell>
          <cell r="I530" t="str">
            <v>contratacionsed@educacionbogota.gov.co</v>
          </cell>
          <cell r="J530" t="str">
            <v>Nicolas Francisco Montero Dominguez</v>
          </cell>
          <cell r="K530">
            <v>79412112</v>
          </cell>
          <cell r="L530" t="str">
            <v>No aplica</v>
          </cell>
          <cell r="M530" t="str">
            <v>No aplica</v>
          </cell>
          <cell r="N530" t="str">
            <v>No aplica</v>
          </cell>
          <cell r="O530" t="str">
            <v>No aplica</v>
          </cell>
          <cell r="P530" t="str">
            <v>No aplica</v>
          </cell>
          <cell r="Q530" t="str">
            <v>No aplica</v>
          </cell>
          <cell r="R530" t="e">
            <v>#VALUE!</v>
          </cell>
          <cell r="S530" t="str">
            <v>Nacional</v>
          </cell>
          <cell r="T530" t="str">
            <v>No aplica</v>
          </cell>
          <cell r="U530" t="str">
            <v>No aplica</v>
          </cell>
          <cell r="W530">
            <v>0</v>
          </cell>
          <cell r="CD530" t="str">
            <v>No comprometió recursos</v>
          </cell>
          <cell r="CF530">
            <v>0</v>
          </cell>
          <cell r="CS530" t="str">
            <v>No comprometió recursos</v>
          </cell>
          <cell r="CT530" t="str">
            <v>No comprometió recursos</v>
          </cell>
          <cell r="CU530" t="str">
            <v>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v>
          </cell>
          <cell r="CV530">
            <v>44377</v>
          </cell>
          <cell r="CW530">
            <v>44377</v>
          </cell>
          <cell r="CX530">
            <v>2021</v>
          </cell>
          <cell r="CY530">
            <v>6</v>
          </cell>
          <cell r="CZ530">
            <v>30</v>
          </cell>
          <cell r="DB530">
            <v>12</v>
          </cell>
          <cell r="DD530">
            <v>2021</v>
          </cell>
          <cell r="DE530">
            <v>18</v>
          </cell>
          <cell r="DF530">
            <v>29</v>
          </cell>
          <cell r="DG530">
            <v>44741</v>
          </cell>
          <cell r="DH530">
            <v>360</v>
          </cell>
          <cell r="DI530">
            <v>0</v>
          </cell>
          <cell r="DM530">
            <v>0</v>
          </cell>
          <cell r="DN530" t="str">
            <v>No aplica</v>
          </cell>
          <cell r="DO530" t="str">
            <v>Junio</v>
          </cell>
          <cell r="DP530" t="str">
            <v>2 2. Jurídica</v>
          </cell>
          <cell r="DQ530" t="str">
            <v>24 24-Otro</v>
          </cell>
          <cell r="DR530" t="str">
            <v>3 3. Único Contratista</v>
          </cell>
          <cell r="DS530" t="str">
            <v>1 1. Convenio</v>
          </cell>
          <cell r="DT530" t="str">
            <v xml:space="preserve">211 211-Convenio Interadministrativo </v>
          </cell>
          <cell r="DU530" t="str">
            <v>5 5. Contratación directa</v>
          </cell>
          <cell r="DY530" t="str">
            <v>24 24:Otro</v>
          </cell>
          <cell r="ES530" t="str">
            <v>No requirió garantías</v>
          </cell>
          <cell r="ET530" t="str">
            <v>No requirió garantías</v>
          </cell>
          <cell r="EU530" t="str">
            <v>No requirió garantías</v>
          </cell>
          <cell r="EV530" t="str">
            <v>CD-IDPAC-531-2021</v>
          </cell>
          <cell r="EW530" t="str">
            <v>83121500 </v>
          </cell>
          <cell r="EX530" t="str">
            <v>CD-IDPAC-531-2021</v>
          </cell>
          <cell r="EY530" t="str">
            <v>Ivanna Valentina Shaaryf Montenegro Moreno</v>
          </cell>
          <cell r="EZ530" t="str">
            <v>Pablo César Pacheco Rodríguez</v>
          </cell>
          <cell r="FA530" t="str">
            <v>1 1. Interna</v>
          </cell>
          <cell r="FB530" t="str">
            <v>Donka Atanassova Iakimova</v>
          </cell>
          <cell r="FC530">
            <v>1032458323</v>
          </cell>
          <cell r="FD530">
            <v>8</v>
          </cell>
          <cell r="FE530" t="str">
            <v>No aplica</v>
          </cell>
          <cell r="FF530" t="str">
            <v>Subdirección de Promoción de la Participación</v>
          </cell>
          <cell r="FG530" t="str">
            <v>CO1.PCCNTR.2607761</v>
          </cell>
          <cell r="HR530">
            <v>0</v>
          </cell>
          <cell r="HS530">
            <v>44741</v>
          </cell>
          <cell r="HT530">
            <v>360</v>
          </cell>
          <cell r="HU530">
            <v>0</v>
          </cell>
          <cell r="HV530" t="str">
            <v>Activo</v>
          </cell>
          <cell r="HW530" t="str">
            <v>En ejecución</v>
          </cell>
        </row>
        <row r="531">
          <cell r="C531">
            <v>526</v>
          </cell>
          <cell r="D531">
            <v>1001077289</v>
          </cell>
          <cell r="E531" t="str">
            <v>Laura Daniela Barrios Galeano</v>
          </cell>
          <cell r="F531">
            <v>7</v>
          </cell>
          <cell r="G531" t="str">
            <v>Cra 70A # 57C - 09 SUR</v>
          </cell>
          <cell r="H531">
            <v>2380682</v>
          </cell>
          <cell r="I531" t="str">
            <v>lauradanielabarriosgaleano@gmail.com</v>
          </cell>
          <cell r="J531" t="str">
            <v>No aplica</v>
          </cell>
          <cell r="K531" t="str">
            <v>No aplica</v>
          </cell>
          <cell r="L531" t="str">
            <v>Femenino</v>
          </cell>
          <cell r="M531" t="str">
            <v>No especifica</v>
          </cell>
          <cell r="N531" t="str">
            <v>No especifica</v>
          </cell>
          <cell r="O531" t="str">
            <v>No especifica</v>
          </cell>
          <cell r="P531" t="str">
            <v>No especifica</v>
          </cell>
          <cell r="Q531">
            <v>37239</v>
          </cell>
          <cell r="R531">
            <v>20.054794520547944</v>
          </cell>
          <cell r="S531" t="str">
            <v>Nacional</v>
          </cell>
          <cell r="T531" t="str">
            <v>Título de formación técnica o aprobación de cuatro (4) semestres de formación profesional o aprobación del 40% del pensum académico profesional en ciencias sociales y humanas.</v>
          </cell>
          <cell r="U531" t="str">
            <v>Certificación donde consta que se encuentra matriculada para cursar asignaturas de quinto nivel del programa de DERECHO, en el primer periodo académico del año 2021. Corporación Universitaria Republicana 30 de enero de 2021</v>
          </cell>
          <cell r="V531">
            <v>674</v>
          </cell>
          <cell r="W531">
            <v>15000000</v>
          </cell>
          <cell r="X531">
            <v>44342</v>
          </cell>
          <cell r="Y531">
            <v>7687</v>
          </cell>
          <cell r="Z531" t="str">
            <v>Gobierno Abierto</v>
          </cell>
          <cell r="AA531">
            <v>51</v>
          </cell>
          <cell r="AB531" t="str">
            <v>Propósito 5: Construir Bogotá - Región con gobierno abierto, transparente y ciudadanía consciente</v>
          </cell>
          <cell r="AC531" t="str">
            <v>13301160551000000-7687</v>
          </cell>
          <cell r="BJ531" t="str">
            <v>1 1. Inversión</v>
          </cell>
          <cell r="BK531" t="str">
            <v>Fortalecimiento a las organizaciones sociales y comunitarias para una participación ciudadana informada e incidente con enfoque diferencial en el Distrito Capital Bogotá</v>
          </cell>
          <cell r="BL531" t="str">
            <v xml:space="preserve">Servicios para la comunidad, sociales y personales
</v>
          </cell>
          <cell r="BM531" t="str">
            <v>0105</v>
          </cell>
          <cell r="CD531">
            <v>604</v>
          </cell>
          <cell r="CE531">
            <v>44365</v>
          </cell>
          <cell r="CF531">
            <v>15000000</v>
          </cell>
          <cell r="CS531" t="str">
            <v>Implementar una (1) estrategia para fortalecer a las organizaciones sociales, comunitarias, de propiedad horizontal y comunales, y las instancias de participación.</v>
          </cell>
          <cell r="CT531" t="str">
            <v>Asesorar técnicamente a 900 organizaciones sociales y medios comunitarios y alternativos en el Distrito Capital</v>
          </cell>
          <cell r="CU531" t="str">
            <v>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v>
          </cell>
          <cell r="CV531">
            <v>44362</v>
          </cell>
          <cell r="CW531">
            <v>44365</v>
          </cell>
          <cell r="CX531">
            <v>2021</v>
          </cell>
          <cell r="CY531">
            <v>6</v>
          </cell>
          <cell r="CZ531">
            <v>18</v>
          </cell>
          <cell r="DB531">
            <v>6</v>
          </cell>
          <cell r="DD531">
            <v>2021</v>
          </cell>
          <cell r="DE531">
            <v>12</v>
          </cell>
          <cell r="DF531">
            <v>17</v>
          </cell>
          <cell r="DG531">
            <v>44547</v>
          </cell>
          <cell r="DH531">
            <v>180</v>
          </cell>
          <cell r="DI531">
            <v>15000000</v>
          </cell>
          <cell r="DM531">
            <v>2500000</v>
          </cell>
          <cell r="DN531" t="str">
            <v>Técnico 1</v>
          </cell>
          <cell r="DO531" t="str">
            <v>Junio</v>
          </cell>
          <cell r="DP531" t="str">
            <v>1 1. Natural</v>
          </cell>
          <cell r="DQ531" t="str">
            <v>26 26-Persona Natural</v>
          </cell>
          <cell r="DR531" t="str">
            <v>3 3. Único Contratista</v>
          </cell>
          <cell r="DS531" t="str">
            <v>2 2. Contrato</v>
          </cell>
          <cell r="DT531" t="str">
            <v xml:space="preserve">33 33-Servicios Apoyo a la Gestion de la Entidad (servicios administrativos) </v>
          </cell>
          <cell r="DU531" t="str">
            <v>5 5. Contratación directa</v>
          </cell>
          <cell r="DY531" t="str">
            <v>6 6: Prestacion de servicios</v>
          </cell>
          <cell r="ES531" t="str">
            <v>No requirió garantías</v>
          </cell>
          <cell r="ET531" t="str">
            <v>No requirió garantías</v>
          </cell>
          <cell r="EU531" t="str">
            <v>No requirió garantías</v>
          </cell>
          <cell r="EV531" t="str">
            <v>CD-IDPAC-532-2021</v>
          </cell>
          <cell r="EW531">
            <v>80111600</v>
          </cell>
          <cell r="EX531" t="str">
            <v>CD-IDPAC-532-2021</v>
          </cell>
          <cell r="EY531" t="str">
            <v>Monica Cristina Muñoz Figueroa</v>
          </cell>
          <cell r="EZ531" t="str">
            <v>Pablo César Pacheco Rodríguez</v>
          </cell>
          <cell r="FA531" t="str">
            <v>1 1. Interna</v>
          </cell>
          <cell r="FB531" t="str">
            <v>Diana Marcela Osorio Dávila</v>
          </cell>
          <cell r="FC531">
            <v>67045489</v>
          </cell>
          <cell r="FD531">
            <v>5</v>
          </cell>
          <cell r="FE531" t="str">
            <v>No aplica</v>
          </cell>
          <cell r="FF531" t="str">
            <v>Gerencia de Mujer y Género</v>
          </cell>
          <cell r="FG531" t="str">
            <v>CO1.PCCNTR.2588006</v>
          </cell>
          <cell r="HR531">
            <v>0</v>
          </cell>
          <cell r="HS531">
            <v>44547</v>
          </cell>
          <cell r="HT531">
            <v>180</v>
          </cell>
          <cell r="HU531">
            <v>15000000</v>
          </cell>
          <cell r="HV531" t="str">
            <v>Plazo terminado</v>
          </cell>
          <cell r="HW531" t="str">
            <v>Terminado</v>
          </cell>
        </row>
        <row r="532">
          <cell r="C532">
            <v>527</v>
          </cell>
          <cell r="D532">
            <v>1102720365</v>
          </cell>
          <cell r="E532" t="str">
            <v>Mosthye Vicente Medina Rodriguez</v>
          </cell>
          <cell r="F532">
            <v>3</v>
          </cell>
          <cell r="G532" t="str">
            <v>CO-SAN - Santander Departamento: Santander</v>
          </cell>
          <cell r="H532">
            <v>6659497</v>
          </cell>
          <cell r="I532" t="str">
            <v>worldmyd@hotmail.com</v>
          </cell>
          <cell r="J532" t="str">
            <v>No aplica</v>
          </cell>
          <cell r="K532" t="str">
            <v>No aplica</v>
          </cell>
          <cell r="L532" t="str">
            <v>No aplica</v>
          </cell>
          <cell r="M532" t="str">
            <v>No aplica</v>
          </cell>
          <cell r="N532" t="str">
            <v>No aplica</v>
          </cell>
          <cell r="O532" t="str">
            <v>No aplica</v>
          </cell>
          <cell r="P532" t="str">
            <v>No aplica</v>
          </cell>
          <cell r="Q532" t="str">
            <v>No aplica</v>
          </cell>
          <cell r="R532" t="e">
            <v>#VALUE!</v>
          </cell>
          <cell r="S532" t="str">
            <v>Nacional</v>
          </cell>
          <cell r="T532" t="str">
            <v>No aplica</v>
          </cell>
          <cell r="U532" t="str">
            <v>No aplica</v>
          </cell>
          <cell r="V532">
            <v>581</v>
          </cell>
          <cell r="W532">
            <v>20000000</v>
          </cell>
          <cell r="X532">
            <v>44295</v>
          </cell>
          <cell r="Y532">
            <v>7712</v>
          </cell>
          <cell r="Z532" t="str">
            <v>Gestión pública efectiva</v>
          </cell>
          <cell r="AA532" t="str">
            <v>56.</v>
          </cell>
          <cell r="AB532" t="str">
            <v>Propósito 5: Construir Bogotá - Región con gobierno abierto, transparente y ciudadanía consciente</v>
          </cell>
          <cell r="AC532" t="str">
            <v>13301160556000000-7712</v>
          </cell>
          <cell r="BJ532" t="str">
            <v>1 1. Inversión</v>
          </cell>
          <cell r="BK532" t="str">
            <v>Fortalecimiento Institucional de la Gestión Administrativa del Instituto Distrital de la Participación y Acción Comunal Bogotá</v>
          </cell>
          <cell r="BL532" t="str">
            <v>Activos fijos no clasificados como maquinaria y equipo</v>
          </cell>
          <cell r="BM532" t="str">
            <v>0003</v>
          </cell>
          <cell r="CD532">
            <v>594</v>
          </cell>
          <cell r="CE532">
            <v>44358</v>
          </cell>
          <cell r="CF532">
            <v>11543000</v>
          </cell>
          <cell r="CS532" t="str">
            <v>526 - Implementar una (1) estrategia para fortalecer la capacidad operativa y de gestión administrativa del Sector Gobierno.</v>
          </cell>
          <cell r="CT532" t="str">
            <v>2- Mejorar 100 % la infraestructura y dotación requerida por la entidad</v>
          </cell>
          <cell r="CU532" t="str">
            <v>Adquirir carpas para mejorar la imagen institucional en los eventos de logística programados con las organizaciones sociales</v>
          </cell>
          <cell r="CV532">
            <v>44358</v>
          </cell>
          <cell r="CW532">
            <v>44368</v>
          </cell>
          <cell r="CX532">
            <v>2021</v>
          </cell>
          <cell r="CY532">
            <v>6</v>
          </cell>
          <cell r="CZ532">
            <v>21</v>
          </cell>
          <cell r="DB532">
            <v>1</v>
          </cell>
          <cell r="DD532">
            <v>2021</v>
          </cell>
          <cell r="DE532">
            <v>7</v>
          </cell>
          <cell r="DF532">
            <v>20</v>
          </cell>
          <cell r="DG532">
            <v>44397</v>
          </cell>
          <cell r="DH532">
            <v>30</v>
          </cell>
          <cell r="DI532">
            <v>11543000</v>
          </cell>
          <cell r="DM532" t="str">
            <v>No aplica</v>
          </cell>
          <cell r="DN532" t="str">
            <v>No aplica</v>
          </cell>
          <cell r="DO532" t="str">
            <v>Junio</v>
          </cell>
          <cell r="DP532" t="str">
            <v>1 1. Natural</v>
          </cell>
          <cell r="DQ532" t="str">
            <v>26 26-Persona Natural</v>
          </cell>
          <cell r="DR532" t="str">
            <v>3 3. Único Contratista</v>
          </cell>
          <cell r="DS532" t="str">
            <v>2 2. Contrato</v>
          </cell>
          <cell r="DT532" t="str">
            <v xml:space="preserve">121 121-Compraventa (Bienes Muebles) </v>
          </cell>
          <cell r="DU532" t="str">
            <v>4 4. Mínima cuantía</v>
          </cell>
          <cell r="DY532" t="str">
            <v>6 6: Prestacion de servicios</v>
          </cell>
          <cell r="ES532">
            <v>44364</v>
          </cell>
          <cell r="ET532" t="str">
            <v>Póliza</v>
          </cell>
          <cell r="EU532" t="str">
            <v>Seguros del Estado SA</v>
          </cell>
          <cell r="EV532" t="str">
            <v>IP-MC-IDPAC-005-2021</v>
          </cell>
          <cell r="EW532" t="str">
            <v>95131700 </v>
          </cell>
          <cell r="EX532" t="str">
            <v>IP-MC-IDPAC-005-2021</v>
          </cell>
          <cell r="EY532" t="str">
            <v>Andrea Carolina Rodriguez Enciso</v>
          </cell>
          <cell r="EZ532" t="str">
            <v>Pablo César Pacheco Rodríguez</v>
          </cell>
          <cell r="FA532" t="str">
            <v>1 1. Interna</v>
          </cell>
          <cell r="FB532" t="str">
            <v>Edgar Alfonso Villarraga</v>
          </cell>
          <cell r="FC532">
            <v>79407959</v>
          </cell>
          <cell r="FD532">
            <v>3</v>
          </cell>
          <cell r="FE532" t="str">
            <v>No aplica</v>
          </cell>
          <cell r="FF532" t="str">
            <v>Secretaría General-Recursos Físicos</v>
          </cell>
          <cell r="FG532" t="str">
            <v>CO1.PCCNTR.2582187</v>
          </cell>
          <cell r="FH532" t="str">
            <v>4 4. Adición / Prórroga</v>
          </cell>
          <cell r="FI532">
            <v>44396</v>
          </cell>
          <cell r="FJ532">
            <v>44411</v>
          </cell>
          <cell r="GU532">
            <v>832</v>
          </cell>
          <cell r="HB532">
            <v>720</v>
          </cell>
          <cell r="HI532">
            <v>5355000</v>
          </cell>
          <cell r="HM532">
            <v>15</v>
          </cell>
          <cell r="HR532">
            <v>15</v>
          </cell>
          <cell r="HS532">
            <v>44413</v>
          </cell>
          <cell r="HT532">
            <v>45</v>
          </cell>
          <cell r="HU532">
            <v>16898000</v>
          </cell>
          <cell r="HV532" t="str">
            <v>Plazo terminado</v>
          </cell>
          <cell r="HW532" t="str">
            <v>Terminado</v>
          </cell>
        </row>
        <row r="533">
          <cell r="C533">
            <v>528</v>
          </cell>
          <cell r="D533">
            <v>1014226623</v>
          </cell>
          <cell r="E533" t="str">
            <v>Freddy Andres Esteban Suarez Bulla</v>
          </cell>
          <cell r="F533">
            <v>1</v>
          </cell>
          <cell r="G533" t="str">
            <v>KR 116B 7733</v>
          </cell>
          <cell r="H533">
            <v>3193044415</v>
          </cell>
          <cell r="I533" t="str">
            <v>freddysuarez134@hotmail.com</v>
          </cell>
          <cell r="J533" t="str">
            <v>No aplica</v>
          </cell>
          <cell r="K533" t="str">
            <v>No aplica</v>
          </cell>
          <cell r="L533" t="str">
            <v>Masculino</v>
          </cell>
          <cell r="M533" t="str">
            <v>No especifica</v>
          </cell>
          <cell r="N533" t="str">
            <v>No especifica</v>
          </cell>
          <cell r="O533" t="str">
            <v>No especifica</v>
          </cell>
          <cell r="P533" t="str">
            <v>No especifica</v>
          </cell>
          <cell r="Q533">
            <v>33501</v>
          </cell>
          <cell r="R533">
            <v>30.295890410958904</v>
          </cell>
          <cell r="S533" t="str">
            <v>Nacional</v>
          </cell>
          <cell r="T533" t="str">
            <v>Título de formación técnica o aprobación de cuatro (4) semestres de formación profesional o aprobación del 40% del pensum académico de formación profesional en las áreas de ciencias de la educación o ciencias sociales y humanas o a fines</v>
          </cell>
          <cell r="U533" t="str">
            <v>CUARTO SEMESTRE CURSADO Y APROBADO EN TECNOLOGÍA EN DIRECCIÓN TÉCNICA DE FÚTBOL Universidad Sergio Arboleda Según Certificación de fecha 31 de Mayo de 2021</v>
          </cell>
          <cell r="V533">
            <v>705</v>
          </cell>
          <cell r="W533">
            <v>13500500</v>
          </cell>
          <cell r="X533">
            <v>44351</v>
          </cell>
          <cell r="Y533">
            <v>7685</v>
          </cell>
          <cell r="Z533" t="str">
            <v>Gobierno Abierto</v>
          </cell>
          <cell r="AA533" t="str">
            <v>51.</v>
          </cell>
          <cell r="AB533" t="str">
            <v>Propósito 5: Construir Bogotá - Región con gobierno abierto, transparente y ciudadanía consciente</v>
          </cell>
          <cell r="AC533" t="str">
            <v>13301160551000000-7685</v>
          </cell>
          <cell r="BJ533" t="str">
            <v>1 1. Inversión</v>
          </cell>
          <cell r="BK533" t="str">
            <v>Modernización del modelo de gestión y tecnológico de las Organizaciones Comunales y de Propiedad Horizontal para el ejercicio de la democracia activa digital en el Siglo XXI. Bogotá.</v>
          </cell>
          <cell r="BL533" t="str">
            <v xml:space="preserve">Servicios para la comunidad, sociales y personales
</v>
          </cell>
          <cell r="BM533" t="str">
            <v>0105</v>
          </cell>
          <cell r="CD533">
            <v>605</v>
          </cell>
          <cell r="CE533">
            <v>44365</v>
          </cell>
          <cell r="CF533">
            <v>13500500</v>
          </cell>
          <cell r="CS533" t="str">
            <v>424 - Implementar una (1) estrategia para fortalecer a las organizaciones comunales, sociales, comunitarias, de propiedad horizontal e instancias de participación promocionando la inclusión y el liderazgo de nuevas ciudadanías</v>
          </cell>
          <cell r="CT533" t="str">
            <v>3 - Fortalecer a 7884 Organizaciones Comunales de primer y segundo grado y de Propiedad Horizontal en el distrito capital</v>
          </cell>
          <cell r="CU533" t="str">
            <v>Prestar los servicios de apoyo a la gestión con autonomía técnica y administrativa para realizar acciones para la promoción y participación ciudadana de las organizaciones de propiedad horizontal del Distrito Capital, a través de las instancias de participación ciudadana de las localidades asignadas por el supervisor del contrato.</v>
          </cell>
          <cell r="CV533">
            <v>44362</v>
          </cell>
          <cell r="CW533">
            <v>44365</v>
          </cell>
          <cell r="CX533">
            <v>2021</v>
          </cell>
          <cell r="CY533">
            <v>6</v>
          </cell>
          <cell r="CZ533">
            <v>18</v>
          </cell>
          <cell r="DB533">
            <v>6</v>
          </cell>
          <cell r="DC533">
            <v>13</v>
          </cell>
          <cell r="DD533">
            <v>2021</v>
          </cell>
          <cell r="DE533">
            <v>12</v>
          </cell>
          <cell r="DF533">
            <v>30</v>
          </cell>
          <cell r="DG533">
            <v>44560</v>
          </cell>
          <cell r="DH533">
            <v>193</v>
          </cell>
          <cell r="DI533">
            <v>13500500</v>
          </cell>
          <cell r="DM533">
            <v>2077000</v>
          </cell>
          <cell r="DN533" t="str">
            <v>Técnico 1</v>
          </cell>
          <cell r="DO533" t="str">
            <v>Junio</v>
          </cell>
          <cell r="DP533" t="str">
            <v>1 1. Natural</v>
          </cell>
          <cell r="DQ533" t="str">
            <v>26 26-Persona Natural</v>
          </cell>
          <cell r="DR533" t="str">
            <v>3 3. Único Contratista</v>
          </cell>
          <cell r="DS533" t="str">
            <v>2 2. Contrato</v>
          </cell>
          <cell r="DT533" t="str">
            <v xml:space="preserve">33 33-Servicios Apoyo a la Gestion de la Entidad (servicios administrativos) </v>
          </cell>
          <cell r="DU533" t="str">
            <v>5 5. Contratación directa</v>
          </cell>
          <cell r="DY533" t="str">
            <v>6 6: Prestacion de servicios</v>
          </cell>
          <cell r="ES533" t="str">
            <v>No requirió garantías</v>
          </cell>
          <cell r="ET533" t="str">
            <v>No requirió garantías</v>
          </cell>
          <cell r="EU533" t="str">
            <v>No requirió garantías</v>
          </cell>
          <cell r="EV533" t="str">
            <v>CD-IDPAC-533-2021</v>
          </cell>
          <cell r="EW533">
            <v>80111600</v>
          </cell>
          <cell r="EX533" t="str">
            <v>CD-IDPAC-533-2021</v>
          </cell>
          <cell r="EY533" t="str">
            <v>Wilson Javier Ayure Otalora</v>
          </cell>
          <cell r="EZ533" t="str">
            <v>Pablo César Pacheco Rodríguez</v>
          </cell>
          <cell r="FA533" t="str">
            <v>1 1. Interna</v>
          </cell>
          <cell r="FB533" t="str">
            <v>Eduar David Martinez Segura</v>
          </cell>
          <cell r="FC533">
            <v>1033701435</v>
          </cell>
          <cell r="FD533">
            <v>1</v>
          </cell>
          <cell r="FE533" t="str">
            <v>No aplica</v>
          </cell>
          <cell r="FF533" t="str">
            <v>Subdirección de Asuntos Comunales</v>
          </cell>
          <cell r="FG533" t="str">
            <v>CO1.PCCNTR.2583072</v>
          </cell>
          <cell r="HR533">
            <v>0</v>
          </cell>
          <cell r="HS533">
            <v>44560</v>
          </cell>
          <cell r="HT533">
            <v>193</v>
          </cell>
          <cell r="HU533">
            <v>13500500</v>
          </cell>
          <cell r="HV533" t="str">
            <v>Activo</v>
          </cell>
          <cell r="HW533" t="str">
            <v>En ejecución</v>
          </cell>
        </row>
        <row r="534">
          <cell r="C534">
            <v>529</v>
          </cell>
          <cell r="D534">
            <v>9527296</v>
          </cell>
          <cell r="E534" t="str">
            <v xml:space="preserve">Pedro Julio Caro Puentes </v>
          </cell>
          <cell r="F534">
            <v>9</v>
          </cell>
          <cell r="G534" t="str">
            <v>CRA 50 No 103 b 64 apto 403</v>
          </cell>
          <cell r="H534">
            <v>3144366313</v>
          </cell>
          <cell r="I534" t="str">
            <v>pedroj.caro@gmail,com</v>
          </cell>
          <cell r="J534" t="str">
            <v>No aplica</v>
          </cell>
          <cell r="K534" t="str">
            <v>No aplica</v>
          </cell>
          <cell r="L534" t="str">
            <v>Masculino</v>
          </cell>
          <cell r="M534" t="str">
            <v>No especifica</v>
          </cell>
          <cell r="N534" t="str">
            <v>No especifica</v>
          </cell>
          <cell r="O534" t="str">
            <v>No especifica</v>
          </cell>
          <cell r="P534" t="str">
            <v>No especifica</v>
          </cell>
          <cell r="Q534">
            <v>23291</v>
          </cell>
          <cell r="R534">
            <v>58.268493150684932</v>
          </cell>
          <cell r="S534" t="str">
            <v>Nacional</v>
          </cell>
          <cell r="T534" t="str">
            <v>Título profesional en ingeniería de sistemas, ingeniería de software, ingeniería mecánica y/o afines</v>
          </cell>
          <cell r="U534" t="str">
            <v>INGENIERO MECÁNICO Universidad Nacional de Colombia Según Acta de Grado del 30 de Abril de 1998</v>
          </cell>
          <cell r="V534">
            <v>680</v>
          </cell>
          <cell r="W534">
            <v>29064000</v>
          </cell>
          <cell r="X534">
            <v>44343</v>
          </cell>
          <cell r="Y534">
            <v>7714</v>
          </cell>
          <cell r="Z534" t="str">
            <v>Gestión pública efectiva</v>
          </cell>
          <cell r="AA534" t="str">
            <v>56.</v>
          </cell>
          <cell r="AB534" t="str">
            <v>Propósito 5: Construir Bogotá - Región con gobierno abierto, transparente y ciudadanía consciente</v>
          </cell>
          <cell r="AC534" t="str">
            <v>133011605560000007714</v>
          </cell>
          <cell r="BJ534" t="str">
            <v>1 1. Inversión</v>
          </cell>
          <cell r="BK534" t="str">
            <v>Fortalecimiento de la capacidad tecnológica y administrativa del Instituto Distrital de la Participación y Acción Comunal - IDPAC. Bogotá</v>
          </cell>
          <cell r="BL534" t="str">
            <v>Servicios prestados a las empresas y servicios de producción</v>
          </cell>
          <cell r="BM534" t="str">
            <v>0104</v>
          </cell>
          <cell r="CD534">
            <v>639</v>
          </cell>
          <cell r="CE534">
            <v>44377</v>
          </cell>
          <cell r="CF534">
            <v>26988000</v>
          </cell>
          <cell r="CS534" t="str">
            <v>526 - Implementar una (1) estrategia para fortalecer la capacidad operativa y de gestión administrativa del Sector Gobierno.</v>
          </cell>
          <cell r="CT534" t="str">
            <v>1 - Implementar 100% la política de Gobierno Digital y la arquitectura empresarial</v>
          </cell>
          <cell r="CU534" t="str">
            <v>Prestar los servicios profesionales con autonomía técnica y administrativa para el desarrollo e implementación del Sistema de Gestión Documental Orfeo, del Instituto Distrital de la Participación y Acción Comunal IDPAC</v>
          </cell>
          <cell r="CV534">
            <v>44377</v>
          </cell>
          <cell r="CW534">
            <v>44380</v>
          </cell>
          <cell r="CX534">
            <v>2021</v>
          </cell>
          <cell r="CY534">
            <v>7</v>
          </cell>
          <cell r="CZ534">
            <v>3</v>
          </cell>
          <cell r="DB534">
            <v>5</v>
          </cell>
          <cell r="DC534">
            <v>28</v>
          </cell>
          <cell r="DD534">
            <v>2021</v>
          </cell>
          <cell r="DE534">
            <v>12</v>
          </cell>
          <cell r="DF534">
            <v>30</v>
          </cell>
          <cell r="DG534">
            <v>44560</v>
          </cell>
          <cell r="DH534">
            <v>178</v>
          </cell>
          <cell r="DI534">
            <v>26988000</v>
          </cell>
          <cell r="DM534">
            <v>4152000</v>
          </cell>
          <cell r="DN534" t="str">
            <v>Profesional 2</v>
          </cell>
          <cell r="DO534" t="str">
            <v>Junio</v>
          </cell>
          <cell r="DP534" t="str">
            <v>1 1. Natural</v>
          </cell>
          <cell r="DQ534" t="str">
            <v>26 26-Persona Natural</v>
          </cell>
          <cell r="DR534" t="str">
            <v>3 3. Único Contratista</v>
          </cell>
          <cell r="DS534" t="str">
            <v>2 2. Contrato</v>
          </cell>
          <cell r="DT534" t="str">
            <v xml:space="preserve">31 31-Servicios Profesionales </v>
          </cell>
          <cell r="DU534" t="str">
            <v>5 5. Contratación directa</v>
          </cell>
          <cell r="DY534" t="str">
            <v>6 6: Prestacion de servicios</v>
          </cell>
          <cell r="ES534">
            <v>44379</v>
          </cell>
          <cell r="ET534" t="str">
            <v>Póliza</v>
          </cell>
          <cell r="EU534" t="str">
            <v>Seguros del Estado SA</v>
          </cell>
          <cell r="EV534" t="str">
            <v>CD-IDPAC-534-2021</v>
          </cell>
          <cell r="EW534">
            <v>80111600</v>
          </cell>
          <cell r="EX534" t="str">
            <v>CD-IDPAC-534-2021</v>
          </cell>
          <cell r="EY534" t="str">
            <v>Francy Manuela Martinez Rodriguez</v>
          </cell>
          <cell r="EZ534" t="str">
            <v>Pablo César Pacheco Rodríguez</v>
          </cell>
          <cell r="FA534" t="str">
            <v>1 1. Interna</v>
          </cell>
          <cell r="FB534" t="str">
            <v>Jose Antonio Chaparro</v>
          </cell>
          <cell r="FC534">
            <v>9530301</v>
          </cell>
          <cell r="FD534">
            <v>9</v>
          </cell>
          <cell r="FE534" t="str">
            <v>No aplica</v>
          </cell>
          <cell r="FF534" t="str">
            <v>Secretaría General- Tecnologías de la Información</v>
          </cell>
          <cell r="FG534" t="str">
            <v>CO1.PCCNTR.2583738</v>
          </cell>
          <cell r="HR534">
            <v>0</v>
          </cell>
          <cell r="HS534">
            <v>44560</v>
          </cell>
          <cell r="HT534">
            <v>178</v>
          </cell>
          <cell r="HU534">
            <v>26988000</v>
          </cell>
          <cell r="HV534" t="str">
            <v>Activo</v>
          </cell>
          <cell r="HW534" t="str">
            <v>En ejecución</v>
          </cell>
        </row>
        <row r="535">
          <cell r="C535">
            <v>530</v>
          </cell>
          <cell r="D535">
            <v>52997785</v>
          </cell>
          <cell r="E535" t="str">
            <v>Laura Angelica Vasquez Maldonado</v>
          </cell>
          <cell r="F535">
            <v>0</v>
          </cell>
          <cell r="G535" t="str">
            <v>Calle 59 #8-15 Apto 514</v>
          </cell>
          <cell r="H535">
            <v>6210058</v>
          </cell>
          <cell r="I535" t="str">
            <v>lauva1984@gmail.com</v>
          </cell>
          <cell r="J535" t="str">
            <v>No aplica</v>
          </cell>
          <cell r="K535" t="str">
            <v>No aplica</v>
          </cell>
          <cell r="L535" t="str">
            <v>Femenino</v>
          </cell>
          <cell r="M535" t="str">
            <v>No especifica</v>
          </cell>
          <cell r="N535" t="str">
            <v>No especifica</v>
          </cell>
          <cell r="O535" t="str">
            <v>No especifica</v>
          </cell>
          <cell r="P535" t="str">
            <v>No especifica</v>
          </cell>
          <cell r="Q535">
            <v>30751</v>
          </cell>
          <cell r="R535">
            <v>37.830136986301369</v>
          </cell>
          <cell r="S535" t="str">
            <v>Nacional</v>
          </cell>
          <cell r="T535" t="str">
            <v>Título de formación profesional en el área de ciencias sociales y humanas</v>
          </cell>
          <cell r="U535" t="str">
            <v>Comunicadora social-periodista Pontificia Universidad Javeriana según acta de grado N° S.G.- 5014 de Abril 28 de 2009</v>
          </cell>
          <cell r="V535">
            <v>688</v>
          </cell>
          <cell r="W535">
            <v>25200000</v>
          </cell>
          <cell r="X535">
            <v>44344</v>
          </cell>
          <cell r="Y535">
            <v>7796</v>
          </cell>
          <cell r="Z535" t="str">
            <v>Cultura ciudadana para la confianza, la convivencia y la participación desde la vida cotidiana</v>
          </cell>
          <cell r="AA535" t="str">
            <v>43.</v>
          </cell>
          <cell r="AB535" t="str">
            <v>Propósito 3: Inspirar confianza y legitimidad para vivir sin miedo y ser epicentro de cultura ciudadana, paz y reconciliación</v>
          </cell>
          <cell r="AC535" t="str">
            <v>13301160343000000-7796</v>
          </cell>
          <cell r="BJ535" t="str">
            <v>1 1. Inversión</v>
          </cell>
          <cell r="BK535" t="str">
            <v>Construcción de procesos para la convivencia y la participación ciudadana incidente en los asuntos públicos locales, distritales y regionales Bogotá</v>
          </cell>
          <cell r="BL535" t="str">
            <v>Servicios prestados a las empresas y servicios de producción</v>
          </cell>
          <cell r="BM535" t="str">
            <v>0104</v>
          </cell>
          <cell r="CD535">
            <v>599</v>
          </cell>
          <cell r="CE535">
            <v>44364</v>
          </cell>
          <cell r="CF535">
            <v>23400000</v>
          </cell>
          <cell r="CS535" t="str">
            <v>329 - Implementar una (1) estrategia para promover expresiones y acciones diversas e innovadoras de participación ciudadana y social para aportar a sujetos y procesos activos en la sostenibilidad del nuevo contrato social.</v>
          </cell>
          <cell r="CT535" t="str">
            <v>5 - Implementar 100% la estrategia innovadora que incentive la participación ciudadana</v>
          </cell>
          <cell r="CU535" t="str">
            <v>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v>
          </cell>
          <cell r="CV535">
            <v>44362</v>
          </cell>
          <cell r="CW535">
            <v>44364</v>
          </cell>
          <cell r="CX535">
            <v>2021</v>
          </cell>
          <cell r="CY535">
            <v>6</v>
          </cell>
          <cell r="CZ535">
            <v>17</v>
          </cell>
          <cell r="DB535">
            <v>6</v>
          </cell>
          <cell r="DC535">
            <v>14</v>
          </cell>
          <cell r="DD535">
            <v>2021</v>
          </cell>
          <cell r="DE535">
            <v>12</v>
          </cell>
          <cell r="DF535">
            <v>30</v>
          </cell>
          <cell r="DG535">
            <v>44560</v>
          </cell>
          <cell r="DH535">
            <v>194</v>
          </cell>
          <cell r="DI535">
            <v>23400000</v>
          </cell>
          <cell r="DM535">
            <v>3600000</v>
          </cell>
          <cell r="DN535" t="str">
            <v>Profesional 1</v>
          </cell>
          <cell r="DO535" t="str">
            <v>Junio</v>
          </cell>
          <cell r="DP535" t="str">
            <v>1 1. Natural</v>
          </cell>
          <cell r="DQ535" t="str">
            <v>26 26-Persona Natural</v>
          </cell>
          <cell r="DR535" t="str">
            <v>3 3. Único Contratista</v>
          </cell>
          <cell r="DS535" t="str">
            <v>2 2. Contrato</v>
          </cell>
          <cell r="DT535" t="str">
            <v xml:space="preserve">31 31-Servicios Profesionales </v>
          </cell>
          <cell r="DU535" t="str">
            <v>5 5. Contratación directa</v>
          </cell>
          <cell r="DY535" t="str">
            <v>6 6: Prestacion de servicios</v>
          </cell>
          <cell r="ES535" t="str">
            <v>No requirió garantías</v>
          </cell>
          <cell r="ET535" t="str">
            <v>No requirió garantías</v>
          </cell>
          <cell r="EU535" t="str">
            <v>No requirió garantías</v>
          </cell>
          <cell r="EV535" t="str">
            <v>CD-IDPAC-535-2021</v>
          </cell>
          <cell r="EW535">
            <v>80111600</v>
          </cell>
          <cell r="EX535" t="str">
            <v>CD-IDPAC-535-2021</v>
          </cell>
          <cell r="EY535" t="str">
            <v>Francy Manuela Martinez Rodriguez</v>
          </cell>
          <cell r="EZ535" t="str">
            <v>Pablo César Pacheco Rodríguez</v>
          </cell>
          <cell r="FA535" t="str">
            <v>1 1. Interna</v>
          </cell>
          <cell r="FB535" t="str">
            <v>Donka Atanassova Iakimova</v>
          </cell>
          <cell r="FC535">
            <v>1032458323</v>
          </cell>
          <cell r="FD535">
            <v>8</v>
          </cell>
          <cell r="FE535" t="str">
            <v>No aplica</v>
          </cell>
          <cell r="FF535" t="str">
            <v>Subdirección de Promoción de la Participación</v>
          </cell>
          <cell r="FG535" t="str">
            <v>CO1.PCCNTR.2583793</v>
          </cell>
          <cell r="HR535">
            <v>0</v>
          </cell>
          <cell r="HS535">
            <v>44560</v>
          </cell>
          <cell r="HT535">
            <v>194</v>
          </cell>
          <cell r="HU535">
            <v>23400000</v>
          </cell>
          <cell r="HV535" t="str">
            <v>Activo</v>
          </cell>
          <cell r="HW535" t="str">
            <v>En ejecución</v>
          </cell>
        </row>
        <row r="536">
          <cell r="C536">
            <v>531</v>
          </cell>
          <cell r="D536">
            <v>52440834</v>
          </cell>
          <cell r="E536" t="str">
            <v>Luz Marina Diaz</v>
          </cell>
          <cell r="F536">
            <v>2</v>
          </cell>
          <cell r="G536" t="str">
            <v>carrera 37 no 33-45</v>
          </cell>
          <cell r="H536">
            <v>3118323598</v>
          </cell>
          <cell r="I536" t="str">
            <v>lunamary2929@gmail.com</v>
          </cell>
          <cell r="J536" t="str">
            <v>No aplica</v>
          </cell>
          <cell r="K536" t="str">
            <v>No aplica</v>
          </cell>
          <cell r="L536" t="str">
            <v>Femenino</v>
          </cell>
          <cell r="M536" t="str">
            <v>No especifica</v>
          </cell>
          <cell r="N536" t="str">
            <v>No especifica</v>
          </cell>
          <cell r="O536" t="str">
            <v>No especifica</v>
          </cell>
          <cell r="P536" t="str">
            <v>No especifica</v>
          </cell>
          <cell r="Q536">
            <v>28355</v>
          </cell>
          <cell r="R536">
            <v>44.394520547945206</v>
          </cell>
          <cell r="S536" t="str">
            <v>Nacional</v>
          </cell>
          <cell r="T536" t="str">
            <v>Título de profesional en ciencias de la información y la documentación, bibliotecología, archivística o afines</v>
          </cell>
          <cell r="U536" t="str">
            <v>PROFESIONAL EN CIENCIAS DE LA INFORMACIÓN Y LA DOCUMENTACIÓN BIBLIOTECOLOGÍA Y ARCHIVÍSTICA Universidad de Quindio Según Diploma del 24 de agosto de 2015</v>
          </cell>
          <cell r="V536">
            <v>681</v>
          </cell>
          <cell r="W536">
            <v>29064000</v>
          </cell>
          <cell r="X536">
            <v>44343</v>
          </cell>
          <cell r="Y536">
            <v>7714</v>
          </cell>
          <cell r="Z536" t="str">
            <v>Gestión pública efectiva</v>
          </cell>
          <cell r="AA536" t="str">
            <v>56.</v>
          </cell>
          <cell r="AB536" t="str">
            <v>Propósito 5: Construir Bogotá - Región con gobierno abierto, transparente y ciudadanía consciente</v>
          </cell>
          <cell r="AC536" t="str">
            <v>133011605560000007714</v>
          </cell>
          <cell r="BJ536" t="str">
            <v>1 1. Inversión</v>
          </cell>
          <cell r="BK536" t="str">
            <v>Fortalecimiento de la capacidad tecnológica y administrativa del Instituto Distrital de la Participación y Acción Comunal - IDPAC. Bogotá</v>
          </cell>
          <cell r="BL536" t="str">
            <v>Servicios prestados a las empresas y servicios de producción</v>
          </cell>
          <cell r="BM536" t="str">
            <v>0104</v>
          </cell>
          <cell r="CD536">
            <v>598</v>
          </cell>
          <cell r="CE536">
            <v>44364</v>
          </cell>
          <cell r="CF536">
            <v>27126400</v>
          </cell>
          <cell r="CS536" t="str">
            <v>526 - Implementar una (1) estrategia para fortalecer la capacidad operativa y de gestión administrativa del Sector Gobierno.</v>
          </cell>
          <cell r="CT536" t="str">
            <v>1 - Implementar 100% la política de Gobierno Digital y la arquitectura empresarial</v>
          </cell>
          <cell r="CU536" t="str">
            <v>Prestar los servicios profesionales con autonomía técnica y administrativa para la implementación del software de gestión documental Orfeo y ejecución de jornadas de formación y sensibilización en temas de Gestión Documental y uso del Sistema del Instituto Distrital de la Participación y Acción Comunal IDPAC.</v>
          </cell>
          <cell r="CV536">
            <v>44362</v>
          </cell>
          <cell r="CW536">
            <v>44364</v>
          </cell>
          <cell r="CX536">
            <v>2021</v>
          </cell>
          <cell r="CY536">
            <v>6</v>
          </cell>
          <cell r="CZ536">
            <v>17</v>
          </cell>
          <cell r="DB536">
            <v>6</v>
          </cell>
          <cell r="DC536">
            <v>14</v>
          </cell>
          <cell r="DD536">
            <v>2021</v>
          </cell>
          <cell r="DE536">
            <v>12</v>
          </cell>
          <cell r="DF536">
            <v>30</v>
          </cell>
          <cell r="DG536">
            <v>44560</v>
          </cell>
          <cell r="DH536">
            <v>194</v>
          </cell>
          <cell r="DI536">
            <v>27126400</v>
          </cell>
          <cell r="DM536">
            <v>4152000</v>
          </cell>
          <cell r="DN536" t="str">
            <v>Profesional 2</v>
          </cell>
          <cell r="DO536" t="str">
            <v>Junio</v>
          </cell>
          <cell r="DP536" t="str">
            <v>1 1. Natural</v>
          </cell>
          <cell r="DQ536" t="str">
            <v>26 26-Persona Natural</v>
          </cell>
          <cell r="DR536" t="str">
            <v>3 3. Único Contratista</v>
          </cell>
          <cell r="DS536" t="str">
            <v>2 2. Contrato</v>
          </cell>
          <cell r="DT536" t="str">
            <v xml:space="preserve">31 31-Servicios Profesionales </v>
          </cell>
          <cell r="DU536" t="str">
            <v>5 5. Contratación directa</v>
          </cell>
          <cell r="DY536" t="str">
            <v>6 6: Prestacion de servicios</v>
          </cell>
          <cell r="ES536">
            <v>44364</v>
          </cell>
          <cell r="ET536" t="str">
            <v>Póliza</v>
          </cell>
          <cell r="EU536" t="str">
            <v>Seguros del Estado SA</v>
          </cell>
          <cell r="EV536" t="str">
            <v>CD-IDPAC-536-2021</v>
          </cell>
          <cell r="EW536">
            <v>80111600</v>
          </cell>
          <cell r="EX536" t="str">
            <v>CD-IDPAC-536-2021</v>
          </cell>
          <cell r="EY536" t="str">
            <v>Hector Junior Murillo Mosquera</v>
          </cell>
          <cell r="EZ536" t="str">
            <v>Pablo César Pacheco Rodríguez</v>
          </cell>
          <cell r="FA536" t="str">
            <v>1 1. Interna</v>
          </cell>
          <cell r="FB536" t="str">
            <v>Jose Antonio Chaparro</v>
          </cell>
          <cell r="FC536">
            <v>9530301</v>
          </cell>
          <cell r="FD536">
            <v>9</v>
          </cell>
          <cell r="FE536" t="str">
            <v>No aplica</v>
          </cell>
          <cell r="FF536" t="str">
            <v>Secretaría General- Tecnologías de la Información</v>
          </cell>
          <cell r="FG536" t="str">
            <v>CO1.PCCNTR.2583643</v>
          </cell>
          <cell r="HR536">
            <v>0</v>
          </cell>
          <cell r="HS536">
            <v>44560</v>
          </cell>
          <cell r="HT536">
            <v>194</v>
          </cell>
          <cell r="HU536">
            <v>27126400</v>
          </cell>
          <cell r="HV536" t="str">
            <v>Activo</v>
          </cell>
          <cell r="HW536" t="str">
            <v>En ejecución</v>
          </cell>
        </row>
        <row r="537">
          <cell r="C537">
            <v>532</v>
          </cell>
          <cell r="D537">
            <v>52253348</v>
          </cell>
          <cell r="E537" t="str">
            <v>Nubia Esperanza Tarazona Cruz</v>
          </cell>
          <cell r="F537">
            <v>2</v>
          </cell>
          <cell r="G537" t="str">
            <v>Cll 133a. #104-26</v>
          </cell>
          <cell r="H537">
            <v>4599368</v>
          </cell>
          <cell r="I537" t="str">
            <v>tnubiaesperanza@yahoo.es</v>
          </cell>
          <cell r="J537" t="str">
            <v>No aplica</v>
          </cell>
          <cell r="K537" t="str">
            <v>No aplica</v>
          </cell>
          <cell r="L537" t="str">
            <v>Femenino</v>
          </cell>
          <cell r="M537" t="str">
            <v>No especifica</v>
          </cell>
          <cell r="N537" t="str">
            <v>No especifica</v>
          </cell>
          <cell r="O537" t="str">
            <v>No especifica</v>
          </cell>
          <cell r="P537" t="str">
            <v>No especifica</v>
          </cell>
          <cell r="Q537">
            <v>26942</v>
          </cell>
          <cell r="R537">
            <v>48.265753424657532</v>
          </cell>
          <cell r="S537" t="str">
            <v>Nacional</v>
          </cell>
          <cell r="T537" t="str">
            <v>Título de formación tecnológica o seis (6) semestres de formación profesional o aprobación del 60% del pensum académico de formación profesional en ingeniería de sistemas o afines o su equivalencia</v>
          </cell>
          <cell r="U537" t="str">
            <v>TÉCNICO EN MANTENIMIENTO DE EQUIPOS DE COMPUTO SENA Según Diploma del 20 de noviembre de 2010</v>
          </cell>
          <cell r="V537">
            <v>660</v>
          </cell>
          <cell r="W537">
            <v>23251200</v>
          </cell>
          <cell r="X537">
            <v>44337</v>
          </cell>
          <cell r="Y537">
            <v>0</v>
          </cell>
          <cell r="Z537" t="str">
            <v>No aplica</v>
          </cell>
          <cell r="AA537" t="str">
            <v xml:space="preserve">No aplica </v>
          </cell>
          <cell r="AB537" t="str">
            <v>No aplica</v>
          </cell>
          <cell r="AC537" t="str">
            <v>131020202030505</v>
          </cell>
          <cell r="BJ537" t="str">
            <v>2 2. Funcionamiento</v>
          </cell>
          <cell r="BK537" t="str">
            <v>Servicios de preparación de documentos y otros servicios especializados de apoyo a oficina</v>
          </cell>
          <cell r="BL537" t="str">
            <v>No aplica para gastos de Funcionamineto</v>
          </cell>
          <cell r="BM537" t="str">
            <v>No aplica para gastos de Funcionamineto</v>
          </cell>
          <cell r="CD537">
            <v>607</v>
          </cell>
          <cell r="CE537">
            <v>44369</v>
          </cell>
          <cell r="CF537">
            <v>21479680</v>
          </cell>
          <cell r="CS537" t="str">
            <v>No aplica para gastos de Funcionamiento</v>
          </cell>
          <cell r="CT537" t="str">
            <v>No aplica para gastos de Funcionamiento</v>
          </cell>
          <cell r="CU537" t="str">
            <v>Prestar los servicios de apoyo a la gestión con autonomía técnica y administrativa para la realización del backup de los procesos y documentos del proceso de Gestión de las Tecnologías de la información del Instituto Distrital de la Participación y Acción Comunal IDPAC.</v>
          </cell>
          <cell r="CV537">
            <v>44364</v>
          </cell>
          <cell r="CW537">
            <v>44370</v>
          </cell>
          <cell r="CX537">
            <v>2021</v>
          </cell>
          <cell r="CY537">
            <v>6</v>
          </cell>
          <cell r="CZ537">
            <v>23</v>
          </cell>
          <cell r="DB537">
            <v>6</v>
          </cell>
          <cell r="DC537">
            <v>8</v>
          </cell>
          <cell r="DD537">
            <v>2021</v>
          </cell>
          <cell r="DE537">
            <v>12</v>
          </cell>
          <cell r="DF537">
            <v>30</v>
          </cell>
          <cell r="DG537">
            <v>44560</v>
          </cell>
          <cell r="DH537">
            <v>188</v>
          </cell>
          <cell r="DI537">
            <v>21479680</v>
          </cell>
          <cell r="DM537">
            <v>3321600</v>
          </cell>
          <cell r="DN537" t="str">
            <v>Técnico 3</v>
          </cell>
          <cell r="DO537" t="str">
            <v>Junio</v>
          </cell>
          <cell r="DP537" t="str">
            <v>1 1. Natural</v>
          </cell>
          <cell r="DQ537" t="str">
            <v>26 26-Persona Natural</v>
          </cell>
          <cell r="DR537" t="str">
            <v>3 3. Único Contratista</v>
          </cell>
          <cell r="DS537" t="str">
            <v>2 2. Contrato</v>
          </cell>
          <cell r="DT537" t="str">
            <v xml:space="preserve">33 33-Servicios Apoyo a la Gestion de la Entidad (servicios administrativos) </v>
          </cell>
          <cell r="DU537" t="str">
            <v>5 5. Contratación directa</v>
          </cell>
          <cell r="DY537" t="str">
            <v>6 6: Prestacion de servicios</v>
          </cell>
          <cell r="ES537" t="str">
            <v>No requirió garantías</v>
          </cell>
          <cell r="ET537" t="str">
            <v>No requirió garantías</v>
          </cell>
          <cell r="EU537" t="str">
            <v>No requirió garantías</v>
          </cell>
          <cell r="EV537" t="str">
            <v>CD-IDPAC-537-2021</v>
          </cell>
          <cell r="EW537">
            <v>80111600</v>
          </cell>
          <cell r="EX537" t="str">
            <v>CD-IDPAC-537-2021</v>
          </cell>
          <cell r="EY537" t="str">
            <v>Jorge Andres Pulido Barrios</v>
          </cell>
          <cell r="EZ537" t="str">
            <v>Pablo César Pacheco Rodríguez</v>
          </cell>
          <cell r="FA537" t="str">
            <v>1 1. Interna</v>
          </cell>
          <cell r="FB537" t="str">
            <v>Jose Antonio Chaparro</v>
          </cell>
          <cell r="FC537">
            <v>9530301</v>
          </cell>
          <cell r="FD537">
            <v>9</v>
          </cell>
          <cell r="FE537" t="str">
            <v>No aplica</v>
          </cell>
          <cell r="FF537" t="str">
            <v>Secretaría General- Tecnologías de la Información</v>
          </cell>
          <cell r="FG537" t="str">
            <v>CO1.PCCNTR.2589434</v>
          </cell>
          <cell r="HR537">
            <v>0</v>
          </cell>
          <cell r="HS537">
            <v>44560</v>
          </cell>
          <cell r="HT537">
            <v>188</v>
          </cell>
          <cell r="HU537">
            <v>21479680</v>
          </cell>
          <cell r="HV537" t="str">
            <v>Activo</v>
          </cell>
          <cell r="HW537" t="str">
            <v>En ejecución</v>
          </cell>
        </row>
        <row r="538">
          <cell r="C538">
            <v>533</v>
          </cell>
          <cell r="D538">
            <v>71218912</v>
          </cell>
          <cell r="E538" t="str">
            <v>Aiden Jose Salgado Cassiani</v>
          </cell>
          <cell r="F538">
            <v>8</v>
          </cell>
          <cell r="G538" t="str">
            <v>CL 2A No5A 36</v>
          </cell>
          <cell r="H538">
            <v>3004878794</v>
          </cell>
          <cell r="I538" t="str">
            <v>salgadocaiden@gmail.com</v>
          </cell>
          <cell r="J538" t="str">
            <v>No aplica</v>
          </cell>
          <cell r="K538" t="str">
            <v>No aplica</v>
          </cell>
          <cell r="L538" t="str">
            <v>Masculino</v>
          </cell>
          <cell r="M538" t="str">
            <v>No especifica</v>
          </cell>
          <cell r="N538" t="str">
            <v>No especifica</v>
          </cell>
          <cell r="O538" t="str">
            <v>No especifica</v>
          </cell>
          <cell r="P538" t="str">
            <v>No especifica</v>
          </cell>
          <cell r="Q538">
            <v>27624</v>
          </cell>
          <cell r="R538">
            <v>46.397260273972606</v>
          </cell>
          <cell r="S538" t="str">
            <v>Nacional</v>
          </cell>
          <cell r="T538" t="str">
            <v>Título profesional en las áreas ciencias de la educación y/o ciencias sociales y humanas, con título de postgrado a nivel de maestría o su equivalencia</v>
          </cell>
          <cell r="U538" t="str">
            <v>LICENCIADO EN EDUCACIÓN BÁSICA CON ÉNFASIS EN CIENCIAS SOCIALES Univesidad Francisco José de Caldas Según diploma del 17 de Septiembre de 2010</v>
          </cell>
          <cell r="V538">
            <v>700</v>
          </cell>
          <cell r="W538">
            <v>12900000</v>
          </cell>
          <cell r="X538">
            <v>44350</v>
          </cell>
          <cell r="Y538">
            <v>7688</v>
          </cell>
          <cell r="Z538" t="str">
            <v>Gobierno Abierto</v>
          </cell>
          <cell r="AA538" t="str">
            <v>51.</v>
          </cell>
          <cell r="AB538" t="str">
            <v>Propósito 5: Construir Bogotá - Región con gobierno abierto, transparente y ciudadanía consciente</v>
          </cell>
          <cell r="AC538" t="str">
            <v>13301160551000000-7688</v>
          </cell>
          <cell r="BJ538" t="str">
            <v>1 1. Inversión</v>
          </cell>
          <cell r="BK538" t="str">
            <v>Fortalecimiento de las capacidades democráticas de la ciudadanía para la participación incidente y la gobernanza, con enfoque de innovación social, en Bogotá.</v>
          </cell>
          <cell r="BL538" t="str">
            <v>Servicios para la comunidad, sociales y personales</v>
          </cell>
          <cell r="BM538" t="str">
            <v>0105</v>
          </cell>
          <cell r="CD538">
            <v>602</v>
          </cell>
          <cell r="CE538">
            <v>44364</v>
          </cell>
          <cell r="CF538">
            <v>12900000</v>
          </cell>
          <cell r="CS538" t="str">
            <v>422 - Implementar la Escuela de Formación Ciudadana Distrital</v>
          </cell>
          <cell r="CT538" t="str">
            <v>1 - Formar 100.000 ciudadanos en la modalidad presencial y virtual para el fortalecimiento capacidades democráticas en la ciudadanía</v>
          </cell>
          <cell r="CU538" t="str">
            <v>Prestar los servicios profesionales con autonomía técnica y administrativa para desarrollar contenidos y metodologías, para las modalidades de los procesos de formación que contribuyan al fortalecimiento de las competencias ciudadanas para la participación en materia de transversalización del enfoque negro afrocolombiano de la Gerencia Escuela de Participación.</v>
          </cell>
          <cell r="CV538">
            <v>44363</v>
          </cell>
          <cell r="CW538">
            <v>44364</v>
          </cell>
          <cell r="CX538">
            <v>2021</v>
          </cell>
          <cell r="CY538">
            <v>6</v>
          </cell>
          <cell r="CZ538">
            <v>17</v>
          </cell>
          <cell r="DB538">
            <v>3</v>
          </cell>
          <cell r="DD538">
            <v>2021</v>
          </cell>
          <cell r="DE538">
            <v>9</v>
          </cell>
          <cell r="DF538">
            <v>16</v>
          </cell>
          <cell r="DG538">
            <v>44455</v>
          </cell>
          <cell r="DH538">
            <v>90</v>
          </cell>
          <cell r="DI538">
            <v>12900000</v>
          </cell>
          <cell r="DM538">
            <v>4300000</v>
          </cell>
          <cell r="DN538" t="str">
            <v>Profesional 3</v>
          </cell>
          <cell r="DO538" t="str">
            <v>Junio</v>
          </cell>
          <cell r="DP538" t="str">
            <v>1 1. Natural</v>
          </cell>
          <cell r="DQ538" t="str">
            <v>26 26-Persona Natural</v>
          </cell>
          <cell r="DR538" t="str">
            <v>3 3. Único Contratista</v>
          </cell>
          <cell r="DS538" t="str">
            <v>2 2. Contrato</v>
          </cell>
          <cell r="DT538" t="str">
            <v xml:space="preserve">31 31-Servicios Profesionales </v>
          </cell>
          <cell r="DU538" t="str">
            <v>5 5. Contratación directa</v>
          </cell>
          <cell r="DY538" t="str">
            <v>6 6: Prestacion de servicios</v>
          </cell>
          <cell r="ES538" t="str">
            <v>No requirió garantías</v>
          </cell>
          <cell r="ET538" t="str">
            <v>No requirió garantías</v>
          </cell>
          <cell r="EU538" t="str">
            <v>No requirió garantías</v>
          </cell>
          <cell r="EV538" t="str">
            <v>CD-IDPAC-538-2021</v>
          </cell>
          <cell r="EW538">
            <v>80111600</v>
          </cell>
          <cell r="EX538" t="str">
            <v>CD-IDPAC-538-2021</v>
          </cell>
          <cell r="EY538" t="str">
            <v>Monica Cristina Muñoz Figueroa</v>
          </cell>
          <cell r="EZ538" t="str">
            <v>Pablo César Pacheco Rodríguez</v>
          </cell>
          <cell r="FA538" t="str">
            <v>1 1. Interna</v>
          </cell>
          <cell r="FB538" t="str">
            <v>Adriana Mejía</v>
          </cell>
          <cell r="FC538">
            <v>52272011</v>
          </cell>
          <cell r="FD538">
            <v>7</v>
          </cell>
          <cell r="FE538" t="str">
            <v>No aplica</v>
          </cell>
          <cell r="FF538" t="str">
            <v>Gerencia de Escuela de la Participación</v>
          </cell>
          <cell r="FG538" t="str">
            <v>CO1.PCCNTR.2589543</v>
          </cell>
          <cell r="HR538">
            <v>0</v>
          </cell>
          <cell r="HS538">
            <v>44455</v>
          </cell>
          <cell r="HT538">
            <v>90</v>
          </cell>
          <cell r="HU538">
            <v>12900000</v>
          </cell>
          <cell r="HV538" t="str">
            <v>Plazo terminado</v>
          </cell>
          <cell r="HW538" t="str">
            <v>Terminado</v>
          </cell>
        </row>
        <row r="539">
          <cell r="C539">
            <v>534</v>
          </cell>
          <cell r="D539">
            <v>1032492067</v>
          </cell>
          <cell r="E539" t="str">
            <v>Sofia Ayala Saavedra</v>
          </cell>
          <cell r="F539">
            <v>0</v>
          </cell>
          <cell r="G539" t="str">
            <v>Carrera 72 #7a-99</v>
          </cell>
          <cell r="H539">
            <v>2929847</v>
          </cell>
          <cell r="I539" t="str">
            <v>sofi_ayach97@hotmail.com</v>
          </cell>
          <cell r="J539" t="str">
            <v>No aplica</v>
          </cell>
          <cell r="K539" t="str">
            <v>No aplica</v>
          </cell>
          <cell r="L539" t="str">
            <v>Femenino</v>
          </cell>
          <cell r="M539" t="str">
            <v>No especifica</v>
          </cell>
          <cell r="N539" t="str">
            <v>No especifica</v>
          </cell>
          <cell r="O539" t="str">
            <v>No especifica</v>
          </cell>
          <cell r="P539" t="str">
            <v>No especifica</v>
          </cell>
          <cell r="Q539">
            <v>35633</v>
          </cell>
          <cell r="R539">
            <v>24.454794520547946</v>
          </cell>
          <cell r="S539" t="str">
            <v>Nacional</v>
          </cell>
          <cell r="T539" t="str">
            <v>Título profesional en ciencias sociales y humanas</v>
          </cell>
          <cell r="U539" t="str">
            <v>Politóloga Pontificia Universidad Javeriana, según acta de grado No. 202003140604 del 14 de marzo de 2020</v>
          </cell>
          <cell r="V539">
            <v>675</v>
          </cell>
          <cell r="W539">
            <v>21600000</v>
          </cell>
          <cell r="X539">
            <v>44343</v>
          </cell>
          <cell r="Y539">
            <v>7687</v>
          </cell>
          <cell r="Z539" t="str">
            <v>Gobierno Abierto</v>
          </cell>
          <cell r="AA539">
            <v>51</v>
          </cell>
          <cell r="AB539" t="str">
            <v>Propósito 5: Construir Bogotá - Región con gobierno abierto, transparente y ciudadanía consciente</v>
          </cell>
          <cell r="AC539" t="str">
            <v>13301160551000000-7687</v>
          </cell>
          <cell r="BJ539" t="str">
            <v>1 1. Inversión</v>
          </cell>
          <cell r="BK539" t="str">
            <v>Fortalecimiento a las organizaciones sociales y comunitarias para una participación ciudadana informada e incidente con enfoque diferencial en el Distrito Capital Bogotá</v>
          </cell>
          <cell r="BL539" t="str">
            <v xml:space="preserve">Servicios para la comunidad, sociales y personales
</v>
          </cell>
          <cell r="BM539" t="str">
            <v>0105</v>
          </cell>
          <cell r="CD539">
            <v>601</v>
          </cell>
          <cell r="CE539">
            <v>44364</v>
          </cell>
          <cell r="CF539">
            <v>21600000</v>
          </cell>
          <cell r="CS539" t="str">
            <v>Implementar una (1) estrategia para fortalecer a las organizaciones sociales, comunitarias, de propiedad horizontal y comunales, y las instancias de participación.</v>
          </cell>
          <cell r="CT539" t="str">
            <v>Asesorar técnicamente a 900 organizaciones sociales y medios comunitarios y alternativos en el Distrito Capital</v>
          </cell>
          <cell r="CU539" t="str">
            <v>Prestar los servicios profesionales con autonomía técnica y administrativa que permitan implementar acciones para el cumplimiento de la Política Publica de actividades sexuales pagadas y promoción de espacios de participación en el orden local y distrital</v>
          </cell>
          <cell r="CV539">
            <v>44363</v>
          </cell>
          <cell r="CW539">
            <v>44364</v>
          </cell>
          <cell r="CX539">
            <v>2021</v>
          </cell>
          <cell r="CY539">
            <v>6</v>
          </cell>
          <cell r="CZ539">
            <v>17</v>
          </cell>
          <cell r="DB539">
            <v>6</v>
          </cell>
          <cell r="DD539">
            <v>2021</v>
          </cell>
          <cell r="DE539">
            <v>12</v>
          </cell>
          <cell r="DF539">
            <v>16</v>
          </cell>
          <cell r="DG539">
            <v>44546</v>
          </cell>
          <cell r="DH539">
            <v>180</v>
          </cell>
          <cell r="DI539">
            <v>21600000</v>
          </cell>
          <cell r="DM539">
            <v>3600000</v>
          </cell>
          <cell r="DN539" t="str">
            <v>Profesional 1</v>
          </cell>
          <cell r="DO539" t="str">
            <v>Junio</v>
          </cell>
          <cell r="DP539" t="str">
            <v>1 1. Natural</v>
          </cell>
          <cell r="DQ539" t="str">
            <v>26 26-Persona Natural</v>
          </cell>
          <cell r="DR539" t="str">
            <v>3 3. Único Contratista</v>
          </cell>
          <cell r="DS539" t="str">
            <v>2 2. Contrato</v>
          </cell>
          <cell r="DT539" t="str">
            <v xml:space="preserve">31 31-Servicios Profesionales </v>
          </cell>
          <cell r="DU539" t="str">
            <v>5 5. Contratación directa</v>
          </cell>
          <cell r="DY539" t="str">
            <v>6 6: Prestacion de servicios</v>
          </cell>
          <cell r="ES539" t="str">
            <v>No requirió garantías</v>
          </cell>
          <cell r="ET539" t="str">
            <v>No requirió garantías</v>
          </cell>
          <cell r="EU539" t="str">
            <v>No requirió garantías</v>
          </cell>
          <cell r="EV539" t="str">
            <v>CD-IDPAC-539-2021</v>
          </cell>
          <cell r="EW539">
            <v>80111600</v>
          </cell>
          <cell r="EX539" t="str">
            <v>CD-IDPAC-539-2021</v>
          </cell>
          <cell r="EY539" t="str">
            <v>Santiago Restrepo Orjuela</v>
          </cell>
          <cell r="EZ539" t="str">
            <v>Pablo César Pacheco Rodríguez</v>
          </cell>
          <cell r="FA539" t="str">
            <v>1 1. Interna</v>
          </cell>
          <cell r="FB539" t="str">
            <v>Diana Marcela Osorio Dávila</v>
          </cell>
          <cell r="FC539">
            <v>67045489</v>
          </cell>
          <cell r="FD539">
            <v>5</v>
          </cell>
          <cell r="FE539" t="str">
            <v>No aplica</v>
          </cell>
          <cell r="FF539" t="str">
            <v>Gerencia de Mujer y Género</v>
          </cell>
          <cell r="FG539" t="str">
            <v>CO1.PCCNTR.2589463</v>
          </cell>
          <cell r="HR539">
            <v>0</v>
          </cell>
          <cell r="HS539">
            <v>44546</v>
          </cell>
          <cell r="HT539">
            <v>180</v>
          </cell>
          <cell r="HU539">
            <v>21600000</v>
          </cell>
          <cell r="HV539" t="str">
            <v>Plazo terminado</v>
          </cell>
          <cell r="HW539" t="str">
            <v>Terminado</v>
          </cell>
        </row>
        <row r="540">
          <cell r="C540">
            <v>535</v>
          </cell>
          <cell r="D540">
            <v>79869667</v>
          </cell>
          <cell r="E540" t="str">
            <v>Jose Gabriel Delgadillo Castillo</v>
          </cell>
          <cell r="F540">
            <v>1</v>
          </cell>
          <cell r="G540" t="str">
            <v>CR 118 86 20 IN 55 AP 104</v>
          </cell>
          <cell r="H540">
            <v>3006176052</v>
          </cell>
          <cell r="I540" t="str">
            <v>josegabriel1703@hotmail.com</v>
          </cell>
          <cell r="J540" t="str">
            <v>No aplica</v>
          </cell>
          <cell r="K540" t="str">
            <v>No aplica</v>
          </cell>
          <cell r="L540" t="str">
            <v>Masculino</v>
          </cell>
          <cell r="M540" t="str">
            <v>No especifica</v>
          </cell>
          <cell r="N540" t="str">
            <v>No especifica</v>
          </cell>
          <cell r="O540" t="str">
            <v>No especifica</v>
          </cell>
          <cell r="P540" t="str">
            <v>No especifica</v>
          </cell>
          <cell r="Q540">
            <v>27470</v>
          </cell>
          <cell r="R540">
            <v>46.819178082191783</v>
          </cell>
          <cell r="S540" t="str">
            <v>Nacional</v>
          </cell>
          <cell r="T540" t="str">
            <v>Título profesional en administración y afines</v>
          </cell>
          <cell r="U540" t="str">
            <v>ADMINISTRADOR PUBLICO La Escuela Superior de Administración Pública Según diploma del 27 de agosto de 1999</v>
          </cell>
          <cell r="V540">
            <v>707</v>
          </cell>
          <cell r="W540">
            <v>29064000</v>
          </cell>
          <cell r="X540">
            <v>44356</v>
          </cell>
          <cell r="Y540">
            <v>7714</v>
          </cell>
          <cell r="Z540" t="str">
            <v>Gestión pública efectiva</v>
          </cell>
          <cell r="AA540" t="str">
            <v>56.</v>
          </cell>
          <cell r="AB540" t="str">
            <v>Propósito 5: Construir Bogotá - Región con gobierno abierto, transparente y ciudadanía consciente</v>
          </cell>
          <cell r="AC540" t="str">
            <v>133011605560000007714</v>
          </cell>
          <cell r="BJ540" t="str">
            <v>1 1. Inversión</v>
          </cell>
          <cell r="BK540" t="str">
            <v>Fortalecimiento de la capacidad tecnológica y administrativa del Instituto Distrital de la Participación y Acción Comunal - IDPAC. Bogotá</v>
          </cell>
          <cell r="BL540" t="str">
            <v>Servicios prestados a las empresas y servicios de producción</v>
          </cell>
          <cell r="BM540" t="str">
            <v>0104</v>
          </cell>
          <cell r="CD540">
            <v>608</v>
          </cell>
          <cell r="CE540">
            <v>44369</v>
          </cell>
          <cell r="CF540">
            <v>26157600</v>
          </cell>
          <cell r="CS540" t="str">
            <v>526 - Implementar una (1) estrategia para fortalecer la capacidad operativa y de gestión administrativa del Sector Gobierno.</v>
          </cell>
          <cell r="CT540" t="str">
            <v>1 - Implementar 100% la política de Gobierno Digital y la arquitectura empresarial</v>
          </cell>
          <cell r="CU540" t="str">
            <v>Prestar los servicios profesionales con autonomía técnica y administrativa para la validación e integración del Sistema de Gestión Documental Orfeo con la normatividad en temas de Gestión Documental y Archivística del Instituto Distrital de la Participación y Acción Comunal IDPAC.</v>
          </cell>
          <cell r="CV540">
            <v>44369</v>
          </cell>
          <cell r="CW540">
            <v>44376</v>
          </cell>
          <cell r="CX540">
            <v>2021</v>
          </cell>
          <cell r="CY540">
            <v>6</v>
          </cell>
          <cell r="CZ540">
            <v>29</v>
          </cell>
          <cell r="DB540">
            <v>6</v>
          </cell>
          <cell r="DC540">
            <v>2</v>
          </cell>
          <cell r="DD540">
            <v>2021</v>
          </cell>
          <cell r="DE540">
            <v>12</v>
          </cell>
          <cell r="DF540">
            <v>30</v>
          </cell>
          <cell r="DG540">
            <v>44560</v>
          </cell>
          <cell r="DH540">
            <v>182</v>
          </cell>
          <cell r="DI540">
            <v>26157600</v>
          </cell>
          <cell r="DM540">
            <v>4152000</v>
          </cell>
          <cell r="DN540" t="str">
            <v>Profesional 2</v>
          </cell>
          <cell r="DO540" t="str">
            <v>Junio</v>
          </cell>
          <cell r="DP540" t="str">
            <v>1 1. Natural</v>
          </cell>
          <cell r="DQ540" t="str">
            <v>26 26-Persona Natural</v>
          </cell>
          <cell r="DR540" t="str">
            <v>3 3. Único Contratista</v>
          </cell>
          <cell r="DS540" t="str">
            <v>2 2. Contrato</v>
          </cell>
          <cell r="DT540" t="str">
            <v xml:space="preserve">31 31-Servicios Profesionales </v>
          </cell>
          <cell r="DU540" t="str">
            <v>5 5. Contratación directa</v>
          </cell>
          <cell r="DY540" t="str">
            <v>6 6: Prestacion de servicios</v>
          </cell>
          <cell r="ES540">
            <v>44375</v>
          </cell>
          <cell r="ET540" t="str">
            <v>Póliza</v>
          </cell>
          <cell r="EU540" t="str">
            <v>Seguros del Estado SA</v>
          </cell>
          <cell r="EV540" t="str">
            <v>CD-IDPAC-540-2021</v>
          </cell>
          <cell r="EW540">
            <v>80111600</v>
          </cell>
          <cell r="EX540" t="str">
            <v>CD-IDPAC-540-2021</v>
          </cell>
          <cell r="EY540" t="str">
            <v>Jorge Andres Pulido Barrios</v>
          </cell>
          <cell r="EZ540" t="str">
            <v>Pablo César Pacheco Rodríguez</v>
          </cell>
          <cell r="FA540" t="str">
            <v>1 1. Interna</v>
          </cell>
          <cell r="FB540" t="str">
            <v>Jose Antonio Chaparro</v>
          </cell>
          <cell r="FC540">
            <v>9530301</v>
          </cell>
          <cell r="FD540">
            <v>9</v>
          </cell>
          <cell r="FE540" t="str">
            <v>No aplica</v>
          </cell>
          <cell r="FF540" t="str">
            <v>Secretaría General- Tecnologías de la Información</v>
          </cell>
          <cell r="FG540" t="str">
            <v>CO1.PCCNTR.2604043</v>
          </cell>
          <cell r="HR540">
            <v>0</v>
          </cell>
          <cell r="HS540">
            <v>44560</v>
          </cell>
          <cell r="HT540">
            <v>182</v>
          </cell>
          <cell r="HU540">
            <v>26157600</v>
          </cell>
          <cell r="HV540" t="str">
            <v>Activo</v>
          </cell>
          <cell r="HW540" t="str">
            <v>En ejecución</v>
          </cell>
        </row>
        <row r="541">
          <cell r="C541">
            <v>536</v>
          </cell>
          <cell r="D541">
            <v>52819189</v>
          </cell>
          <cell r="E541" t="str">
            <v>Ana Maria Astaiza Salas</v>
          </cell>
          <cell r="F541">
            <v>9</v>
          </cell>
          <cell r="G541" t="str">
            <v>Cra 27b No 24b-42</v>
          </cell>
          <cell r="H541">
            <v>8042957</v>
          </cell>
          <cell r="I541" t="str">
            <v>marhu13@hotmail.com</v>
          </cell>
          <cell r="J541" t="str">
            <v>No aplica</v>
          </cell>
          <cell r="K541" t="str">
            <v>No aplica</v>
          </cell>
          <cell r="L541" t="str">
            <v>Femenino</v>
          </cell>
          <cell r="M541" t="str">
            <v>No especifica</v>
          </cell>
          <cell r="N541" t="str">
            <v>No especifica</v>
          </cell>
          <cell r="O541" t="str">
            <v>No especifica</v>
          </cell>
          <cell r="P541" t="str">
            <v>No especifica</v>
          </cell>
          <cell r="Q541">
            <v>29180</v>
          </cell>
          <cell r="R541">
            <v>42.134246575342466</v>
          </cell>
          <cell r="S541" t="str">
            <v>Nacional</v>
          </cell>
          <cell r="T541" t="str">
            <v>Título de formación técnica o aprobación de cuatro (4) semestres de foramción profesional o aprobación del 40% del pensum académico de formación profesional en ciencias sociales y humanas o su equivalencia.</v>
          </cell>
          <cell r="U541" t="str">
            <v xml:space="preserve">COLEGIO CHAMPAGNAT BACHILLER ACADÉMICO Según Acta de Grado con fecha del 16 de mayo de 2000. De conformidad con el Decreto 785 de 2005 y la Resolución 18 del 18 de enero de 2021, se aplica la siguiente equivalencia: "Tres (3) años de experiencia
relacionada por título de formación tecnológica o de formación técnica profesional adicional al inicialmente exigido, y viceversa."
</v>
          </cell>
          <cell r="V541">
            <v>685</v>
          </cell>
          <cell r="W541">
            <v>13800000</v>
          </cell>
          <cell r="X541">
            <v>44344</v>
          </cell>
          <cell r="Y541">
            <v>7687</v>
          </cell>
          <cell r="Z541" t="str">
            <v>Gobierno Abierto</v>
          </cell>
          <cell r="AA541">
            <v>51</v>
          </cell>
          <cell r="AB541" t="str">
            <v>Propósito 5: Construir Bogotá - Región con gobierno abierto, transparente y ciudadanía consciente</v>
          </cell>
          <cell r="AC541" t="str">
            <v>13301160551000000-7687</v>
          </cell>
          <cell r="BJ541" t="str">
            <v>1 1. Inversión</v>
          </cell>
          <cell r="BK541" t="str">
            <v>Fortalecimiento a las organizaciones sociales y comunitarias para una participación ciudadana informada e incidente con enfoque diferencial en el Distrito Capital Bogotá</v>
          </cell>
          <cell r="BL541" t="str">
            <v xml:space="preserve">Servicios para la comunidad, sociales y personales
</v>
          </cell>
          <cell r="BM541" t="str">
            <v>0105</v>
          </cell>
          <cell r="CD541">
            <v>609</v>
          </cell>
          <cell r="CE541">
            <v>44369</v>
          </cell>
          <cell r="CF541">
            <v>13800000</v>
          </cell>
          <cell r="CS541" t="str">
            <v>Implementar una (1) estrategia para fortalecer a las organizaciones sociales, comunitarias, de propiedad horizontal y comunales, y las instancias de participación.</v>
          </cell>
          <cell r="CT541" t="str">
            <v>Asesorar técnicamente a 900 organizaciones sociales y medios comunitarios y alternativos en el Distrito Capital.</v>
          </cell>
          <cell r="CU541" t="str">
            <v>Prestar los servicios de apoyo a la gestión, con autonomía técnica y administrativa, para el fortalecimiento de la participación juvenil en las localidades de Rafael Uribe Uribe y Santa Fe.</v>
          </cell>
          <cell r="CV541">
            <v>44369</v>
          </cell>
          <cell r="CW541">
            <v>44370</v>
          </cell>
          <cell r="CX541">
            <v>2021</v>
          </cell>
          <cell r="CY541">
            <v>6</v>
          </cell>
          <cell r="CZ541">
            <v>23</v>
          </cell>
          <cell r="DB541">
            <v>6</v>
          </cell>
          <cell r="DD541">
            <v>2021</v>
          </cell>
          <cell r="DE541">
            <v>12</v>
          </cell>
          <cell r="DF541">
            <v>22</v>
          </cell>
          <cell r="DG541">
            <v>44552</v>
          </cell>
          <cell r="DH541">
            <v>180</v>
          </cell>
          <cell r="DI541">
            <v>13800000</v>
          </cell>
          <cell r="DM541">
            <v>2300000</v>
          </cell>
          <cell r="DN541" t="str">
            <v>Técnico 1</v>
          </cell>
          <cell r="DO541" t="str">
            <v>Junio</v>
          </cell>
          <cell r="DP541" t="str">
            <v>1 1. Natural</v>
          </cell>
          <cell r="DQ541" t="str">
            <v>26 26-Persona Natural</v>
          </cell>
          <cell r="DR541" t="str">
            <v>3 3. Único Contratista</v>
          </cell>
          <cell r="DS541" t="str">
            <v>2 2. Contrato</v>
          </cell>
          <cell r="DT541" t="str">
            <v xml:space="preserve">33 33-Servicios Apoyo a la Gestion de la Entidad (servicios administrativos) </v>
          </cell>
          <cell r="DU541" t="str">
            <v>5 5. Contratación directa</v>
          </cell>
          <cell r="DY541" t="str">
            <v>6 6: Prestacion de servicios</v>
          </cell>
          <cell r="ES541" t="str">
            <v>No requirió garantías</v>
          </cell>
          <cell r="ET541" t="str">
            <v>No requirió garantías</v>
          </cell>
          <cell r="EU541" t="str">
            <v>No requirió garantías</v>
          </cell>
          <cell r="EV541" t="str">
            <v>CD-IDPAC-541-2021</v>
          </cell>
          <cell r="EW541">
            <v>80111600</v>
          </cell>
          <cell r="EX541" t="str">
            <v>CD-IDPAC-541-2021</v>
          </cell>
          <cell r="EY541" t="str">
            <v>Jorge Andres Pulido Barrios</v>
          </cell>
          <cell r="EZ541" t="str">
            <v>Pablo César Pacheco Rodríguez</v>
          </cell>
          <cell r="FA541" t="str">
            <v>1 1. Interna</v>
          </cell>
          <cell r="FB541" t="str">
            <v>Oscar Leonoel Oviedo Castillo</v>
          </cell>
          <cell r="FC541">
            <v>80904744</v>
          </cell>
          <cell r="FD541">
            <v>2</v>
          </cell>
          <cell r="FE541" t="str">
            <v>No aplica</v>
          </cell>
          <cell r="FF541" t="str">
            <v>Gerencia de Juventud</v>
          </cell>
          <cell r="FG541" t="str">
            <v>CO1.PCCNTR.2604057</v>
          </cell>
          <cell r="HR541">
            <v>0</v>
          </cell>
          <cell r="HS541">
            <v>44552</v>
          </cell>
          <cell r="HT541">
            <v>180</v>
          </cell>
          <cell r="HU541">
            <v>13800000</v>
          </cell>
          <cell r="HV541" t="str">
            <v>Plazo terminado</v>
          </cell>
          <cell r="HW541" t="str">
            <v>Terminado</v>
          </cell>
        </row>
        <row r="542">
          <cell r="C542">
            <v>537</v>
          </cell>
          <cell r="D542">
            <v>52032432</v>
          </cell>
          <cell r="E542" t="str">
            <v>Yaneth  Socorro Martinez Lopez</v>
          </cell>
          <cell r="F542">
            <v>5</v>
          </cell>
          <cell r="G542" t="str">
            <v>carrera 1 No 3B -11 sur</v>
          </cell>
          <cell r="H542">
            <v>6941903</v>
          </cell>
          <cell r="I542" t="str">
            <v>sieloazul30@gmail.com</v>
          </cell>
          <cell r="J542" t="str">
            <v>No aplica</v>
          </cell>
          <cell r="K542" t="str">
            <v>No aplica</v>
          </cell>
          <cell r="L542" t="str">
            <v>Femenino</v>
          </cell>
          <cell r="M542" t="str">
            <v>No especifica</v>
          </cell>
          <cell r="N542" t="str">
            <v>No especifica</v>
          </cell>
          <cell r="O542" t="str">
            <v>No especifica</v>
          </cell>
          <cell r="P542" t="str">
            <v>No especifica</v>
          </cell>
          <cell r="Q542">
            <v>25666</v>
          </cell>
          <cell r="R542">
            <v>51.761643835616439</v>
          </cell>
          <cell r="S542" t="str">
            <v>Nacional</v>
          </cell>
          <cell r="T542" t="str">
            <v>Título de formación Técnica o aprobación de cuatro (4) semestres de formación profesional o aprobación del 40% del pensum académico de formación profesional en el área de economía, administración, contaduría y afines.</v>
          </cell>
          <cell r="U542" t="str">
            <v>Bachiller Académico Colegio Capacitación 2000 según acta de grado del 29 marzo de 2011. De conformidad con lo establecido en el Decreto 785 de 2005 y la resolución 18 de 2021 de IDPAC, se aplica la siguiente equivalencia: Para los niveles técnico y asistencial: Tres (3)
años de experiencia relacionada por título de formación tecnológica o de formación técnica profesional adicional al inicialmente exigido, y viceversa.</v>
          </cell>
          <cell r="V542">
            <v>690</v>
          </cell>
          <cell r="W542">
            <v>15400000</v>
          </cell>
          <cell r="X542">
            <v>44344</v>
          </cell>
          <cell r="Y542">
            <v>7796</v>
          </cell>
          <cell r="Z542" t="str">
            <v>Cultura ciudadana para la confianza, la convivencia y la participación desde la vida cotidiana</v>
          </cell>
          <cell r="AA542" t="str">
            <v>43.</v>
          </cell>
          <cell r="AB542" t="str">
            <v>Propósito 3: Inspirar confianza y legitimidad para vivir sin miedo y ser epicentro de cultura ciudadana, paz y reconciliación</v>
          </cell>
          <cell r="AC542" t="str">
            <v>13301160343000000-7796</v>
          </cell>
          <cell r="BJ542" t="str">
            <v>1 1. Inversión</v>
          </cell>
          <cell r="BK542" t="str">
            <v>Construcción de procesos para la convivencia y la participación ciudadana incidente en los asuntos públicos locales, distritales y regionales Bogotá</v>
          </cell>
          <cell r="BL542" t="str">
            <v xml:space="preserve">Servicios para la comunidad, sociales y personales
</v>
          </cell>
          <cell r="BM542" t="str">
            <v>0105</v>
          </cell>
          <cell r="CD542">
            <v>629</v>
          </cell>
          <cell r="CE542">
            <v>44375</v>
          </cell>
          <cell r="CF542">
            <v>13860000</v>
          </cell>
          <cell r="CS542" t="str">
            <v>329 - Implementar una (1) estrategia para promover expresiones y acciones diversas e innovadoras de participación ciudadana y social para aportar a sujetos y procesos activos en la sostenibilidad del nuevo contrato social.</v>
          </cell>
          <cell r="CT542" t="str">
            <v>5 - Implementar 100% la estrategia innovadora que incentive la participación ciudadana</v>
          </cell>
          <cell r="CU542" t="str">
            <v>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v>
          </cell>
          <cell r="CV542">
            <v>44369</v>
          </cell>
          <cell r="CW542">
            <v>44375</v>
          </cell>
          <cell r="CX542">
            <v>2021</v>
          </cell>
          <cell r="CY542">
            <v>6</v>
          </cell>
          <cell r="CZ542">
            <v>28</v>
          </cell>
          <cell r="DB542">
            <v>6</v>
          </cell>
          <cell r="DC542">
            <v>3</v>
          </cell>
          <cell r="DD542">
            <v>2021</v>
          </cell>
          <cell r="DE542">
            <v>12</v>
          </cell>
          <cell r="DF542">
            <v>30</v>
          </cell>
          <cell r="DG542">
            <v>44560</v>
          </cell>
          <cell r="DH542">
            <v>183</v>
          </cell>
          <cell r="DI542">
            <v>13860000</v>
          </cell>
          <cell r="DM542">
            <v>2200000</v>
          </cell>
          <cell r="DN542" t="str">
            <v>Técnico 1</v>
          </cell>
          <cell r="DO542" t="str">
            <v>Junio</v>
          </cell>
          <cell r="DP542" t="str">
            <v>1 1. Natural</v>
          </cell>
          <cell r="DQ542" t="str">
            <v>26 26-Persona Natural</v>
          </cell>
          <cell r="DR542" t="str">
            <v>3 3. Único Contratista</v>
          </cell>
          <cell r="DS542" t="str">
            <v>2 2. Contrato</v>
          </cell>
          <cell r="DT542" t="str">
            <v xml:space="preserve">33 33-Servicios Apoyo a la Gestion de la Entidad (servicios administrativos) </v>
          </cell>
          <cell r="DU542" t="str">
            <v>5 5. Contratación directa</v>
          </cell>
          <cell r="DY542" t="str">
            <v>6 6: Prestacion de servicios</v>
          </cell>
          <cell r="ES542" t="str">
            <v>No requirió garantías</v>
          </cell>
          <cell r="ET542" t="str">
            <v>No requirió garantías</v>
          </cell>
          <cell r="EU542" t="str">
            <v>No requirió garantías</v>
          </cell>
          <cell r="EV542" t="str">
            <v>CD-IDPAC-542-2021</v>
          </cell>
          <cell r="EW542">
            <v>80111600</v>
          </cell>
          <cell r="EX542" t="str">
            <v>CD-IDPAC-542-2021</v>
          </cell>
          <cell r="EY542" t="str">
            <v>Wilson Javier Ayure Otalora</v>
          </cell>
          <cell r="EZ542" t="str">
            <v>Pablo César Pacheco Rodríguez</v>
          </cell>
          <cell r="FA542" t="str">
            <v>1 1. Interna</v>
          </cell>
          <cell r="FB542" t="str">
            <v>Donka Atanassova Iakimova</v>
          </cell>
          <cell r="FC542">
            <v>1032458323</v>
          </cell>
          <cell r="FD542">
            <v>8</v>
          </cell>
          <cell r="FE542" t="str">
            <v>No aplica</v>
          </cell>
          <cell r="FF542" t="str">
            <v>Subdirección de Promoción de la Participación</v>
          </cell>
          <cell r="FG542" t="str">
            <v>CO1.PCCNTR.2602988</v>
          </cell>
          <cell r="HR542">
            <v>0</v>
          </cell>
          <cell r="HS542">
            <v>44560</v>
          </cell>
          <cell r="HT542">
            <v>183</v>
          </cell>
          <cell r="HU542">
            <v>13860000</v>
          </cell>
          <cell r="HV542" t="str">
            <v>Activo</v>
          </cell>
          <cell r="HW542" t="str">
            <v>En ejecución</v>
          </cell>
        </row>
        <row r="543">
          <cell r="C543">
            <v>538</v>
          </cell>
          <cell r="D543">
            <v>53931036</v>
          </cell>
          <cell r="E543" t="str">
            <v>Tatiana Cubillos Solano</v>
          </cell>
          <cell r="F543">
            <v>2</v>
          </cell>
          <cell r="G543" t="str">
            <v>KR 7158A 60 SUR AP Interior 24 apt 304</v>
          </cell>
          <cell r="H543">
            <v>3107705862</v>
          </cell>
          <cell r="I543" t="str">
            <v>tcubillos0884@gmail.com</v>
          </cell>
          <cell r="J543" t="str">
            <v>No aplica</v>
          </cell>
          <cell r="K543" t="str">
            <v>No aplica</v>
          </cell>
          <cell r="L543" t="str">
            <v>Femenino</v>
          </cell>
          <cell r="M543" t="str">
            <v>No especifica</v>
          </cell>
          <cell r="N543" t="str">
            <v>No especifica</v>
          </cell>
          <cell r="O543" t="str">
            <v>No especifica</v>
          </cell>
          <cell r="P543" t="str">
            <v>No especifica</v>
          </cell>
          <cell r="Q543">
            <v>30909</v>
          </cell>
          <cell r="R543">
            <v>37.397260273972606</v>
          </cell>
          <cell r="S543" t="str">
            <v>Nacional</v>
          </cell>
          <cell r="T543" t="str">
            <v>Título profesional en ciencias sociales y humanas</v>
          </cell>
          <cell r="U543" t="str">
            <v>PSICÓLOGO Universidad Nacional Abierta y a Distancia UNAD. Según diploma del 21 de diciembre de 2007</v>
          </cell>
          <cell r="V543">
            <v>714</v>
          </cell>
          <cell r="W543">
            <v>24000000</v>
          </cell>
          <cell r="X543">
            <v>44358</v>
          </cell>
          <cell r="Y543">
            <v>7687</v>
          </cell>
          <cell r="Z543" t="str">
            <v>Gobierno Abierto</v>
          </cell>
          <cell r="AA543">
            <v>51</v>
          </cell>
          <cell r="AB543" t="str">
            <v>Propósito 5: Construir Bogotá - Región con gobierno abierto, transparente y ciudadanía consciente</v>
          </cell>
          <cell r="AC543" t="str">
            <v>13301160551000000-7687</v>
          </cell>
          <cell r="BJ543" t="str">
            <v>1 1. Inversión</v>
          </cell>
          <cell r="BK543" t="str">
            <v>Fortalecimiento a las organizaciones sociales y comunitarias para una participación ciudadana informada e incidente con enfoque diferencial en el Distrito Capital Bogotá</v>
          </cell>
          <cell r="BL543" t="str">
            <v xml:space="preserve">Servicios para la comunidad, sociales y personales
</v>
          </cell>
          <cell r="BM543" t="str">
            <v>0105</v>
          </cell>
          <cell r="CD543">
            <v>621</v>
          </cell>
          <cell r="CE543">
            <v>44372</v>
          </cell>
          <cell r="CF543">
            <v>24000000</v>
          </cell>
          <cell r="CS543" t="str">
            <v>Implementar una (1) estrategia para fortalecer a las organizaciones sociales, comunitarias, de propiedad horizontal y comunales, y las instancias de participación.</v>
          </cell>
          <cell r="CT543" t="str">
            <v>Asesorar técnicamente a 900 organizaciones sociales y medios comunitarios y alternativos en el Distrito Capital</v>
          </cell>
          <cell r="CU543" t="str">
            <v>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genero y diferencial al interior de la entidad.</v>
          </cell>
          <cell r="CV543">
            <v>44371</v>
          </cell>
          <cell r="CW543">
            <v>44372</v>
          </cell>
          <cell r="CX543">
            <v>2021</v>
          </cell>
          <cell r="CY543">
            <v>6</v>
          </cell>
          <cell r="CZ543">
            <v>25</v>
          </cell>
          <cell r="DB543">
            <v>6</v>
          </cell>
          <cell r="DD543">
            <v>2021</v>
          </cell>
          <cell r="DE543">
            <v>12</v>
          </cell>
          <cell r="DF543">
            <v>24</v>
          </cell>
          <cell r="DG543">
            <v>44554</v>
          </cell>
          <cell r="DH543">
            <v>180</v>
          </cell>
          <cell r="DI543">
            <v>24000000</v>
          </cell>
          <cell r="DM543">
            <v>4000000</v>
          </cell>
          <cell r="DN543" t="str">
            <v>Profesional 2</v>
          </cell>
          <cell r="DO543" t="str">
            <v>Junio</v>
          </cell>
          <cell r="DP543" t="str">
            <v>1 1. Natural</v>
          </cell>
          <cell r="DQ543" t="str">
            <v>26 26-Persona Natural</v>
          </cell>
          <cell r="DR543" t="str">
            <v>3 3. Único Contratista</v>
          </cell>
          <cell r="DS543" t="str">
            <v>2 2. Contrato</v>
          </cell>
          <cell r="DT543" t="str">
            <v xml:space="preserve">31 31-Servicios Profesionales </v>
          </cell>
          <cell r="DU543" t="str">
            <v>5 5. Contratación directa</v>
          </cell>
          <cell r="DY543" t="str">
            <v>6 6: Prestacion de servicios</v>
          </cell>
          <cell r="ES543" t="str">
            <v>No requirió garantías</v>
          </cell>
          <cell r="ET543" t="str">
            <v>No requirió garantías</v>
          </cell>
          <cell r="EU543" t="str">
            <v>No requirió garantías</v>
          </cell>
          <cell r="EV543" t="str">
            <v>CD-IDPAC-543-2021</v>
          </cell>
          <cell r="EW543">
            <v>80111600</v>
          </cell>
          <cell r="EX543" t="str">
            <v>CD-IDPAC-543-2021</v>
          </cell>
          <cell r="EY543" t="str">
            <v>Monica Cristina Muñoz Figueroa</v>
          </cell>
          <cell r="EZ543" t="str">
            <v>Pablo César Pacheco Rodríguez</v>
          </cell>
          <cell r="FA543" t="str">
            <v>1 1. Interna</v>
          </cell>
          <cell r="FB543" t="str">
            <v>Diana Marcela Osorio Dávila</v>
          </cell>
          <cell r="FC543">
            <v>67045489</v>
          </cell>
          <cell r="FD543">
            <v>5</v>
          </cell>
          <cell r="FE543" t="str">
            <v>No aplica</v>
          </cell>
          <cell r="FF543" t="str">
            <v>Gerencia de Mujer y Género</v>
          </cell>
          <cell r="FG543" t="str">
            <v>CO1.PCCNTR.2612662</v>
          </cell>
          <cell r="HR543">
            <v>0</v>
          </cell>
          <cell r="HS543">
            <v>44554</v>
          </cell>
          <cell r="HT543">
            <v>180</v>
          </cell>
          <cell r="HU543">
            <v>24000000</v>
          </cell>
          <cell r="HV543" t="str">
            <v>Plazo terminado</v>
          </cell>
          <cell r="HW543" t="str">
            <v>Terminado</v>
          </cell>
        </row>
        <row r="544">
          <cell r="C544">
            <v>539</v>
          </cell>
          <cell r="D544">
            <v>1032441293</v>
          </cell>
          <cell r="E544" t="str">
            <v>Lady Yessenia Riaño Upegui</v>
          </cell>
          <cell r="F544">
            <v>0</v>
          </cell>
          <cell r="G544" t="str">
            <v>cra 74 no 44-29 sur bloq 7 apto 220</v>
          </cell>
          <cell r="H544">
            <v>7351139</v>
          </cell>
          <cell r="I544" t="str">
            <v>lyru_90@hotmail.com</v>
          </cell>
          <cell r="J544" t="str">
            <v>No aplica</v>
          </cell>
          <cell r="K544" t="str">
            <v>No aplica</v>
          </cell>
          <cell r="L544" t="str">
            <v>Femenino</v>
          </cell>
          <cell r="M544" t="str">
            <v>No especifica</v>
          </cell>
          <cell r="N544" t="str">
            <v>No especifica</v>
          </cell>
          <cell r="O544" t="str">
            <v>No especifica</v>
          </cell>
          <cell r="P544" t="str">
            <v>No especifica</v>
          </cell>
          <cell r="Q544">
            <v>33241</v>
          </cell>
          <cell r="R544">
            <v>31.008219178082193</v>
          </cell>
          <cell r="S544" t="str">
            <v>Nacional</v>
          </cell>
          <cell r="T544" t="str">
            <v>Título de formación profesional en el área de administración, contaduría y afines.</v>
          </cell>
          <cell r="U544" t="str">
            <v>ADMINISTRADOR DE EMPRESAS Fundación Universitaria del Area Andina Según Diploma del 26 de Febrero de 2018</v>
          </cell>
          <cell r="V544">
            <v>741</v>
          </cell>
          <cell r="W544">
            <v>22800000</v>
          </cell>
          <cell r="X544">
            <v>44365</v>
          </cell>
          <cell r="Y544">
            <v>7712</v>
          </cell>
          <cell r="Z544" t="str">
            <v>Gestión pública efectiva</v>
          </cell>
          <cell r="AA544" t="str">
            <v>56.</v>
          </cell>
          <cell r="AB544" t="str">
            <v>Propósito 5: Construir Bogotá - Región con gobierno abierto, transparente y ciudadanía consciente</v>
          </cell>
          <cell r="AC544" t="str">
            <v>13301160556000000-7712</v>
          </cell>
          <cell r="BJ544" t="str">
            <v>1 1. Inversión</v>
          </cell>
          <cell r="BK544" t="str">
            <v>Fortalecimiento Institucional de la Gestión Administrativa del Instituto Distrital de la Participación y Acción Comunal Bogotá</v>
          </cell>
          <cell r="BL544" t="str">
            <v>Servicios prestados a las empresas y servicios de producción</v>
          </cell>
          <cell r="BM544" t="str">
            <v>0104</v>
          </cell>
          <cell r="CD544">
            <v>611</v>
          </cell>
          <cell r="CE544">
            <v>44369</v>
          </cell>
          <cell r="CF544">
            <v>22800000</v>
          </cell>
          <cell r="CS544" t="str">
            <v>526 - Implementar una (1) estrategia para fortalecer la capacidad operativa y de gestión administrativa del Sector Gobierno.</v>
          </cell>
          <cell r="CT544" t="str">
            <v>1 - Fortalecer 100 % los procesos de la entidad administrativa y operativamente</v>
          </cell>
          <cell r="CU544" t="str">
            <v>Prestar los servicios profesionales, con autonomía técnica y administrativa, para adelantar labores administrativas, de capacitación y administración de las bases de datos asociadas al Proceso de gestión contractual.</v>
          </cell>
          <cell r="CV544">
            <v>44369</v>
          </cell>
          <cell r="CW544">
            <v>44369</v>
          </cell>
          <cell r="CX544">
            <v>2021</v>
          </cell>
          <cell r="CY544">
            <v>6</v>
          </cell>
          <cell r="CZ544">
            <v>22</v>
          </cell>
          <cell r="DB544">
            <v>6</v>
          </cell>
          <cell r="DD544">
            <v>2021</v>
          </cell>
          <cell r="DE544">
            <v>12</v>
          </cell>
          <cell r="DF544">
            <v>21</v>
          </cell>
          <cell r="DG544">
            <v>44551</v>
          </cell>
          <cell r="DH544">
            <v>180</v>
          </cell>
          <cell r="DI544">
            <v>22800000</v>
          </cell>
          <cell r="DM544">
            <v>3800000</v>
          </cell>
          <cell r="DN544" t="str">
            <v>Profesional 2</v>
          </cell>
          <cell r="DO544" t="str">
            <v>Junio</v>
          </cell>
          <cell r="DP544" t="str">
            <v>1 1. Natural</v>
          </cell>
          <cell r="DQ544" t="str">
            <v>26 26-Persona Natural</v>
          </cell>
          <cell r="DR544" t="str">
            <v>3 3. Único Contratista</v>
          </cell>
          <cell r="DS544" t="str">
            <v>2 2. Contrato</v>
          </cell>
          <cell r="DT544" t="str">
            <v xml:space="preserve">31 31-Servicios Profesionales </v>
          </cell>
          <cell r="DU544" t="str">
            <v>5 5. Contratación directa</v>
          </cell>
          <cell r="DY544" t="str">
            <v>6 6: Prestacion de servicios</v>
          </cell>
          <cell r="ES544" t="str">
            <v>No requirió garantías</v>
          </cell>
          <cell r="ET544" t="str">
            <v>No requirió garantías</v>
          </cell>
          <cell r="EU544" t="str">
            <v>No requirió garantías</v>
          </cell>
          <cell r="EV544" t="str">
            <v>CD-IDPAC-544-2021</v>
          </cell>
          <cell r="EW544">
            <v>80111600</v>
          </cell>
          <cell r="EX544" t="str">
            <v>CD-IDPAC-544-2021</v>
          </cell>
          <cell r="EY544" t="str">
            <v>Francy Manuela Martinez Rodriguez</v>
          </cell>
          <cell r="EZ544" t="str">
            <v>Pablo César Pacheco Rodríguez</v>
          </cell>
          <cell r="FA544" t="str">
            <v>1 1. Interna</v>
          </cell>
          <cell r="FB544" t="str">
            <v>Pablo César Pacheco Rodríguez</v>
          </cell>
          <cell r="FC544">
            <v>79644117</v>
          </cell>
          <cell r="FD544">
            <v>4</v>
          </cell>
          <cell r="FE544" t="str">
            <v>No aplica</v>
          </cell>
          <cell r="FF544" t="str">
            <v>Secretaría General- Gestión Contractual</v>
          </cell>
          <cell r="FG544" t="str">
            <v>CO1.PCCNTR.2605817</v>
          </cell>
          <cell r="FH544" t="str">
            <v>4 4. Adición / Prórroga</v>
          </cell>
          <cell r="FI544">
            <v>44540</v>
          </cell>
          <cell r="FJ544" t="str">
            <v>No requirió garantías</v>
          </cell>
          <cell r="FQ544" t="str">
            <v>Santiago Restrepo Orjuela</v>
          </cell>
          <cell r="GU544">
            <v>1380</v>
          </cell>
          <cell r="HB544">
            <v>1235</v>
          </cell>
          <cell r="HI544">
            <v>3800000</v>
          </cell>
          <cell r="HL544">
            <v>1</v>
          </cell>
          <cell r="HR544">
            <v>30</v>
          </cell>
          <cell r="HS544">
            <v>44582</v>
          </cell>
          <cell r="HT544">
            <v>210</v>
          </cell>
          <cell r="HU544">
            <v>26600000</v>
          </cell>
          <cell r="HV544" t="str">
            <v>Activo</v>
          </cell>
          <cell r="HW544" t="str">
            <v>En ejecución</v>
          </cell>
        </row>
        <row r="545">
          <cell r="C545">
            <v>540</v>
          </cell>
          <cell r="D545">
            <v>1020759426</v>
          </cell>
          <cell r="E545" t="str">
            <v>Silvia Vanessa Barrera Lesmes</v>
          </cell>
          <cell r="F545">
            <v>6</v>
          </cell>
          <cell r="G545" t="str">
            <v>Calle 145A No. 19-77</v>
          </cell>
          <cell r="H545">
            <v>3229703952</v>
          </cell>
          <cell r="I545" t="str">
            <v>silvi90_7@hotmail.com</v>
          </cell>
          <cell r="J545" t="str">
            <v>No aplica</v>
          </cell>
          <cell r="K545" t="str">
            <v>No aplica</v>
          </cell>
          <cell r="L545" t="str">
            <v>Femenino</v>
          </cell>
          <cell r="M545" t="str">
            <v>No especifica</v>
          </cell>
          <cell r="N545" t="str">
            <v>No especifica</v>
          </cell>
          <cell r="O545" t="str">
            <v>No especifica</v>
          </cell>
          <cell r="P545" t="str">
            <v>No especifica</v>
          </cell>
          <cell r="Q545">
            <v>33094</v>
          </cell>
          <cell r="R545">
            <v>31.410958904109588</v>
          </cell>
          <cell r="S545" t="str">
            <v>Nacional</v>
          </cell>
          <cell r="T545" t="str">
            <v>Título profesional en Derecho con título de posgrado a nivel de especialización</v>
          </cell>
          <cell r="U545" t="str">
            <v>Certificado de Terminación de Materias del 25 de junio de 2014 ABOGADA Universidad Santo Tomas Según Acta de Grado 3714 del 29 de Marzo de 2017 ESPECIALISTA EN DERECHO ADMINISTRATIVO Universidad Santo Tomas Según Diploma del 12 de febrero del 2020</v>
          </cell>
          <cell r="V545">
            <v>729</v>
          </cell>
          <cell r="W545">
            <v>36000000</v>
          </cell>
          <cell r="X545">
            <v>44365</v>
          </cell>
          <cell r="Y545">
            <v>0</v>
          </cell>
          <cell r="Z545" t="str">
            <v>No apllica</v>
          </cell>
          <cell r="AA545" t="str">
            <v>No aplica</v>
          </cell>
          <cell r="AB545" t="str">
            <v>No aplica</v>
          </cell>
          <cell r="AC545">
            <v>131020202030313</v>
          </cell>
          <cell r="BJ545" t="str">
            <v>2 2. Funcionamiento</v>
          </cell>
          <cell r="BK545" t="str">
            <v>Otros servicios profesionales y técnicos n.c.p.</v>
          </cell>
          <cell r="BL545" t="str">
            <v>No aplica</v>
          </cell>
          <cell r="BM545" t="str">
            <v>No aplica</v>
          </cell>
          <cell r="CD545">
            <v>622</v>
          </cell>
          <cell r="CE545">
            <v>44372</v>
          </cell>
          <cell r="CF545">
            <v>36000000</v>
          </cell>
          <cell r="CS545" t="str">
            <v>No aplica para gastos de funcionamiento</v>
          </cell>
          <cell r="CT545" t="str">
            <v>No aplica para gastos de funcionamiento</v>
          </cell>
          <cell r="CU545" t="str">
            <v>Prestar los servicios profesionales con autonomía técnica y administrativa para desarrollar actividades jurídicas y con énfasis en asuntos contractuales requeridas por el Modelo Integrado de Gestión y Planeación y realizar procesos de inducción y reinducción a las dependencias del instituto en materia contractual.</v>
          </cell>
          <cell r="CV545">
            <v>44371</v>
          </cell>
          <cell r="CW545">
            <v>44372</v>
          </cell>
          <cell r="CX545">
            <v>2021</v>
          </cell>
          <cell r="CY545">
            <v>6</v>
          </cell>
          <cell r="CZ545">
            <v>25</v>
          </cell>
          <cell r="DB545">
            <v>6</v>
          </cell>
          <cell r="DD545">
            <v>2021</v>
          </cell>
          <cell r="DE545">
            <v>12</v>
          </cell>
          <cell r="DF545">
            <v>24</v>
          </cell>
          <cell r="DG545">
            <v>44554</v>
          </cell>
          <cell r="DH545">
            <v>180</v>
          </cell>
          <cell r="DI545">
            <v>36000000</v>
          </cell>
          <cell r="DM545">
            <v>6000000</v>
          </cell>
          <cell r="DN545" t="str">
            <v>Profesional 6</v>
          </cell>
          <cell r="DO545" t="str">
            <v>Junio</v>
          </cell>
          <cell r="DP545" t="str">
            <v>1 1. Natural</v>
          </cell>
          <cell r="DQ545" t="str">
            <v>26 26-Persona Natural</v>
          </cell>
          <cell r="DR545" t="str">
            <v>3 3. Único Contratista</v>
          </cell>
          <cell r="DS545" t="str">
            <v>2 2. Contrato</v>
          </cell>
          <cell r="DT545" t="str">
            <v xml:space="preserve">31 31-Servicios Profesionales </v>
          </cell>
          <cell r="DU545" t="str">
            <v>5 5. Contratación directa</v>
          </cell>
          <cell r="DY545" t="str">
            <v>6 6: Prestacion de servicios</v>
          </cell>
          <cell r="ES545">
            <v>44372</v>
          </cell>
          <cell r="ET545" t="str">
            <v>Póliza</v>
          </cell>
          <cell r="EU545" t="str">
            <v>Seguros del Estado SA</v>
          </cell>
          <cell r="EV545" t="str">
            <v>CD-IDPAC-545-2021</v>
          </cell>
          <cell r="EW545">
            <v>80111600</v>
          </cell>
          <cell r="EX545" t="str">
            <v>CD-IDPAC-545-2021</v>
          </cell>
          <cell r="EY545" t="str">
            <v>Hector Junior Murillo Mosquera</v>
          </cell>
          <cell r="EZ545" t="str">
            <v>Pablo César Pacheco Rodríguez</v>
          </cell>
          <cell r="FA545" t="str">
            <v>1 1. Interna</v>
          </cell>
          <cell r="FB545" t="str">
            <v>Pablo César Pacheco Rodríguez</v>
          </cell>
          <cell r="FC545">
            <v>79644117</v>
          </cell>
          <cell r="FD545">
            <v>4</v>
          </cell>
          <cell r="FE545" t="str">
            <v>No aplica</v>
          </cell>
          <cell r="FF545" t="str">
            <v>Secretaría General- Gestión Contractual</v>
          </cell>
          <cell r="FG545" t="str">
            <v>CO1.PCCNTR.2613304</v>
          </cell>
          <cell r="HR545">
            <v>0</v>
          </cell>
          <cell r="HS545">
            <v>44554</v>
          </cell>
          <cell r="HT545">
            <v>180</v>
          </cell>
          <cell r="HU545">
            <v>36000000</v>
          </cell>
          <cell r="HV545" t="str">
            <v>Plazo terminado</v>
          </cell>
          <cell r="HW545" t="str">
            <v>Terminado</v>
          </cell>
        </row>
        <row r="546">
          <cell r="C546">
            <v>541</v>
          </cell>
          <cell r="D546">
            <v>1015411217</v>
          </cell>
          <cell r="E546" t="str">
            <v>Jorge Andres Pulido Barrios</v>
          </cell>
          <cell r="F546">
            <v>0</v>
          </cell>
          <cell r="G546" t="str">
            <v>Calle 159a No. 13a-46</v>
          </cell>
          <cell r="H546">
            <v>4791231</v>
          </cell>
          <cell r="I546" t="str">
            <v>j_pulido_15@hotmail.com</v>
          </cell>
          <cell r="J546" t="str">
            <v>No aplica</v>
          </cell>
          <cell r="K546" t="str">
            <v>No aplica</v>
          </cell>
          <cell r="L546" t="str">
            <v>Masculino</v>
          </cell>
          <cell r="M546" t="str">
            <v>No especifica</v>
          </cell>
          <cell r="N546" t="str">
            <v>No especifica</v>
          </cell>
          <cell r="O546" t="str">
            <v>No especifica</v>
          </cell>
          <cell r="P546" t="str">
            <v>No especifica</v>
          </cell>
          <cell r="Q546">
            <v>32481</v>
          </cell>
          <cell r="R546">
            <v>33.090410958904108</v>
          </cell>
          <cell r="S546" t="str">
            <v>Nacional</v>
          </cell>
          <cell r="T546" t="str">
            <v>Título profesional en Derecho con Título de Posgrado a nivel de especialización.</v>
          </cell>
          <cell r="U546" t="str">
            <v>Acta de Terminación de materias del 2 de Septiembre de 2015 Abogado Politécnico Grancolombiano Diploma del 28 de Mayo de 2018. Especialista en Contratación Estatal y Negocios Jurídicos de la Administración. Politécnico Grancolombiano Diploma del 27 de Mayo de 2019</v>
          </cell>
          <cell r="V546">
            <v>731</v>
          </cell>
          <cell r="W546">
            <v>27600000</v>
          </cell>
          <cell r="X546">
            <v>44365</v>
          </cell>
          <cell r="Y546">
            <v>0</v>
          </cell>
          <cell r="Z546" t="str">
            <v>No apllica</v>
          </cell>
          <cell r="AA546" t="str">
            <v>No aplica</v>
          </cell>
          <cell r="AB546" t="str">
            <v>No aplica</v>
          </cell>
          <cell r="AC546">
            <v>131020202030313</v>
          </cell>
          <cell r="BJ546" t="str">
            <v>2 2. Funcionamiento</v>
          </cell>
          <cell r="BK546" t="str">
            <v>Otros servicios profesionales y técnicos n.c.p.</v>
          </cell>
          <cell r="BL546" t="str">
            <v>No aplica</v>
          </cell>
          <cell r="BM546" t="str">
            <v>No aplica</v>
          </cell>
          <cell r="CD546">
            <v>620</v>
          </cell>
          <cell r="CE546">
            <v>44371</v>
          </cell>
          <cell r="CF546">
            <v>27600000</v>
          </cell>
          <cell r="CS546" t="str">
            <v>No aplica para gastos de funcionamiento</v>
          </cell>
          <cell r="CT546" t="str">
            <v>No aplica para gastos de funcionamiento</v>
          </cell>
          <cell r="CU546" t="str">
            <v>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v>
          </cell>
          <cell r="CV546">
            <v>44371</v>
          </cell>
          <cell r="CW546">
            <v>44371</v>
          </cell>
          <cell r="CX546">
            <v>2021</v>
          </cell>
          <cell r="CY546">
            <v>6</v>
          </cell>
          <cell r="CZ546">
            <v>24</v>
          </cell>
          <cell r="DB546">
            <v>6</v>
          </cell>
          <cell r="DD546">
            <v>2021</v>
          </cell>
          <cell r="DE546">
            <v>12</v>
          </cell>
          <cell r="DF546">
            <v>23</v>
          </cell>
          <cell r="DG546">
            <v>44553</v>
          </cell>
          <cell r="DH546">
            <v>180</v>
          </cell>
          <cell r="DI546">
            <v>27600000</v>
          </cell>
          <cell r="DM546">
            <v>4600000</v>
          </cell>
          <cell r="DN546" t="str">
            <v>Profesional 4</v>
          </cell>
          <cell r="DO546" t="str">
            <v>Junio</v>
          </cell>
          <cell r="DP546" t="str">
            <v>1 1. Natural</v>
          </cell>
          <cell r="DQ546" t="str">
            <v>26 26-Persona Natural</v>
          </cell>
          <cell r="DR546" t="str">
            <v>3 3. Único Contratista</v>
          </cell>
          <cell r="DS546" t="str">
            <v>2 2. Contrato</v>
          </cell>
          <cell r="DT546" t="str">
            <v xml:space="preserve">31 31-Servicios Profesionales </v>
          </cell>
          <cell r="DU546" t="str">
            <v>5 5. Contratación directa</v>
          </cell>
          <cell r="DY546" t="str">
            <v>6 6: Prestacion de servicios</v>
          </cell>
          <cell r="ES546">
            <v>44371</v>
          </cell>
          <cell r="ET546" t="str">
            <v>Póliza</v>
          </cell>
          <cell r="EU546" t="str">
            <v>Seguros Mundial</v>
          </cell>
          <cell r="EV546" t="str">
            <v>CD-IDPAC-546-2021</v>
          </cell>
          <cell r="EW546">
            <v>80111600</v>
          </cell>
          <cell r="EX546" t="str">
            <v>CD-IDPAC-546-2021</v>
          </cell>
          <cell r="EY546" t="str">
            <v>Wilson Javier Ayure Otalora</v>
          </cell>
          <cell r="EZ546" t="str">
            <v>Pablo César Pacheco Rodríguez</v>
          </cell>
          <cell r="FA546" t="str">
            <v>1 1. Interna</v>
          </cell>
          <cell r="FB546" t="str">
            <v>Pablo César Pacheco Rodríguez</v>
          </cell>
          <cell r="FC546">
            <v>79644117</v>
          </cell>
          <cell r="FD546">
            <v>4</v>
          </cell>
          <cell r="FE546" t="str">
            <v>No aplica</v>
          </cell>
          <cell r="FF546" t="str">
            <v>Secretaría General- Gestión Contractual</v>
          </cell>
          <cell r="FG546" t="str">
            <v>CO1.PCCNTR.2612662</v>
          </cell>
          <cell r="FH546" t="str">
            <v>4 4. Adición / Prórroga</v>
          </cell>
          <cell r="FI546">
            <v>44550</v>
          </cell>
          <cell r="FJ546" t="str">
            <v>sin publicar</v>
          </cell>
          <cell r="GU546">
            <v>1529</v>
          </cell>
          <cell r="HB546">
            <v>1279</v>
          </cell>
          <cell r="HI546">
            <v>2300000</v>
          </cell>
          <cell r="HM546">
            <v>15</v>
          </cell>
          <cell r="HR546">
            <v>15</v>
          </cell>
          <cell r="HS546">
            <v>44569</v>
          </cell>
          <cell r="HT546">
            <v>195</v>
          </cell>
          <cell r="HU546">
            <v>29900000</v>
          </cell>
          <cell r="HV546" t="str">
            <v>Activo</v>
          </cell>
          <cell r="HW546" t="str">
            <v>En ejecución</v>
          </cell>
        </row>
        <row r="547">
          <cell r="C547">
            <v>542</v>
          </cell>
          <cell r="D547">
            <v>1023931614</v>
          </cell>
          <cell r="E547" t="str">
            <v>David Leonardo Angulo Ramos</v>
          </cell>
          <cell r="F547">
            <v>1</v>
          </cell>
          <cell r="G547" t="str">
            <v>Carrera 94 # 152-90 Interior 7 - Apartamento 302</v>
          </cell>
          <cell r="H547">
            <v>3178545994</v>
          </cell>
          <cell r="I547" t="str">
            <v>dlars9410@gmail.com</v>
          </cell>
          <cell r="J547" t="str">
            <v>No aplica</v>
          </cell>
          <cell r="K547" t="str">
            <v>No aplica</v>
          </cell>
          <cell r="L547" t="str">
            <v>Masculino</v>
          </cell>
          <cell r="M547" t="str">
            <v>No especifica</v>
          </cell>
          <cell r="N547" t="str">
            <v>No especifica</v>
          </cell>
          <cell r="O547" t="str">
            <v>No especifica</v>
          </cell>
          <cell r="P547" t="str">
            <v>No especifica</v>
          </cell>
          <cell r="Q547">
            <v>34403</v>
          </cell>
          <cell r="R547">
            <v>27.824657534246576</v>
          </cell>
          <cell r="S547" t="str">
            <v>Nacional</v>
          </cell>
          <cell r="T547" t="str">
            <v>Título profesional en ciencias sociales y humanas con postrago a nivel de maestría.</v>
          </cell>
          <cell r="U547" t="str">
            <v>Politólogo Universidad Nacional de Colombia Según Diploma de Grado con fecha Agosto 18 de 2016 Especialista en Analisis de Politicas Publicas Universidad Nacional de Colombia Según Diploma de Grado con fecha Marzo 28 de 2017. Magíster en Ciencias Económicas Universidad Nacional de Colombia Según Acta de Grado con fecha septiembre 24 de 2020.</v>
          </cell>
          <cell r="V547">
            <v>744</v>
          </cell>
          <cell r="W547">
            <v>32385600</v>
          </cell>
          <cell r="X547">
            <v>44369</v>
          </cell>
          <cell r="Y547">
            <v>7687</v>
          </cell>
          <cell r="Z547" t="str">
            <v>Gobierno Abierto</v>
          </cell>
          <cell r="AA547">
            <v>51</v>
          </cell>
          <cell r="AB547" t="str">
            <v>Propósito 5: Construir Bogotá - Región con gobierno abierto, transparente y ciudadanía consciente</v>
          </cell>
          <cell r="AC547" t="str">
            <v>13301160551000000-7687</v>
          </cell>
          <cell r="BJ547" t="str">
            <v>1 1. Inversión</v>
          </cell>
          <cell r="BK547" t="str">
            <v>Fortalecimiento a las organizaciones sociales y comunitarias para una participación ciudadana informada e incidente con enfoque diferencial en el Distrito Capital Bogotá</v>
          </cell>
          <cell r="BL547" t="str">
            <v>Servicios prestados a las empresas y servicios de producción</v>
          </cell>
          <cell r="BM547" t="str">
            <v>0104</v>
          </cell>
          <cell r="CD547">
            <v>624</v>
          </cell>
          <cell r="CE547">
            <v>44375</v>
          </cell>
          <cell r="CF547">
            <v>32385600</v>
          </cell>
          <cell r="CS547" t="str">
            <v>Implementar una (1) estrategia para fortalecer a las organizaciones sociales, comunitarias, de propiedad horizontal y comunales, y las instancias de participación.</v>
          </cell>
          <cell r="CT547" t="str">
            <v>Asesorar técnicamente a 900 organizaciones sociales y medios comunitarios y alternativos en el Distrito Capital.</v>
          </cell>
          <cell r="CU547" t="str">
            <v>Prestar los servicios profesionales, con autonomía técnica y administrativa para el fortalecimiento a los proyectos y procesos estratégicos de la Gerencia de Juventud, además apoyo en la implementación del Sistema de Información de Participación Ciudadana - Juventud.</v>
          </cell>
          <cell r="CV547">
            <v>44375</v>
          </cell>
          <cell r="CW547">
            <v>44376</v>
          </cell>
          <cell r="CX547">
            <v>2021</v>
          </cell>
          <cell r="CY547">
            <v>6</v>
          </cell>
          <cell r="CZ547">
            <v>29</v>
          </cell>
          <cell r="DB547">
            <v>6</v>
          </cell>
          <cell r="DD547">
            <v>2021</v>
          </cell>
          <cell r="DE547">
            <v>12</v>
          </cell>
          <cell r="DF547">
            <v>28</v>
          </cell>
          <cell r="DG547">
            <v>44558</v>
          </cell>
          <cell r="DH547">
            <v>180</v>
          </cell>
          <cell r="DI547">
            <v>32385600</v>
          </cell>
          <cell r="DM547">
            <v>5397600</v>
          </cell>
          <cell r="DN547" t="str">
            <v>Profesional 5</v>
          </cell>
          <cell r="DO547" t="str">
            <v>Junio</v>
          </cell>
          <cell r="DP547" t="str">
            <v>1 1. Natural</v>
          </cell>
          <cell r="DQ547" t="str">
            <v>26 26-Persona Natural</v>
          </cell>
          <cell r="DR547" t="str">
            <v>3 3. Único Contratista</v>
          </cell>
          <cell r="DS547" t="str">
            <v>2 2. Contrato</v>
          </cell>
          <cell r="DT547" t="str">
            <v xml:space="preserve">31 31-Servicios Profesionales </v>
          </cell>
          <cell r="DU547" t="str">
            <v>5 5. Contratación directa</v>
          </cell>
          <cell r="DY547" t="str">
            <v>6 6: Prestacion de servicios</v>
          </cell>
          <cell r="ES547">
            <v>44375</v>
          </cell>
          <cell r="ET547" t="str">
            <v>Póliza</v>
          </cell>
          <cell r="EU547" t="str">
            <v>Seguros del Estado SA</v>
          </cell>
          <cell r="EV547" t="str">
            <v>CD-IDPAC-547-2021</v>
          </cell>
          <cell r="EW547">
            <v>80111600</v>
          </cell>
          <cell r="EX547" t="str">
            <v>CD-IDPAC-547-2021</v>
          </cell>
          <cell r="EY547" t="str">
            <v>Santiago Restrepo Orjuela</v>
          </cell>
          <cell r="EZ547" t="str">
            <v>Pablo César Pacheco Rodríguez</v>
          </cell>
          <cell r="FA547" t="str">
            <v>1 1. Interna</v>
          </cell>
          <cell r="FB547" t="str">
            <v>Oscar Leonoel Oviedo Castillo</v>
          </cell>
          <cell r="FC547">
            <v>80904744</v>
          </cell>
          <cell r="FD547">
            <v>2</v>
          </cell>
          <cell r="FE547" t="str">
            <v>No aplica</v>
          </cell>
          <cell r="FF547" t="str">
            <v>Gerencia de Juventud</v>
          </cell>
          <cell r="FG547" t="str">
            <v>CO1.PCCNTR.2616230</v>
          </cell>
          <cell r="HR547">
            <v>0</v>
          </cell>
          <cell r="HS547">
            <v>44558</v>
          </cell>
          <cell r="HT547">
            <v>180</v>
          </cell>
          <cell r="HU547">
            <v>32385600</v>
          </cell>
          <cell r="HV547" t="str">
            <v>Plazo terminado</v>
          </cell>
          <cell r="HW547" t="str">
            <v>Terminado</v>
          </cell>
        </row>
        <row r="548">
          <cell r="C548">
            <v>543</v>
          </cell>
          <cell r="D548">
            <v>1022956512</v>
          </cell>
          <cell r="E548" t="str">
            <v>Maria Johanna Ñañez Padilla</v>
          </cell>
          <cell r="F548">
            <v>3</v>
          </cell>
          <cell r="G548" t="str">
            <v>Carrera 3 D # 97 a 13 sur</v>
          </cell>
          <cell r="H548">
            <v>7643721</v>
          </cell>
          <cell r="I548" t="str">
            <v>majo.nanez@hotmail.com</v>
          </cell>
          <cell r="J548" t="str">
            <v>No aplica</v>
          </cell>
          <cell r="K548" t="str">
            <v>No aplica</v>
          </cell>
          <cell r="L548" t="str">
            <v>Femenino</v>
          </cell>
          <cell r="M548" t="str">
            <v>No especifica</v>
          </cell>
          <cell r="N548" t="str">
            <v>No especifica</v>
          </cell>
          <cell r="O548" t="str">
            <v>No especifica</v>
          </cell>
          <cell r="P548" t="str">
            <v>No especifica</v>
          </cell>
          <cell r="Q548">
            <v>32861</v>
          </cell>
          <cell r="R548">
            <v>32.049315068493151</v>
          </cell>
          <cell r="S548" t="str">
            <v>Nacional</v>
          </cell>
          <cell r="T548" t="str">
            <v>Título de formación técnica o aprobación de cuatro (4) semestres de formación profesional o aprobación del 40% del pensum académico de formación profesional en economía, administración, contaduría y afines.</v>
          </cell>
          <cell r="U548" t="str">
            <v>Técnico Profesional en Procesos Administrativos CORPORACIÓN UNIFICADA NACIONAL DE EDUCACIÓN SUPERIOR - CUN según Acta de Grado No. 100863 del 23 de marzo de 2018.</v>
          </cell>
          <cell r="V548">
            <v>724</v>
          </cell>
          <cell r="W548">
            <v>12500000</v>
          </cell>
          <cell r="X548">
            <v>44364</v>
          </cell>
          <cell r="Y548">
            <v>7687</v>
          </cell>
          <cell r="Z548" t="str">
            <v>Gobierno Abierto</v>
          </cell>
          <cell r="AA548">
            <v>51</v>
          </cell>
          <cell r="AB548" t="str">
            <v>Propósito 5: Construir Bogotá - Región con gobierno abierto, transparente y ciudadanía consciente</v>
          </cell>
          <cell r="AC548" t="str">
            <v>13301160551000000-7687</v>
          </cell>
          <cell r="BJ548" t="str">
            <v>1 1. Inversión</v>
          </cell>
          <cell r="BK548" t="str">
            <v>Fortalecimiento a las organizaciones sociales y comunitarias para una participación ciudadana informada e incidente con enfoque diferencial en el Distrito Capital Bogotá</v>
          </cell>
          <cell r="BL548" t="str">
            <v>Servicios prestados a las empresas y servicios de producción</v>
          </cell>
          <cell r="BM548" t="str">
            <v>0104</v>
          </cell>
          <cell r="CD548">
            <v>630</v>
          </cell>
          <cell r="CE548">
            <v>44376</v>
          </cell>
          <cell r="CF548">
            <v>12500000</v>
          </cell>
          <cell r="CS548" t="str">
            <v>Implementar una (1) estrategia para fortalecer a las organizaciones sociales, comunitarias, de propiedad horizontal y comunales, y las instancias de participación.</v>
          </cell>
          <cell r="CT548" t="str">
            <v>Asesorar técnicamente a 900 organizaciones sociales y medios comunitarios y alternativos en el Distrito Capital.</v>
          </cell>
          <cell r="CU548" t="str">
            <v>Prestar los servicios de apoyo a la gestión con autonomía técnica y administrativa para el seguimiento y reporte de los procesos y metas la Gerencia de Juventud</v>
          </cell>
          <cell r="CV548">
            <v>44375</v>
          </cell>
          <cell r="CW548">
            <v>44376</v>
          </cell>
          <cell r="CX548">
            <v>2021</v>
          </cell>
          <cell r="CY548">
            <v>6</v>
          </cell>
          <cell r="CZ548">
            <v>29</v>
          </cell>
          <cell r="DB548">
            <v>5</v>
          </cell>
          <cell r="DD548">
            <v>2021</v>
          </cell>
          <cell r="DE548">
            <v>11</v>
          </cell>
          <cell r="DF548">
            <v>28</v>
          </cell>
          <cell r="DG548">
            <v>44528</v>
          </cell>
          <cell r="DH548">
            <v>150</v>
          </cell>
          <cell r="DI548">
            <v>12500000</v>
          </cell>
          <cell r="DM548">
            <v>2500000</v>
          </cell>
          <cell r="DN548" t="str">
            <v>Técnico 1</v>
          </cell>
          <cell r="DO548" t="str">
            <v>Junio</v>
          </cell>
          <cell r="DP548" t="str">
            <v>1 1. Natural</v>
          </cell>
          <cell r="DQ548" t="str">
            <v>26 26-Persona Natural</v>
          </cell>
          <cell r="DR548" t="str">
            <v>3 3. Único Contratista</v>
          </cell>
          <cell r="DS548" t="str">
            <v>2 2. Contrato</v>
          </cell>
          <cell r="DT548" t="str">
            <v xml:space="preserve">33 33-Servicios Apoyo a la Gestion de la Entidad (servicios administrativos) </v>
          </cell>
          <cell r="DU548" t="str">
            <v>5 5. Contratación directa</v>
          </cell>
          <cell r="DY548" t="str">
            <v>6 6: Prestacion de servicios</v>
          </cell>
          <cell r="ES548" t="str">
            <v>No requirió garantías</v>
          </cell>
          <cell r="ET548" t="str">
            <v>No requirió garantías</v>
          </cell>
          <cell r="EU548" t="str">
            <v>No requirió garantías</v>
          </cell>
          <cell r="EV548" t="str">
            <v>CD-IDPAC-549-2021</v>
          </cell>
          <cell r="EW548">
            <v>80111600</v>
          </cell>
          <cell r="EX548" t="str">
            <v>CD-IDPAC-549-2021</v>
          </cell>
          <cell r="EY548" t="str">
            <v>Francy Manuela Martinez Rodriguez</v>
          </cell>
          <cell r="EZ548" t="str">
            <v>Pablo César Pacheco Rodríguez</v>
          </cell>
          <cell r="FA548" t="str">
            <v>1 1. Interna</v>
          </cell>
          <cell r="FB548" t="str">
            <v>Oscar Leonoel Oviedo Castillo</v>
          </cell>
          <cell r="FC548">
            <v>80904744</v>
          </cell>
          <cell r="FD548">
            <v>2</v>
          </cell>
          <cell r="FE548" t="str">
            <v>No aplica</v>
          </cell>
          <cell r="FF548" t="str">
            <v>Gerencia de Juventud</v>
          </cell>
          <cell r="FG548" t="str">
            <v>CO1.PCCNTR.2616845</v>
          </cell>
          <cell r="FH548" t="str">
            <v>4 4. Adición / Prórroga</v>
          </cell>
          <cell r="FI548">
            <v>44526</v>
          </cell>
          <cell r="FJ548" t="str">
            <v>No requirió garantías</v>
          </cell>
          <cell r="FQ548" t="str">
            <v>Wilson Javier Ayure Otalora</v>
          </cell>
          <cell r="GU548">
            <v>1401</v>
          </cell>
          <cell r="HB548">
            <v>1140</v>
          </cell>
          <cell r="HI548">
            <v>2666667</v>
          </cell>
          <cell r="HL548">
            <v>1</v>
          </cell>
          <cell r="HM548">
            <v>2</v>
          </cell>
          <cell r="HR548">
            <v>32</v>
          </cell>
          <cell r="HS548">
            <v>44560</v>
          </cell>
          <cell r="HT548">
            <v>182</v>
          </cell>
          <cell r="HU548">
            <v>15166667</v>
          </cell>
          <cell r="HV548" t="str">
            <v>Activo</v>
          </cell>
          <cell r="HW548" t="str">
            <v>En ejecución</v>
          </cell>
        </row>
        <row r="549">
          <cell r="C549">
            <v>544</v>
          </cell>
          <cell r="D549">
            <v>79901721</v>
          </cell>
          <cell r="E549" t="str">
            <v>Freddy Alexander Grajales Salinas</v>
          </cell>
          <cell r="F549">
            <v>6</v>
          </cell>
          <cell r="G549" t="str">
            <v>Cl 35C sur 73B 84</v>
          </cell>
          <cell r="H549">
            <v>3508339955</v>
          </cell>
          <cell r="I549" t="str">
            <v>lermanero@hotmail.com</v>
          </cell>
          <cell r="J549" t="str">
            <v>No aplica</v>
          </cell>
          <cell r="K549" t="str">
            <v>No aplica</v>
          </cell>
          <cell r="L549" t="str">
            <v>Masculino</v>
          </cell>
          <cell r="M549" t="str">
            <v>No especifica</v>
          </cell>
          <cell r="N549" t="str">
            <v>No especifica</v>
          </cell>
          <cell r="O549" t="str">
            <v>No especifica</v>
          </cell>
          <cell r="P549" t="str">
            <v>No especifica</v>
          </cell>
          <cell r="Q549">
            <v>28580</v>
          </cell>
          <cell r="R549">
            <v>43.778082191780825</v>
          </cell>
          <cell r="S549" t="str">
            <v>Nacional</v>
          </cell>
          <cell r="T549" t="str">
            <v>Título profesional en ciencias sociales y humanas</v>
          </cell>
          <cell r="U549" t="str">
            <v>Abogado Universidad Libre Diploma del 26 de Noviembre del 2004</v>
          </cell>
          <cell r="V549">
            <v>739</v>
          </cell>
          <cell r="W549">
            <v>20400000</v>
          </cell>
          <cell r="X549">
            <v>44365</v>
          </cell>
          <cell r="Y549">
            <v>7687</v>
          </cell>
          <cell r="Z549" t="str">
            <v>Gobierno Abierto</v>
          </cell>
          <cell r="AA549">
            <v>51</v>
          </cell>
          <cell r="AB549" t="str">
            <v>Propósito 5: Construir Bogotá - Región con gobierno abierto, transparente y ciudadanía consciente</v>
          </cell>
          <cell r="AC549" t="str">
            <v>13301160551000000-7687</v>
          </cell>
          <cell r="BJ549" t="str">
            <v>1 1. Inversión</v>
          </cell>
          <cell r="BK549" t="str">
            <v>Fortalecimiento a las organizaciones sociales y comunitarias para una participación ciudadana informada e incidente con enfoque diferencial en el Distrito Capital Bogotá</v>
          </cell>
          <cell r="BL549" t="str">
            <v xml:space="preserve">Servicios para la comunidad, sociales y personales
</v>
          </cell>
          <cell r="BM549" t="str">
            <v>0105</v>
          </cell>
          <cell r="CD549">
            <v>631</v>
          </cell>
          <cell r="CE549">
            <v>44376</v>
          </cell>
          <cell r="CF549">
            <v>20400000</v>
          </cell>
          <cell r="CS549" t="str">
            <v>Implementar una (1) estrategia para fortalecer a las organizaciones sociales, comunitarias, de propiedad horizontal y comunales, y las instancias de participación.</v>
          </cell>
          <cell r="CT549" t="str">
            <v>Asesorar técnicamente a 900 organizaciones sociales y medios comunitarios y alternativos en el Distrito Capital</v>
          </cell>
          <cell r="CU549" t="str">
            <v>Prestar los servicios profesionales con autonomía técnica y administrativa en el desarrollo de actividades que contribuyan en el fortalecimiento de las capacidades de las organizaciones sociales para lograr incidencia en los territorios.</v>
          </cell>
          <cell r="CV549">
            <v>44375</v>
          </cell>
          <cell r="CW549">
            <v>44378</v>
          </cell>
          <cell r="CX549">
            <v>2021</v>
          </cell>
          <cell r="CY549">
            <v>7</v>
          </cell>
          <cell r="CZ549">
            <v>1</v>
          </cell>
          <cell r="DB549">
            <v>5</v>
          </cell>
          <cell r="DC549">
            <v>20</v>
          </cell>
          <cell r="DD549">
            <v>2021</v>
          </cell>
          <cell r="DE549">
            <v>12</v>
          </cell>
          <cell r="DF549">
            <v>20</v>
          </cell>
          <cell r="DG549">
            <v>44550</v>
          </cell>
          <cell r="DH549">
            <v>170</v>
          </cell>
          <cell r="DI549">
            <v>20400000</v>
          </cell>
          <cell r="DM549">
            <v>3600000</v>
          </cell>
          <cell r="DN549" t="str">
            <v>Profesional 1</v>
          </cell>
          <cell r="DO549" t="str">
            <v>Junio</v>
          </cell>
          <cell r="DP549" t="str">
            <v>1 1. Natural</v>
          </cell>
          <cell r="DQ549" t="str">
            <v>26 26-Persona Natural</v>
          </cell>
          <cell r="DR549" t="str">
            <v>3 3. Único Contratista</v>
          </cell>
          <cell r="DS549" t="str">
            <v>2 2. Contrato</v>
          </cell>
          <cell r="DT549" t="str">
            <v xml:space="preserve">31 31-Servicios Profesionales </v>
          </cell>
          <cell r="DU549" t="str">
            <v>5 5. Contratación directa</v>
          </cell>
          <cell r="DY549" t="str">
            <v>6 6: Prestacion de servicios</v>
          </cell>
          <cell r="ES549" t="str">
            <v>No requirió garantías</v>
          </cell>
          <cell r="ET549" t="str">
            <v>No requirió garantías</v>
          </cell>
          <cell r="EU549" t="str">
            <v>No requirió garantías</v>
          </cell>
          <cell r="EV549" t="str">
            <v>CD-IDPAC-550-2021</v>
          </cell>
          <cell r="EW549">
            <v>80111600</v>
          </cell>
          <cell r="EX549" t="str">
            <v>CD-IDPAC-550-2021</v>
          </cell>
          <cell r="EY549" t="str">
            <v>Francy Manuela Martinez Rodriguez</v>
          </cell>
          <cell r="EZ549" t="str">
            <v>Pablo César Pacheco Rodríguez</v>
          </cell>
          <cell r="FA549" t="str">
            <v>1 1. Interna</v>
          </cell>
          <cell r="FB549" t="str">
            <v>Ana Maria Almario Dreszer</v>
          </cell>
          <cell r="FC549">
            <v>52854179</v>
          </cell>
          <cell r="FD549">
            <v>3</v>
          </cell>
          <cell r="FE549" t="str">
            <v>No aplica</v>
          </cell>
          <cell r="FF549" t="str">
            <v>Subdirección de Fortalecimiento de la Organización Social</v>
          </cell>
          <cell r="FG549" t="str">
            <v>CO1.PCCNTR.2617825</v>
          </cell>
          <cell r="HR549">
            <v>0</v>
          </cell>
          <cell r="HS549">
            <v>44550</v>
          </cell>
          <cell r="HT549">
            <v>170</v>
          </cell>
          <cell r="HU549">
            <v>20400000</v>
          </cell>
          <cell r="HV549" t="str">
            <v>Plazo terminado</v>
          </cell>
          <cell r="HW549" t="str">
            <v>Terminado</v>
          </cell>
        </row>
        <row r="550">
          <cell r="C550">
            <v>545</v>
          </cell>
          <cell r="D550">
            <v>1018441634</v>
          </cell>
          <cell r="E550" t="str">
            <v>Sara Marcela Monzon Caceres</v>
          </cell>
          <cell r="F550">
            <v>8</v>
          </cell>
          <cell r="G550" t="str">
            <v>Cll 53 a # 28 -57</v>
          </cell>
          <cell r="H550">
            <v>4106651</v>
          </cell>
          <cell r="I550" t="str">
            <v>saramarmonzon@hotmail.com</v>
          </cell>
          <cell r="J550" t="str">
            <v>No aplica</v>
          </cell>
          <cell r="K550" t="str">
            <v>No aplica</v>
          </cell>
          <cell r="L550" t="str">
            <v>Femenino</v>
          </cell>
          <cell r="M550" t="str">
            <v>No especifica</v>
          </cell>
          <cell r="N550" t="str">
            <v>No especifica</v>
          </cell>
          <cell r="O550" t="str">
            <v>No especifica</v>
          </cell>
          <cell r="P550" t="str">
            <v>No especifica</v>
          </cell>
          <cell r="Q550">
            <v>33276</v>
          </cell>
          <cell r="R550">
            <v>30.912328767123288</v>
          </cell>
          <cell r="S550" t="str">
            <v>Nacional</v>
          </cell>
          <cell r="T550" t="str">
            <v>Título profesional en ciencias sociales y humanas</v>
          </cell>
          <cell r="U550" t="str">
            <v>Antropologa, titulada Mediante diploma de Fecha Noviembre 10 de 2014 de la Universidad Externado de Colombia</v>
          </cell>
          <cell r="V550">
            <v>742</v>
          </cell>
          <cell r="W550">
            <v>22666667</v>
          </cell>
          <cell r="X550">
            <v>44365</v>
          </cell>
          <cell r="Y550">
            <v>7687</v>
          </cell>
          <cell r="Z550" t="str">
            <v>Gobierno Abierto</v>
          </cell>
          <cell r="AA550">
            <v>51</v>
          </cell>
          <cell r="AB550" t="str">
            <v>Propósito 5: Construir Bogotá - Región con gobierno abierto, transparente y ciudadanía consciente</v>
          </cell>
          <cell r="AC550" t="str">
            <v>13301160551000000-7687</v>
          </cell>
          <cell r="BJ550" t="str">
            <v>1 1. Inversión</v>
          </cell>
          <cell r="BK550" t="str">
            <v>Fortalecimiento a las organizaciones sociales y comunitarias para una participación ciudadana informada e incidente con enfoque diferencial en el Distrito Capital Bogotá</v>
          </cell>
          <cell r="BL550" t="str">
            <v xml:space="preserve">Servicios para la comunidad, sociales y personales
</v>
          </cell>
          <cell r="BM550" t="str">
            <v>0105</v>
          </cell>
          <cell r="CD550">
            <v>625</v>
          </cell>
          <cell r="CE550">
            <v>44375</v>
          </cell>
          <cell r="CF550">
            <v>22666667</v>
          </cell>
          <cell r="CS550" t="str">
            <v>Implementar una (1) estrategia para fortalecer a las organizaciones sociales, comunitarias, de propiedad horizontal y comunales, y las instancias de participación.</v>
          </cell>
          <cell r="CT550" t="str">
            <v>Asesorar técnicamente a 900 organizaciones sociales y medios comunitarios y alternativos en el Distrito Capital</v>
          </cell>
          <cell r="CU550" t="str">
            <v>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v>
          </cell>
          <cell r="CV550">
            <v>44375</v>
          </cell>
          <cell r="CW550">
            <v>44378</v>
          </cell>
          <cell r="CX550">
            <v>2021</v>
          </cell>
          <cell r="CY550">
            <v>7</v>
          </cell>
          <cell r="CZ550">
            <v>1</v>
          </cell>
          <cell r="DB550">
            <v>5</v>
          </cell>
          <cell r="DC550">
            <v>20</v>
          </cell>
          <cell r="DD550">
            <v>2021</v>
          </cell>
          <cell r="DE550">
            <v>12</v>
          </cell>
          <cell r="DF550">
            <v>20</v>
          </cell>
          <cell r="DG550">
            <v>44550</v>
          </cell>
          <cell r="DH550">
            <v>170</v>
          </cell>
          <cell r="DI550">
            <v>22666667</v>
          </cell>
          <cell r="DM550">
            <v>4000000</v>
          </cell>
          <cell r="DN550" t="str">
            <v>Profesional 2</v>
          </cell>
          <cell r="DO550" t="str">
            <v>Junio</v>
          </cell>
          <cell r="DP550" t="str">
            <v>1 1. Natural</v>
          </cell>
          <cell r="DQ550" t="str">
            <v>26 26-Persona Natural</v>
          </cell>
          <cell r="DR550" t="str">
            <v>3 3. Único Contratista</v>
          </cell>
          <cell r="DS550" t="str">
            <v>2 2. Contrato</v>
          </cell>
          <cell r="DT550" t="str">
            <v xml:space="preserve">31 31-Servicios Profesionales </v>
          </cell>
          <cell r="DU550" t="str">
            <v>5 5. Contratación directa</v>
          </cell>
          <cell r="DY550" t="str">
            <v>6 6: Prestacion de servicios</v>
          </cell>
          <cell r="ES550" t="str">
            <v>No requirió garantías</v>
          </cell>
          <cell r="ET550" t="str">
            <v>No requirió garantías</v>
          </cell>
          <cell r="EU550" t="str">
            <v>No requirió garantías</v>
          </cell>
          <cell r="EV550" t="str">
            <v>CD-IDPAC-551-2021</v>
          </cell>
          <cell r="EW550">
            <v>80111600</v>
          </cell>
          <cell r="EX550" t="str">
            <v>CD-IDPAC-551-2021</v>
          </cell>
          <cell r="EY550" t="str">
            <v>Hector Junior Murillo Mosquera</v>
          </cell>
          <cell r="EZ550" t="str">
            <v>Pablo César Pacheco Rodríguez</v>
          </cell>
          <cell r="FA550" t="str">
            <v>1 1. Interna</v>
          </cell>
          <cell r="FB550" t="str">
            <v>Ana Maria Almario Dreszer</v>
          </cell>
          <cell r="FC550">
            <v>52854179</v>
          </cell>
          <cell r="FD550">
            <v>3</v>
          </cell>
          <cell r="FE550" t="str">
            <v>No aplica</v>
          </cell>
          <cell r="FF550" t="str">
            <v>Subdirección de Fortalecimiento de la Organización Social</v>
          </cell>
          <cell r="FG550" t="str">
            <v>CO1.PCCNTR.2616552</v>
          </cell>
          <cell r="HR550">
            <v>0</v>
          </cell>
          <cell r="HS550">
            <v>44550</v>
          </cell>
          <cell r="HT550">
            <v>170</v>
          </cell>
          <cell r="HU550">
            <v>22666667</v>
          </cell>
          <cell r="HV550" t="str">
            <v>Plazo terminado</v>
          </cell>
          <cell r="HW550" t="str">
            <v>Terminado</v>
          </cell>
        </row>
        <row r="551">
          <cell r="C551">
            <v>546</v>
          </cell>
          <cell r="D551">
            <v>1018416147</v>
          </cell>
          <cell r="E551" t="str">
            <v>Paula Natalia Vargas Villamarin</v>
          </cell>
          <cell r="F551">
            <v>7</v>
          </cell>
          <cell r="G551" t="str">
            <v>cra 13 # 53- 31</v>
          </cell>
          <cell r="H551">
            <v>3885512</v>
          </cell>
          <cell r="I551" t="str">
            <v>paulanataliav@hotmail.com</v>
          </cell>
          <cell r="J551" t="str">
            <v>No aplica</v>
          </cell>
          <cell r="K551" t="str">
            <v>No aplica</v>
          </cell>
          <cell r="L551" t="str">
            <v>Femenino</v>
          </cell>
          <cell r="M551" t="str">
            <v>No especifica</v>
          </cell>
          <cell r="N551" t="str">
            <v>No especifica</v>
          </cell>
          <cell r="O551" t="str">
            <v>No especifica</v>
          </cell>
          <cell r="P551" t="str">
            <v>No especifica</v>
          </cell>
          <cell r="Q551">
            <v>32191</v>
          </cell>
          <cell r="R551">
            <v>33.884931506849313</v>
          </cell>
          <cell r="S551" t="str">
            <v>Nacional</v>
          </cell>
          <cell r="T551" t="str">
            <v>Título de formación tecnológica o seis (6) semestres de formación profesional o aprobación del 60% del pensum académico de formación profesional en economía, administración, contaduría y afines y/o ciencias sociales y humanas.</v>
          </cell>
          <cell r="U551" t="str">
            <v>Título de formación tecnológica en Mercadeo y Diseño Publicitario, según Diploma de la Universidad ECCJ, de fecha 14 de Septiembre de 2018</v>
          </cell>
          <cell r="V551">
            <v>743</v>
          </cell>
          <cell r="W551">
            <v>17600000</v>
          </cell>
          <cell r="X551">
            <v>44365</v>
          </cell>
          <cell r="Y551">
            <v>7687</v>
          </cell>
          <cell r="Z551" t="str">
            <v>Gobierno Abierto</v>
          </cell>
          <cell r="AA551">
            <v>51</v>
          </cell>
          <cell r="AB551" t="str">
            <v>Propósito 5: Construir Bogotá - Región con gobierno abierto, transparente y ciudadanía consciente</v>
          </cell>
          <cell r="AC551" t="str">
            <v>13301160551000000-7687</v>
          </cell>
          <cell r="BJ551" t="str">
            <v>1 1. Inversión</v>
          </cell>
          <cell r="BK551" t="str">
            <v>Fortalecimiento a las organizaciones sociales y comunitarias para una participación ciudadana informada e incidente con enfoque diferencial en el Distrito Capital Bogotá</v>
          </cell>
          <cell r="BL551" t="str">
            <v>Servicios prestados a las empresas y servicios de producción</v>
          </cell>
          <cell r="BM551" t="str">
            <v>0104</v>
          </cell>
          <cell r="CD551">
            <v>632</v>
          </cell>
          <cell r="CE551">
            <v>44376</v>
          </cell>
          <cell r="CF551">
            <v>17600000</v>
          </cell>
          <cell r="CS551" t="str">
            <v>Implementar una (1) estrategia para fortalecer a las organizaciones sociales, comunitarias, de propiedad horizontal y comunales, y las instancias de participación.</v>
          </cell>
          <cell r="CT551" t="str">
            <v>Asesorar técnicamente a 900 organizaciones sociales y medios comunitarios y alternativos en el Distrito Capital</v>
          </cell>
          <cell r="CU551" t="str">
            <v>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v>
          </cell>
          <cell r="CV551">
            <v>44375</v>
          </cell>
          <cell r="CW551">
            <v>44378</v>
          </cell>
          <cell r="CX551">
            <v>2021</v>
          </cell>
          <cell r="CY551">
            <v>7</v>
          </cell>
          <cell r="CZ551">
            <v>1</v>
          </cell>
          <cell r="DB551">
            <v>5</v>
          </cell>
          <cell r="DC551">
            <v>15</v>
          </cell>
          <cell r="DD551">
            <v>2021</v>
          </cell>
          <cell r="DE551">
            <v>12</v>
          </cell>
          <cell r="DF551">
            <v>15</v>
          </cell>
          <cell r="DG551">
            <v>44545</v>
          </cell>
          <cell r="DH551">
            <v>165</v>
          </cell>
          <cell r="DI551">
            <v>17600000</v>
          </cell>
          <cell r="DM551">
            <v>3200000</v>
          </cell>
          <cell r="DN551" t="str">
            <v>Técnico 3</v>
          </cell>
          <cell r="DO551" t="str">
            <v>Junio</v>
          </cell>
          <cell r="DP551" t="str">
            <v>1 1. Natural</v>
          </cell>
          <cell r="DQ551" t="str">
            <v>26 26-Persona Natural</v>
          </cell>
          <cell r="DR551" t="str">
            <v>3 3. Único Contratista</v>
          </cell>
          <cell r="DS551" t="str">
            <v>2 2. Contrato</v>
          </cell>
          <cell r="DT551" t="str">
            <v xml:space="preserve">33 33-Servicios Apoyo a la Gestion de la Entidad (servicios administrativos) </v>
          </cell>
          <cell r="DU551" t="str">
            <v>5 5. Contratación directa</v>
          </cell>
          <cell r="DY551" t="str">
            <v>6 6: Prestacion de servicios</v>
          </cell>
          <cell r="DZ551" t="str">
            <v>3 3. Terminación anticipada</v>
          </cell>
          <cell r="EA551">
            <v>44552</v>
          </cell>
          <cell r="ER551">
            <v>44551</v>
          </cell>
          <cell r="ES551" t="str">
            <v>No requirió garantías</v>
          </cell>
          <cell r="ET551" t="str">
            <v>No requirió garantías</v>
          </cell>
          <cell r="EU551" t="str">
            <v>No requirió garantías</v>
          </cell>
          <cell r="EV551" t="str">
            <v>CD-IDPAC-552-2021</v>
          </cell>
          <cell r="EW551">
            <v>80111600</v>
          </cell>
          <cell r="EX551" t="str">
            <v>CD-IDPAC-552-2021</v>
          </cell>
          <cell r="EY551" t="str">
            <v>Wilson Javier Ayure Otalora</v>
          </cell>
          <cell r="EZ551" t="str">
            <v>Pablo César Pacheco Rodríguez</v>
          </cell>
          <cell r="FA551" t="str">
            <v>1 1. Interna</v>
          </cell>
          <cell r="FB551" t="str">
            <v>Ana Maria Almario Dreszer</v>
          </cell>
          <cell r="FC551">
            <v>52854179</v>
          </cell>
          <cell r="FD551">
            <v>3</v>
          </cell>
          <cell r="FE551" t="str">
            <v>No aplica</v>
          </cell>
          <cell r="FF551" t="str">
            <v>Subdirección de Fortalecimiento de la Organización Social</v>
          </cell>
          <cell r="FG551" t="str">
            <v>CO1.PCCNTR.2616855</v>
          </cell>
          <cell r="FH551" t="str">
            <v>4 4. Adición / Prórroga</v>
          </cell>
          <cell r="FI551">
            <v>44540</v>
          </cell>
          <cell r="FJ551" t="str">
            <v>No requirió garantías</v>
          </cell>
          <cell r="FQ551" t="str">
            <v>Santiago Restrepo Orjuela</v>
          </cell>
          <cell r="GU551">
            <v>1287</v>
          </cell>
          <cell r="HB551">
            <v>1224</v>
          </cell>
          <cell r="HI551">
            <v>3200000</v>
          </cell>
          <cell r="HL551">
            <v>1</v>
          </cell>
          <cell r="HR551">
            <v>30</v>
          </cell>
          <cell r="HS551">
            <v>44551</v>
          </cell>
          <cell r="HT551">
            <v>174</v>
          </cell>
          <cell r="HU551">
            <v>20800000</v>
          </cell>
          <cell r="HV551" t="str">
            <v>Plazo terminado</v>
          </cell>
          <cell r="HW551" t="str">
            <v>Terminado</v>
          </cell>
        </row>
        <row r="552">
          <cell r="C552">
            <v>547</v>
          </cell>
          <cell r="D552">
            <v>1010214358</v>
          </cell>
          <cell r="E552" t="str">
            <v>Laura Milena Mayorga Parra</v>
          </cell>
          <cell r="F552">
            <v>8</v>
          </cell>
          <cell r="G552" t="str">
            <v>Diagonal 38 bis 82-78 Sur</v>
          </cell>
          <cell r="H552">
            <v>3507920715</v>
          </cell>
          <cell r="I552" t="str">
            <v>lm.milena33@gmail.com</v>
          </cell>
          <cell r="J552" t="str">
            <v>No aplica</v>
          </cell>
          <cell r="K552" t="str">
            <v>No aplica</v>
          </cell>
          <cell r="L552" t="str">
            <v>Femenino</v>
          </cell>
          <cell r="M552" t="str">
            <v>No especifica</v>
          </cell>
          <cell r="N552" t="str">
            <v>No especifica</v>
          </cell>
          <cell r="O552" t="str">
            <v>No especifica</v>
          </cell>
          <cell r="P552" t="str">
            <v>No especifica</v>
          </cell>
          <cell r="Q552">
            <v>34439</v>
          </cell>
          <cell r="R552">
            <v>27.726027397260275</v>
          </cell>
          <cell r="S552" t="str">
            <v>Nacional</v>
          </cell>
          <cell r="T552" t="str">
            <v>Título profesional en economía, administración, contaduría y afines</v>
          </cell>
          <cell r="U552" t="str">
            <v>Titulo profesional en Relaciones Economicas Internaciones Universidad Autonoma de Colombia según acta de grado No. 2720 del 01 de diciembre de 2017</v>
          </cell>
          <cell r="V552">
            <v>677</v>
          </cell>
          <cell r="W552">
            <v>25420000</v>
          </cell>
          <cell r="X552">
            <v>44374</v>
          </cell>
          <cell r="Y552">
            <v>7687</v>
          </cell>
          <cell r="Z552" t="str">
            <v>Gobierno Abierto</v>
          </cell>
          <cell r="AA552">
            <v>51</v>
          </cell>
          <cell r="AB552" t="str">
            <v>Propósito 5: Construir Bogotá - Región con gobierno abierto, transparente y ciudadanía consciente</v>
          </cell>
          <cell r="AC552" t="str">
            <v>13301160551000000-7687</v>
          </cell>
          <cell r="BJ552" t="str">
            <v>1 1. Inversión</v>
          </cell>
          <cell r="BK552" t="str">
            <v>Fortalecimiento a las organizaciones sociales y comunitarias para una participación ciudadana informada e incidente con enfoque diferencial en el Distrito Capital Bogotá</v>
          </cell>
          <cell r="BL552" t="str">
            <v xml:space="preserve">Servicios para la comunidad, sociales y personales
</v>
          </cell>
          <cell r="BM552" t="str">
            <v>0105</v>
          </cell>
          <cell r="CD552">
            <v>626</v>
          </cell>
          <cell r="CE552">
            <v>44375</v>
          </cell>
          <cell r="CF552">
            <v>24873333</v>
          </cell>
          <cell r="CS552" t="str">
            <v>Implementar una (1) estrategia para fortalecer a las organizaciones sociales, comunitarias, de propiedad horizontal y comunales, y las instancias de participación</v>
          </cell>
          <cell r="CT552" t="str">
            <v>Asesorar técnicamente a 900 organizaciones sociales y medios comunitarios y alternativos en el Distrito Capital</v>
          </cell>
          <cell r="CU552" t="str">
            <v>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v>
          </cell>
          <cell r="CV552">
            <v>44375</v>
          </cell>
          <cell r="CW552">
            <v>44376</v>
          </cell>
          <cell r="CX552">
            <v>2021</v>
          </cell>
          <cell r="CY552">
            <v>6</v>
          </cell>
          <cell r="CZ552">
            <v>29</v>
          </cell>
          <cell r="DB552">
            <v>6</v>
          </cell>
          <cell r="DC552">
            <v>2</v>
          </cell>
          <cell r="DD552">
            <v>2021</v>
          </cell>
          <cell r="DE552">
            <v>12</v>
          </cell>
          <cell r="DF552">
            <v>30</v>
          </cell>
          <cell r="DG552">
            <v>44560</v>
          </cell>
          <cell r="DH552">
            <v>182</v>
          </cell>
          <cell r="DI552">
            <v>24873333</v>
          </cell>
          <cell r="DM552">
            <v>4100000</v>
          </cell>
          <cell r="DN552" t="str">
            <v>Profesional 2</v>
          </cell>
          <cell r="DO552" t="str">
            <v>Junio</v>
          </cell>
          <cell r="DP552" t="str">
            <v>1 1. Natural</v>
          </cell>
          <cell r="DQ552" t="str">
            <v>26 26-Persona Natural</v>
          </cell>
          <cell r="DR552" t="str">
            <v>3 3. Único Contratista</v>
          </cell>
          <cell r="DS552" t="str">
            <v>2 2. Contrato</v>
          </cell>
          <cell r="DT552" t="str">
            <v xml:space="preserve">31 31-Servicios Profesionales </v>
          </cell>
          <cell r="DU552" t="str">
            <v>5 5. Contratación directa</v>
          </cell>
          <cell r="DY552" t="str">
            <v>6 6: Prestacion de servicios</v>
          </cell>
          <cell r="ES552" t="str">
            <v>No requirió garantías</v>
          </cell>
          <cell r="ET552" t="str">
            <v>No requirió garantías</v>
          </cell>
          <cell r="EU552" t="str">
            <v>No requirió garantías</v>
          </cell>
          <cell r="EV552" t="str">
            <v>CD-IDPAC-553-2021</v>
          </cell>
          <cell r="EW552">
            <v>80111600</v>
          </cell>
          <cell r="EX552" t="str">
            <v>CD-IDPAC-553-2021</v>
          </cell>
          <cell r="EY552" t="str">
            <v>Santiago Restrepo Orjuela</v>
          </cell>
          <cell r="EZ552" t="str">
            <v>Pablo César Pacheco Rodríguez</v>
          </cell>
          <cell r="FA552" t="str">
            <v>1 1. Interna</v>
          </cell>
          <cell r="FB552" t="str">
            <v>Diana Marcela Osorio Dávila</v>
          </cell>
          <cell r="FC552">
            <v>67045489</v>
          </cell>
          <cell r="FD552">
            <v>5</v>
          </cell>
          <cell r="FE552" t="str">
            <v>No aplica</v>
          </cell>
          <cell r="FF552" t="str">
            <v>Gerencia de Mujer y Género</v>
          </cell>
          <cell r="FG552" t="str">
            <v>CO1.PCCNTR.2616648</v>
          </cell>
          <cell r="HR552">
            <v>0</v>
          </cell>
          <cell r="HS552">
            <v>44560</v>
          </cell>
          <cell r="HT552">
            <v>182</v>
          </cell>
          <cell r="HU552">
            <v>24873333</v>
          </cell>
          <cell r="HV552" t="str">
            <v>Activo</v>
          </cell>
          <cell r="HW552" t="str">
            <v>En ejecución</v>
          </cell>
        </row>
        <row r="553">
          <cell r="C553">
            <v>548</v>
          </cell>
          <cell r="D553">
            <v>37578598</v>
          </cell>
          <cell r="E553" t="str">
            <v>Zabrina Delgado Plata</v>
          </cell>
          <cell r="F553">
            <v>8</v>
          </cell>
          <cell r="G553" t="str">
            <v>Diagonal 23C-Bis No. 88b-10</v>
          </cell>
          <cell r="H553">
            <v>3028088</v>
          </cell>
          <cell r="I553" t="str">
            <v>zadepla@gmail.com</v>
          </cell>
          <cell r="J553" t="str">
            <v>No aplica</v>
          </cell>
          <cell r="K553" t="str">
            <v>No aplica</v>
          </cell>
          <cell r="L553" t="str">
            <v>Femenino</v>
          </cell>
          <cell r="M553" t="str">
            <v>No especifica</v>
          </cell>
          <cell r="N553" t="str">
            <v>No especifica</v>
          </cell>
          <cell r="O553" t="str">
            <v>No especifica</v>
          </cell>
          <cell r="P553" t="str">
            <v>No especifica</v>
          </cell>
          <cell r="Q553">
            <v>30859</v>
          </cell>
          <cell r="R553">
            <v>37.534246575342465</v>
          </cell>
          <cell r="S553" t="str">
            <v>Nacional</v>
          </cell>
          <cell r="T553" t="str">
            <v>Título profesional en bellas artes, ciencias sociales y humanas y/o afines</v>
          </cell>
          <cell r="U553" t="str">
            <v>Título de Productor en artes audiovisuales: Cine, TV, Video y Multimedia Mediante diploma de Fecha Noviembre 07 de 2008 de la Universidad Autónoma de Bucaramanga.</v>
          </cell>
          <cell r="V553">
            <v>735</v>
          </cell>
          <cell r="W553">
            <v>24912000</v>
          </cell>
          <cell r="X553">
            <v>44365</v>
          </cell>
          <cell r="Y553">
            <v>7687</v>
          </cell>
          <cell r="Z553" t="str">
            <v>Gobierno Abierto</v>
          </cell>
          <cell r="AA553">
            <v>51</v>
          </cell>
          <cell r="AB553" t="str">
            <v>Propósito 5: Construir Bogotá - Región con gobierno abierto, transparente y ciudadanía consciente</v>
          </cell>
          <cell r="AC553" t="str">
            <v>13301160551000000-7687</v>
          </cell>
          <cell r="BJ553" t="str">
            <v>1 1. Inversión</v>
          </cell>
          <cell r="BK553" t="str">
            <v>Fortalecimiento a las organizaciones sociales y comunitarias para una participación ciudadana informada e incidente con enfoque diferencial en el Distrito Capital Bogotá</v>
          </cell>
          <cell r="BL553" t="str">
            <v xml:space="preserve">Servicios para la comunidad, sociales y personales
</v>
          </cell>
          <cell r="BM553" t="str">
            <v>0105</v>
          </cell>
          <cell r="CD553">
            <v>633</v>
          </cell>
          <cell r="CE553">
            <v>44376</v>
          </cell>
          <cell r="CF553">
            <v>24912000</v>
          </cell>
          <cell r="CS553" t="str">
            <v>Implementar una (1) estrategia para fortalecer a las organizaciones sociales, comunitarias, de propiedad horizontal y comunales, y las instancias de participación.</v>
          </cell>
          <cell r="CT553" t="str">
            <v>Asesorar técnicamente a 900 organizaciones sociales y medios comunitarios y alternativos en el Distrito Capital</v>
          </cell>
          <cell r="CU553" t="str">
            <v>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v>
          </cell>
          <cell r="CV553">
            <v>44375</v>
          </cell>
          <cell r="CW553">
            <v>44378</v>
          </cell>
          <cell r="CX553">
            <v>2021</v>
          </cell>
          <cell r="CY553">
            <v>7</v>
          </cell>
          <cell r="CZ553">
            <v>1</v>
          </cell>
          <cell r="DB553">
            <v>6</v>
          </cell>
          <cell r="DD553">
            <v>2021</v>
          </cell>
          <cell r="DE553">
            <v>13</v>
          </cell>
          <cell r="DF553">
            <v>0</v>
          </cell>
          <cell r="DG553">
            <v>44560</v>
          </cell>
          <cell r="DH553">
            <v>180</v>
          </cell>
          <cell r="DI553">
            <v>24912000</v>
          </cell>
          <cell r="DM553">
            <v>4152000</v>
          </cell>
          <cell r="DN553" t="str">
            <v>Profesional 2</v>
          </cell>
          <cell r="DO553" t="str">
            <v>Junio</v>
          </cell>
          <cell r="DP553" t="str">
            <v>1 1. Natural</v>
          </cell>
          <cell r="DQ553" t="str">
            <v>26 26-Persona Natural</v>
          </cell>
          <cell r="DR553" t="str">
            <v>3 3. Único Contratista</v>
          </cell>
          <cell r="DS553" t="str">
            <v>2 2. Contrato</v>
          </cell>
          <cell r="DT553" t="str">
            <v xml:space="preserve">31 31-Servicios Profesionales </v>
          </cell>
          <cell r="DU553" t="str">
            <v>5 5. Contratación directa</v>
          </cell>
          <cell r="DY553" t="str">
            <v>6 6: Prestacion de servicios</v>
          </cell>
          <cell r="ES553" t="str">
            <v>No requirió garantías</v>
          </cell>
          <cell r="ET553" t="str">
            <v>No requirió garantías</v>
          </cell>
          <cell r="EU553" t="str">
            <v>No requirió garantías</v>
          </cell>
          <cell r="EV553" t="str">
            <v>CD-IDPAC-554-2021</v>
          </cell>
          <cell r="EW553">
            <v>80111600</v>
          </cell>
          <cell r="EX553" t="str">
            <v>CD-IDPAC-554-2021</v>
          </cell>
          <cell r="EY553" t="str">
            <v>Wilson Javier Ayure Otalora</v>
          </cell>
          <cell r="EZ553" t="str">
            <v>Pablo César Pacheco Rodríguez</v>
          </cell>
          <cell r="FA553" t="str">
            <v>1 1. Interna</v>
          </cell>
          <cell r="FB553" t="str">
            <v>Ana Maria Almario Dreszer</v>
          </cell>
          <cell r="FC553">
            <v>52854179</v>
          </cell>
          <cell r="FD553">
            <v>3</v>
          </cell>
          <cell r="FE553" t="str">
            <v>No aplica</v>
          </cell>
          <cell r="FF553" t="str">
            <v>Subdirección de Fortalecimiento de la Organización Social</v>
          </cell>
          <cell r="FG553" t="str">
            <v>CO1.PCCNTR.2620336</v>
          </cell>
          <cell r="FH553" t="str">
            <v>4 4. Adición / Prórroga</v>
          </cell>
          <cell r="FI553">
            <v>44557</v>
          </cell>
          <cell r="FJ553" t="str">
            <v>No requirió garantías</v>
          </cell>
          <cell r="HI553">
            <v>2076000</v>
          </cell>
          <cell r="HM553">
            <v>15</v>
          </cell>
          <cell r="HR553">
            <v>15</v>
          </cell>
          <cell r="HS553">
            <v>44576</v>
          </cell>
          <cell r="HT553">
            <v>195</v>
          </cell>
          <cell r="HU553">
            <v>26988000</v>
          </cell>
          <cell r="HV553" t="str">
            <v>Activo</v>
          </cell>
          <cell r="HW553" t="str">
            <v>En ejecución</v>
          </cell>
        </row>
        <row r="554">
          <cell r="C554">
            <v>549</v>
          </cell>
          <cell r="D554">
            <v>1010172444</v>
          </cell>
          <cell r="E554" t="str">
            <v>Monica Cristina Muñoz Figueroa</v>
          </cell>
          <cell r="F554">
            <v>1</v>
          </cell>
          <cell r="G554" t="str">
            <v>carrera 52 N° 22-30 torre 2 apto 703</v>
          </cell>
          <cell r="H554">
            <v>4691908</v>
          </cell>
          <cell r="I554" t="str">
            <v>monicris_saca@hotmail.es</v>
          </cell>
          <cell r="J554" t="str">
            <v>No aplica</v>
          </cell>
          <cell r="K554" t="str">
            <v>No aplica</v>
          </cell>
          <cell r="L554" t="str">
            <v>Femenino</v>
          </cell>
          <cell r="M554" t="str">
            <v>No especifica</v>
          </cell>
          <cell r="N554" t="str">
            <v>No especifica</v>
          </cell>
          <cell r="O554" t="str">
            <v>No especifica</v>
          </cell>
          <cell r="P554" t="str">
            <v>No especifica</v>
          </cell>
          <cell r="Q554">
            <v>31959</v>
          </cell>
          <cell r="R554">
            <v>34.520547945205479</v>
          </cell>
          <cell r="S554" t="str">
            <v>Nacional</v>
          </cell>
          <cell r="T554" t="str">
            <v>Título Profesional en Derecho</v>
          </cell>
          <cell r="U554" t="str">
            <v>Universidad La Gran Colombia Titulo de Abogada según acta de grado del 16 de diciembre de 2015</v>
          </cell>
          <cell r="V554">
            <v>732</v>
          </cell>
          <cell r="W554">
            <v>24000000</v>
          </cell>
          <cell r="X554">
            <v>44365</v>
          </cell>
          <cell r="Y554">
            <v>0</v>
          </cell>
          <cell r="Z554" t="str">
            <v>No apllica</v>
          </cell>
          <cell r="AA554" t="str">
            <v>No aplica</v>
          </cell>
          <cell r="AB554" t="str">
            <v>No aplica</v>
          </cell>
          <cell r="AC554">
            <v>131020202030313</v>
          </cell>
          <cell r="BJ554" t="str">
            <v>2 2. Funcionamiento</v>
          </cell>
          <cell r="BK554" t="str">
            <v>Otros servicios profesionales y técnicos n.c.p.</v>
          </cell>
          <cell r="BL554" t="str">
            <v>No aplica</v>
          </cell>
          <cell r="BM554" t="str">
            <v>No aplica</v>
          </cell>
          <cell r="CD554">
            <v>636</v>
          </cell>
          <cell r="CE554">
            <v>44377</v>
          </cell>
          <cell r="CF554">
            <v>24000000</v>
          </cell>
          <cell r="CS554" t="str">
            <v>No aplica para gastos de funcionamiento</v>
          </cell>
          <cell r="CT554" t="str">
            <v>No aplica para gastos de funcionamiento</v>
          </cell>
          <cell r="CU554" t="str">
            <v>Prestar los servicios profesionales con autonomía técnica y administrativa para brindar soporte jurídico en la estructuración de los procesos precontractuales adelantados por el Instituto Distrital de la Participación y Acción Comunal.</v>
          </cell>
          <cell r="CV554">
            <v>44377</v>
          </cell>
          <cell r="CW554">
            <v>44378</v>
          </cell>
          <cell r="CX554">
            <v>2021</v>
          </cell>
          <cell r="CY554">
            <v>7</v>
          </cell>
          <cell r="CZ554">
            <v>1</v>
          </cell>
          <cell r="DB554">
            <v>6</v>
          </cell>
          <cell r="DD554">
            <v>2021</v>
          </cell>
          <cell r="DE554">
            <v>13</v>
          </cell>
          <cell r="DF554">
            <v>0</v>
          </cell>
          <cell r="DG554">
            <v>44560</v>
          </cell>
          <cell r="DH554">
            <v>180</v>
          </cell>
          <cell r="DI554">
            <v>24000000</v>
          </cell>
          <cell r="DM554">
            <v>4000000</v>
          </cell>
          <cell r="DN554" t="str">
            <v>Profesional 2</v>
          </cell>
          <cell r="DO554" t="str">
            <v>Junio</v>
          </cell>
          <cell r="DP554" t="str">
            <v>1 1. Natural</v>
          </cell>
          <cell r="DQ554" t="str">
            <v>26 26-Persona Natural</v>
          </cell>
          <cell r="DR554" t="str">
            <v>3 3. Único Contratista</v>
          </cell>
          <cell r="DS554" t="str">
            <v>2 2. Contrato</v>
          </cell>
          <cell r="DT554" t="str">
            <v xml:space="preserve">31 31-Servicios Profesionales </v>
          </cell>
          <cell r="DU554" t="str">
            <v>5 5. Contratación directa</v>
          </cell>
          <cell r="DY554" t="str">
            <v>6 6: Prestacion de servicios</v>
          </cell>
          <cell r="ES554" t="str">
            <v>No requirió garantías</v>
          </cell>
          <cell r="ET554" t="str">
            <v>No requirió garantías</v>
          </cell>
          <cell r="EU554" t="str">
            <v>No requirió garantías</v>
          </cell>
          <cell r="EV554" t="str">
            <v>CD-IDPAC-555-2021</v>
          </cell>
          <cell r="EW554">
            <v>80111600</v>
          </cell>
          <cell r="EX554" t="str">
            <v>CD-IDPAC-555-2021</v>
          </cell>
          <cell r="EY554" t="str">
            <v>Francy Manuela Martinez Rodriguez</v>
          </cell>
          <cell r="EZ554" t="str">
            <v>Pablo César Pacheco Rodríguez</v>
          </cell>
          <cell r="FA554" t="str">
            <v>1 1. Interna</v>
          </cell>
          <cell r="FB554" t="str">
            <v>Pablo César Pacheco Rodríguez</v>
          </cell>
          <cell r="FC554">
            <v>79644117</v>
          </cell>
          <cell r="FD554">
            <v>4</v>
          </cell>
          <cell r="FE554" t="str">
            <v>No aplica</v>
          </cell>
          <cell r="FF554" t="str">
            <v>Secretaría General- Gestión Contractual</v>
          </cell>
          <cell r="FG554" t="str">
            <v>CO1.PCCNTR.2620414</v>
          </cell>
          <cell r="HR554">
            <v>0</v>
          </cell>
          <cell r="HS554">
            <v>44560</v>
          </cell>
          <cell r="HT554">
            <v>180</v>
          </cell>
          <cell r="HU554">
            <v>24000000</v>
          </cell>
          <cell r="HV554" t="str">
            <v>Activo</v>
          </cell>
          <cell r="HW554" t="str">
            <v>En ejecución</v>
          </cell>
        </row>
        <row r="555">
          <cell r="C555">
            <v>550</v>
          </cell>
          <cell r="D555">
            <v>1026277376</v>
          </cell>
          <cell r="E555" t="str">
            <v>Angel Yadir Ramirez Pineda</v>
          </cell>
          <cell r="F555">
            <v>9</v>
          </cell>
          <cell r="G555" t="str">
            <v>Cra 2A No. 31 - 46</v>
          </cell>
          <cell r="H555">
            <v>7181783</v>
          </cell>
          <cell r="I555" t="str">
            <v>angelramirezp@gmail.com</v>
          </cell>
          <cell r="J555" t="str">
            <v>No aplica</v>
          </cell>
          <cell r="K555" t="str">
            <v>No aplica</v>
          </cell>
          <cell r="L555" t="str">
            <v>Masculino</v>
          </cell>
          <cell r="M555" t="str">
            <v>No especifica</v>
          </cell>
          <cell r="N555" t="str">
            <v>No especifica</v>
          </cell>
          <cell r="O555" t="str">
            <v>No especifica</v>
          </cell>
          <cell r="P555" t="str">
            <v>No especifica</v>
          </cell>
          <cell r="Q555">
            <v>33616</v>
          </cell>
          <cell r="R555">
            <v>29.980821917808218</v>
          </cell>
          <cell r="S555" t="str">
            <v>Nacional</v>
          </cell>
          <cell r="T555" t="str">
            <v>Título de formación técnica o aprobación de cuatro (04) semestres de formación profesional o aprobación del 40% del pensum académico de formación profesional en ciencias sociales y humanas o su equivalencia</v>
          </cell>
          <cell r="U555" t="str">
            <v>Bachiller Académico Colegio Externado Nacional Camilo Torres según Acta Individual de Grado con fecha de diciembre 2 de 2007. De conformidad con el Decreto 785 de 2005 y la Resolución 18 del 18 de enero de 2021, se aplica la siguiente equivalencia: "Tres (3) años de experiencia
relacionada por título de formación tecnológica o de formación técnica profesional adicional al inicialmente exigido, y viceversa."</v>
          </cell>
          <cell r="V555">
            <v>722</v>
          </cell>
          <cell r="W555">
            <v>13800000</v>
          </cell>
          <cell r="X555">
            <v>44364</v>
          </cell>
          <cell r="Y555">
            <v>7687</v>
          </cell>
          <cell r="Z555" t="str">
            <v>Gobierno Abierto</v>
          </cell>
          <cell r="AA555">
            <v>51</v>
          </cell>
          <cell r="AB555" t="str">
            <v>Propósito 5: Construir Bogotá - Región con gobierno abierto, transparente y ciudadanía consciente</v>
          </cell>
          <cell r="AC555" t="str">
            <v>13301160551000000-7687</v>
          </cell>
          <cell r="BJ555" t="str">
            <v>1 1. Inversión</v>
          </cell>
          <cell r="BK555" t="str">
            <v>Fortalecimiento a las organizaciones sociales y comunitarias para una participación ciudadana informada e incidente con enfoque diferencial en el Distrito Capital Bogotá</v>
          </cell>
          <cell r="BL555" t="str">
            <v xml:space="preserve">Servicios para la comunidad, sociales y personales
</v>
          </cell>
          <cell r="BM555" t="str">
            <v>0105</v>
          </cell>
          <cell r="CD555">
            <v>627</v>
          </cell>
          <cell r="CE555">
            <v>44375</v>
          </cell>
          <cell r="CF555">
            <v>13800000</v>
          </cell>
          <cell r="CS555" t="str">
            <v>Implementar una (1) estrategia para fortalecer a las organizaciones sociales, comunitarias, de propiedad horizontal y comunales, y las instancias de participación</v>
          </cell>
          <cell r="CT555" t="str">
            <v>Asesorar técnicamente a 900 organizaciones sociales y medios comunitarios y alternativos en el Distrito Capital</v>
          </cell>
          <cell r="CU555" t="str">
            <v>Prestar los servicios de apoyo a la gestión, con autonomía técnica y administrativa para el fortalecimiento de la participación juvenil en las localidades Fontibón y Los Mártires</v>
          </cell>
          <cell r="CV555">
            <v>44375</v>
          </cell>
          <cell r="CW555">
            <v>44376</v>
          </cell>
          <cell r="CX555">
            <v>2021</v>
          </cell>
          <cell r="CY555">
            <v>6</v>
          </cell>
          <cell r="CZ555">
            <v>29</v>
          </cell>
          <cell r="DB555">
            <v>6</v>
          </cell>
          <cell r="DD555">
            <v>2021</v>
          </cell>
          <cell r="DE555">
            <v>12</v>
          </cell>
          <cell r="DF555">
            <v>28</v>
          </cell>
          <cell r="DG555">
            <v>44558</v>
          </cell>
          <cell r="DH555">
            <v>180</v>
          </cell>
          <cell r="DI555">
            <v>13800000</v>
          </cell>
          <cell r="DM555">
            <v>2300000</v>
          </cell>
          <cell r="DN555" t="str">
            <v>Técnico 1</v>
          </cell>
          <cell r="DO555" t="str">
            <v>Junio</v>
          </cell>
          <cell r="DP555" t="str">
            <v>1 1. Natural</v>
          </cell>
          <cell r="DQ555" t="str">
            <v>26 26-Persona Natural</v>
          </cell>
          <cell r="DR555" t="str">
            <v>3 3. Único Contratista</v>
          </cell>
          <cell r="DS555" t="str">
            <v>2 2. Contrato</v>
          </cell>
          <cell r="DT555" t="str">
            <v xml:space="preserve">33 33-Servicios Apoyo a la Gestion de la Entidad (servicios administrativos) </v>
          </cell>
          <cell r="DU555" t="str">
            <v>5 5. Contratación directa</v>
          </cell>
          <cell r="DY555" t="str">
            <v>6 6: Prestacion de servicios</v>
          </cell>
          <cell r="ES555" t="str">
            <v>No requirió garantías</v>
          </cell>
          <cell r="ET555" t="str">
            <v>No requirió garantías</v>
          </cell>
          <cell r="EU555" t="str">
            <v>No requirió garantías</v>
          </cell>
          <cell r="EV555" t="str">
            <v>CD-IDPAC-556-2021</v>
          </cell>
          <cell r="EW555">
            <v>80111600</v>
          </cell>
          <cell r="EX555" t="str">
            <v>CD-IDPAC-556-2021</v>
          </cell>
          <cell r="EY555" t="str">
            <v>Santiago Restrepo Orjuela</v>
          </cell>
          <cell r="EZ555" t="str">
            <v>Pablo César Pacheco Rodríguez</v>
          </cell>
          <cell r="FA555" t="str">
            <v>1 1. Interna</v>
          </cell>
          <cell r="FB555" t="str">
            <v>Oscar Leonoel Oviedo Castillo</v>
          </cell>
          <cell r="FC555">
            <v>80904744</v>
          </cell>
          <cell r="FD555">
            <v>2</v>
          </cell>
          <cell r="FE555" t="str">
            <v>No aplica</v>
          </cell>
          <cell r="FF555" t="str">
            <v>Gerencia de Juventud</v>
          </cell>
          <cell r="FG555" t="str">
            <v>CO1.PCCNTR.2620684</v>
          </cell>
          <cell r="HR555">
            <v>0</v>
          </cell>
          <cell r="HS555">
            <v>44558</v>
          </cell>
          <cell r="HT555">
            <v>180</v>
          </cell>
          <cell r="HU555">
            <v>13800000</v>
          </cell>
          <cell r="HV555" t="str">
            <v>Plazo terminado</v>
          </cell>
          <cell r="HW555" t="str">
            <v>Terminado</v>
          </cell>
        </row>
        <row r="556">
          <cell r="C556">
            <v>551</v>
          </cell>
          <cell r="D556">
            <v>1000706007</v>
          </cell>
          <cell r="E556" t="str">
            <v>Natalia Aydee Riveros Rueda</v>
          </cell>
          <cell r="F556">
            <v>3</v>
          </cell>
          <cell r="G556" t="str">
            <v>Calle166 # 8H-51</v>
          </cell>
          <cell r="H556">
            <v>3153565115</v>
          </cell>
          <cell r="I556" t="str">
            <v>natayriveros@gmail.com</v>
          </cell>
          <cell r="J556" t="str">
            <v>No aplica</v>
          </cell>
          <cell r="K556" t="str">
            <v>No aplica</v>
          </cell>
          <cell r="L556" t="str">
            <v>Femenino</v>
          </cell>
          <cell r="M556" t="str">
            <v>No especifica</v>
          </cell>
          <cell r="N556" t="str">
            <v>No especifica</v>
          </cell>
          <cell r="O556" t="str">
            <v>No especifica</v>
          </cell>
          <cell r="P556" t="str">
            <v>No especifica</v>
          </cell>
          <cell r="Q556">
            <v>32538</v>
          </cell>
          <cell r="R556">
            <v>32.934246575342463</v>
          </cell>
          <cell r="S556" t="str">
            <v>Nacional</v>
          </cell>
          <cell r="T556" t="str">
            <v>Título profesional en ciencias sociales y humanas</v>
          </cell>
          <cell r="U556" t="str">
            <v>Trabajadora Social ,Titulada Mediante diploma de Fecha Diciembre 12 de 2014 de la Universidad Colegio Mayor de Cundinamarca.</v>
          </cell>
          <cell r="V556">
            <v>737</v>
          </cell>
          <cell r="W556">
            <v>24220000</v>
          </cell>
          <cell r="X556">
            <v>44365</v>
          </cell>
          <cell r="Y556">
            <v>7687</v>
          </cell>
          <cell r="Z556" t="str">
            <v>Gobierno Abierto</v>
          </cell>
          <cell r="AA556">
            <v>51</v>
          </cell>
          <cell r="AB556" t="str">
            <v>Propósito 5: Construir Bogotá - Región con gobierno abierto, transparente y ciudadanía consciente</v>
          </cell>
          <cell r="AC556" t="str">
            <v>13301160551000000-7687</v>
          </cell>
          <cell r="BJ556" t="str">
            <v>1 1. Inversión</v>
          </cell>
          <cell r="BK556" t="str">
            <v>Fortalecimiento a las organizaciones sociales y comunitarias para una participación ciudadana informada e incidente con enfoque diferencial en el Distrito Capital Bogotá</v>
          </cell>
          <cell r="BL556" t="str">
            <v xml:space="preserve">Servicios para la comunidad, sociales y personales
</v>
          </cell>
          <cell r="BM556" t="str">
            <v>0105</v>
          </cell>
          <cell r="CD556">
            <v>634</v>
          </cell>
          <cell r="CE556">
            <v>44376</v>
          </cell>
          <cell r="CF556">
            <v>24220000</v>
          </cell>
          <cell r="CS556" t="str">
            <v>Implementar una (1) estrategia para fortalecer a las organizaciones sociales, comunitarias, de propiedad horizontal y comunales, y las instancias de participación</v>
          </cell>
          <cell r="CT556" t="str">
            <v>Formular 100% el documento de la política pública</v>
          </cell>
          <cell r="CU556" t="str">
            <v>Prestar los servicios profesionales con autonomía técnica y administrativa para realizar acciones de participación incidente que garantice el derecho a la participación ciudadana de las organizaciones de Medios Comunitarios y Alternativos del Distrito.</v>
          </cell>
          <cell r="CV556">
            <v>44375</v>
          </cell>
          <cell r="CW556">
            <v>44378</v>
          </cell>
          <cell r="CX556">
            <v>2021</v>
          </cell>
          <cell r="CY556">
            <v>7</v>
          </cell>
          <cell r="CZ556">
            <v>1</v>
          </cell>
          <cell r="DB556">
            <v>5</v>
          </cell>
          <cell r="DC556">
            <v>25</v>
          </cell>
          <cell r="DD556">
            <v>2021</v>
          </cell>
          <cell r="DE556">
            <v>12</v>
          </cell>
          <cell r="DF556">
            <v>25</v>
          </cell>
          <cell r="DG556">
            <v>44555</v>
          </cell>
          <cell r="DH556">
            <v>175</v>
          </cell>
          <cell r="DI556">
            <v>24220000</v>
          </cell>
          <cell r="DM556">
            <v>4152000</v>
          </cell>
          <cell r="DN556" t="str">
            <v>Profesional 2</v>
          </cell>
          <cell r="DO556" t="str">
            <v>Junio</v>
          </cell>
          <cell r="DP556" t="str">
            <v>1 1. Natural</v>
          </cell>
          <cell r="DQ556" t="str">
            <v>26 26-Persona Natural</v>
          </cell>
          <cell r="DR556" t="str">
            <v>3 3. Único Contratista</v>
          </cell>
          <cell r="DS556" t="str">
            <v>2 2. Contrato</v>
          </cell>
          <cell r="DT556" t="str">
            <v xml:space="preserve">31 31-Servicios Profesionales </v>
          </cell>
          <cell r="DU556" t="str">
            <v>5 5. Contratación directa</v>
          </cell>
          <cell r="DY556" t="str">
            <v>6 6: Prestacion de servicios</v>
          </cell>
          <cell r="ES556" t="str">
            <v>No requirió garantías</v>
          </cell>
          <cell r="ET556" t="str">
            <v>No requirió garantías</v>
          </cell>
          <cell r="EU556" t="str">
            <v>No requirió garantías</v>
          </cell>
          <cell r="EV556" t="str">
            <v>CD-IDPAC-557-2021</v>
          </cell>
          <cell r="EW556">
            <v>80111600</v>
          </cell>
          <cell r="EX556" t="str">
            <v>CD-IDPAC-557-2021</v>
          </cell>
          <cell r="EY556" t="str">
            <v>Wilson Javier Ayure Otalora</v>
          </cell>
          <cell r="EZ556" t="str">
            <v>Pablo César Pacheco Rodríguez</v>
          </cell>
          <cell r="FA556" t="str">
            <v>1 1. Interna</v>
          </cell>
          <cell r="FB556" t="str">
            <v>Ana Maria Almario Dreszer</v>
          </cell>
          <cell r="FC556">
            <v>52854179</v>
          </cell>
          <cell r="FD556">
            <v>3</v>
          </cell>
          <cell r="FE556" t="str">
            <v>No aplica</v>
          </cell>
          <cell r="FF556" t="str">
            <v>Subdirección de Fortalecimiento de la Organización Social</v>
          </cell>
          <cell r="FG556" t="str">
            <v>CO1.PCCNTR.2620326</v>
          </cell>
          <cell r="HR556">
            <v>0</v>
          </cell>
          <cell r="HS556">
            <v>44555</v>
          </cell>
          <cell r="HT556">
            <v>175</v>
          </cell>
          <cell r="HU556">
            <v>24220000</v>
          </cell>
          <cell r="HV556" t="str">
            <v>Plazo terminado</v>
          </cell>
          <cell r="HW556" t="str">
            <v>Terminado</v>
          </cell>
        </row>
        <row r="557">
          <cell r="C557">
            <v>552</v>
          </cell>
          <cell r="D557">
            <v>80033927</v>
          </cell>
          <cell r="E557" t="str">
            <v>John Fredy Vargas Montaña</v>
          </cell>
          <cell r="F557">
            <v>5</v>
          </cell>
          <cell r="G557" t="str">
            <v>CARRERA 114A # 78 - 21 INTERIOR 3 APT 401</v>
          </cell>
          <cell r="H557">
            <v>3187634984</v>
          </cell>
          <cell r="I557" t="str">
            <v>johnfencristo@hotmail.com</v>
          </cell>
          <cell r="J557" t="str">
            <v>No aplica</v>
          </cell>
          <cell r="K557" t="str">
            <v>No aplica</v>
          </cell>
          <cell r="L557" t="str">
            <v>Masculino</v>
          </cell>
          <cell r="M557" t="str">
            <v>No especifica</v>
          </cell>
          <cell r="N557" t="str">
            <v>No especifica</v>
          </cell>
          <cell r="O557" t="str">
            <v>No especifica</v>
          </cell>
          <cell r="P557" t="str">
            <v>No especifica</v>
          </cell>
          <cell r="Q557">
            <v>30161</v>
          </cell>
          <cell r="R557">
            <v>39.446575342465756</v>
          </cell>
          <cell r="S557" t="str">
            <v>Nacional</v>
          </cell>
          <cell r="T557" t="str">
            <v>Título de formación técnica o aprobación de cuatro (4) semestres de formación profesional o aprobación del 40% del pensum académico de formación profesional en las áreas de ingeniería industrial y/o economía, administración, contaduría y afines</v>
          </cell>
          <cell r="U557" t="str">
            <v>INGENIERO INDUSTRIAL Politecnico Grancolombiano Según diploma de 27 de marzo de 2020</v>
          </cell>
          <cell r="V557">
            <v>711</v>
          </cell>
          <cell r="W557">
            <v>15000000</v>
          </cell>
          <cell r="X557">
            <v>44358</v>
          </cell>
          <cell r="Y557">
            <v>0</v>
          </cell>
          <cell r="Z557" t="str">
            <v>No aplica</v>
          </cell>
          <cell r="AA557" t="str">
            <v xml:space="preserve">No aplica </v>
          </cell>
          <cell r="AB557" t="str">
            <v>No aplica</v>
          </cell>
          <cell r="AC557">
            <v>131020202030505</v>
          </cell>
          <cell r="BJ557" t="str">
            <v>2 2. Funcionamiento</v>
          </cell>
          <cell r="BK557" t="str">
            <v>Servicios de preparación de documentos y otros servicios especializados de apoyo a oficina</v>
          </cell>
          <cell r="BL557" t="str">
            <v>No aplica para gastos de Funcionamineto</v>
          </cell>
          <cell r="BM557" t="str">
            <v>No aplica para gastos de Funcionamineto</v>
          </cell>
          <cell r="CD557">
            <v>628</v>
          </cell>
          <cell r="CE557">
            <v>44375</v>
          </cell>
          <cell r="CF557">
            <v>15000000</v>
          </cell>
          <cell r="CS557" t="str">
            <v>No aplica para gastos de Funcionamiento</v>
          </cell>
          <cell r="CT557" t="str">
            <v>No aplica para gastos de Funcionamiento</v>
          </cell>
          <cell r="CU557" t="str">
            <v>Prestar los servicios de apoyo a la gestión, con autonomía técnica y administrativa, para adelantar actividades operativas en el desarrollo del proceso de Tesorería del Instituto Distrital de la Participación y Acción Comunal – IDPAC.</v>
          </cell>
          <cell r="CV557">
            <v>44375</v>
          </cell>
          <cell r="CW557">
            <v>44378</v>
          </cell>
          <cell r="CX557">
            <v>2021</v>
          </cell>
          <cell r="CY557">
            <v>7</v>
          </cell>
          <cell r="CZ557">
            <v>1</v>
          </cell>
          <cell r="DB557">
            <v>6</v>
          </cell>
          <cell r="DD557">
            <v>2021</v>
          </cell>
          <cell r="DE557">
            <v>13</v>
          </cell>
          <cell r="DF557">
            <v>0</v>
          </cell>
          <cell r="DG557">
            <v>44560</v>
          </cell>
          <cell r="DH557">
            <v>180</v>
          </cell>
          <cell r="DI557">
            <v>15000000</v>
          </cell>
          <cell r="DM557">
            <v>2500000</v>
          </cell>
          <cell r="DN557" t="str">
            <v>Técnico 1</v>
          </cell>
          <cell r="DO557" t="str">
            <v>Junio</v>
          </cell>
          <cell r="DP557" t="str">
            <v>1 1. Natural</v>
          </cell>
          <cell r="DQ557" t="str">
            <v>26 26-Persona Natural</v>
          </cell>
          <cell r="DR557" t="str">
            <v>3 3. Único Contratista</v>
          </cell>
          <cell r="DS557" t="str">
            <v>2 2. Contrato</v>
          </cell>
          <cell r="DT557" t="str">
            <v xml:space="preserve">33 33-Servicios Apoyo a la Gestion de la Entidad (servicios administrativos) </v>
          </cell>
          <cell r="DU557" t="str">
            <v>5 5. Contratación directa</v>
          </cell>
          <cell r="DY557" t="str">
            <v>6 6: Prestacion de servicios</v>
          </cell>
          <cell r="ES557" t="str">
            <v>No requirió garantías</v>
          </cell>
          <cell r="ET557" t="str">
            <v>No requirió garantías</v>
          </cell>
          <cell r="EU557" t="str">
            <v>No requirió garantías</v>
          </cell>
          <cell r="EV557" t="str">
            <v>CD-IDPAC-558-2021</v>
          </cell>
          <cell r="EW557">
            <v>80111600</v>
          </cell>
          <cell r="EX557" t="str">
            <v>CD-IDPAC-558-2021</v>
          </cell>
          <cell r="EY557" t="str">
            <v>Hector Junior Murillo Mosquera</v>
          </cell>
          <cell r="EZ557" t="str">
            <v>Pablo César Pacheco Rodríguez</v>
          </cell>
          <cell r="FA557" t="str">
            <v>1 1. Interna</v>
          </cell>
          <cell r="FB557" t="str">
            <v>Gloria Estela Contreras Plazas</v>
          </cell>
          <cell r="FC557">
            <v>52970330</v>
          </cell>
          <cell r="FD557">
            <v>6</v>
          </cell>
          <cell r="FE557" t="str">
            <v>No aplica</v>
          </cell>
          <cell r="FF557" t="str">
            <v>Gestión Presupuestal- Tesorería</v>
          </cell>
          <cell r="FG557" t="str">
            <v>CO1.PCCNTR.2621716</v>
          </cell>
          <cell r="HR557">
            <v>0</v>
          </cell>
          <cell r="HS557">
            <v>44560</v>
          </cell>
          <cell r="HT557">
            <v>180</v>
          </cell>
          <cell r="HU557">
            <v>15000000</v>
          </cell>
          <cell r="HV557" t="str">
            <v>Activo</v>
          </cell>
          <cell r="HW557" t="str">
            <v>En ejecución</v>
          </cell>
        </row>
        <row r="558">
          <cell r="C558">
            <v>553</v>
          </cell>
          <cell r="D558">
            <v>79748954</v>
          </cell>
          <cell r="E558" t="str">
            <v xml:space="preserve">Luis Alberto Cardozo Acosta </v>
          </cell>
          <cell r="F558">
            <v>1</v>
          </cell>
          <cell r="G558" t="str">
            <v>CL 1 B 26 26 BRR SANTA ISABEL</v>
          </cell>
          <cell r="H558">
            <v>2370811</v>
          </cell>
          <cell r="I558" t="str">
            <v>melomaniacol@hotmail.com</v>
          </cell>
          <cell r="J558" t="str">
            <v>No aplica</v>
          </cell>
          <cell r="K558" t="str">
            <v>No aplica</v>
          </cell>
          <cell r="L558" t="str">
            <v>Masculino</v>
          </cell>
          <cell r="M558" t="str">
            <v>No especifica</v>
          </cell>
          <cell r="N558" t="str">
            <v>No especifica</v>
          </cell>
          <cell r="O558" t="str">
            <v>No especifica</v>
          </cell>
          <cell r="P558" t="str">
            <v>No especifica</v>
          </cell>
          <cell r="Q558">
            <v>28612</v>
          </cell>
          <cell r="R558">
            <v>43.69041095890411</v>
          </cell>
          <cell r="S558" t="str">
            <v>Nacional</v>
          </cell>
          <cell r="T558" t="str">
            <v>Título profesional en Bellas Artes y/o Ciencias sociales y humanas y título de posgrado a nivel de maestría</v>
          </cell>
          <cell r="U558" t="str">
            <v>POLITOLOGO Univerdad del Rosario Colegio Mayor Nuestra Señora del Rosario 17 de Noviembre de 2006 MAGÍSTER EN ESTUDIOS SOCIALES Univerdad del Rosario Colegio Mayor Nuestra Señora del Rosario 14 de diciembre de 2018</v>
          </cell>
          <cell r="V558">
            <v>733</v>
          </cell>
          <cell r="W558">
            <v>39000000</v>
          </cell>
          <cell r="X558">
            <v>44365</v>
          </cell>
          <cell r="Y558">
            <v>7688</v>
          </cell>
          <cell r="Z558" t="str">
            <v>Gobierno Abierto</v>
          </cell>
          <cell r="AA558" t="str">
            <v>51.</v>
          </cell>
          <cell r="AB558" t="str">
            <v>Propósito 5: Construir Bogotá - Región con gobierno abierto, transparente y ciudadanía consciente</v>
          </cell>
          <cell r="AC558" t="str">
            <v>13301160551000000-7688</v>
          </cell>
          <cell r="BJ558" t="str">
            <v>1 1. Inversión</v>
          </cell>
          <cell r="BK558" t="str">
            <v>Fortalecimiento de las capacidades democráticas de la ciudadanía para la participación incidente y la gobernanza, con enfoque de innovación social, en Bogotá.</v>
          </cell>
          <cell r="BL558" t="str">
            <v>Servicios para la comunidad, sociales y personales</v>
          </cell>
          <cell r="BM558" t="str">
            <v>0105</v>
          </cell>
          <cell r="CD558">
            <v>637</v>
          </cell>
          <cell r="CE558">
            <v>44377</v>
          </cell>
          <cell r="CF558">
            <v>36200000</v>
          </cell>
          <cell r="CS558" t="str">
            <v>422 - Implementar la Escuela de Formación Ciudadana Distrital</v>
          </cell>
          <cell r="CT558" t="str">
            <v>1 - Formar 100.000 ciudadanos en la modalidad presencial y virtual para el fortalecimiento capacidades democráticas en la ciudadanía</v>
          </cell>
          <cell r="CU558" t="str">
            <v>Prestar servicios profesionales con autonomía técnica y administrativa para la generación de contenidos audiovisuales, radiales y demás herramientas comunicativas que impulsen los procesos de formación de la Gerencia Escuela de Participación.</v>
          </cell>
          <cell r="CV558">
            <v>44377</v>
          </cell>
          <cell r="CW558">
            <v>44378</v>
          </cell>
          <cell r="CX558">
            <v>2021</v>
          </cell>
          <cell r="CY558">
            <v>7</v>
          </cell>
          <cell r="CZ558">
            <v>1</v>
          </cell>
          <cell r="DB558">
            <v>6</v>
          </cell>
          <cell r="DD558">
            <v>2021</v>
          </cell>
          <cell r="DE558">
            <v>13</v>
          </cell>
          <cell r="DF558">
            <v>0</v>
          </cell>
          <cell r="DG558">
            <v>44560</v>
          </cell>
          <cell r="DH558">
            <v>180</v>
          </cell>
          <cell r="DI558">
            <v>36200000</v>
          </cell>
          <cell r="DM558">
            <v>6000000</v>
          </cell>
          <cell r="DN558" t="str">
            <v>Profesional 6</v>
          </cell>
          <cell r="DO558" t="str">
            <v>Junio</v>
          </cell>
          <cell r="DP558" t="str">
            <v>1 1. Natural</v>
          </cell>
          <cell r="DQ558" t="str">
            <v>26 26-Persona Natural</v>
          </cell>
          <cell r="DR558" t="str">
            <v>3 3. Único Contratista</v>
          </cell>
          <cell r="DS558" t="str">
            <v>2 2. Contrato</v>
          </cell>
          <cell r="DT558" t="str">
            <v xml:space="preserve">31 31-Servicios Profesionales </v>
          </cell>
          <cell r="DU558" t="str">
            <v>5 5. Contratación directa</v>
          </cell>
          <cell r="DY558" t="str">
            <v>6 6: Prestacion de servicios</v>
          </cell>
          <cell r="ES558">
            <v>44379</v>
          </cell>
          <cell r="ET558" t="str">
            <v>Póliza</v>
          </cell>
          <cell r="EU558" t="str">
            <v>Seguros del Estado SA</v>
          </cell>
          <cell r="EV558" t="str">
            <v>CD-IDPAC-559-2021</v>
          </cell>
          <cell r="EW558">
            <v>80111600</v>
          </cell>
          <cell r="EX558" t="str">
            <v>CD-IDPAC-559-2021</v>
          </cell>
          <cell r="EY558" t="str">
            <v>Wilson Javier Ayure Otalora</v>
          </cell>
          <cell r="EZ558" t="str">
            <v>Pablo César Pacheco Rodríguez</v>
          </cell>
          <cell r="FA558" t="str">
            <v>1 1. Interna</v>
          </cell>
          <cell r="FB558" t="str">
            <v>Adriana Mejía</v>
          </cell>
          <cell r="FC558">
            <v>52272011</v>
          </cell>
          <cell r="FD558">
            <v>7</v>
          </cell>
          <cell r="FE558" t="str">
            <v>No aplica</v>
          </cell>
          <cell r="FF558" t="str">
            <v>Gerencia de Escuela de la Participación</v>
          </cell>
          <cell r="FG558" t="str">
            <v>CO1.PCCNTR.2622536</v>
          </cell>
          <cell r="HR558">
            <v>0</v>
          </cell>
          <cell r="HS558">
            <v>44560</v>
          </cell>
          <cell r="HT558">
            <v>180</v>
          </cell>
          <cell r="HU558">
            <v>36200000</v>
          </cell>
          <cell r="HV558" t="str">
            <v>Activo</v>
          </cell>
          <cell r="HW558" t="str">
            <v>En ejecución</v>
          </cell>
        </row>
        <row r="559">
          <cell r="C559">
            <v>554</v>
          </cell>
          <cell r="D559">
            <v>35373607</v>
          </cell>
          <cell r="E559" t="str">
            <v>Beatriz Alonso Castro</v>
          </cell>
          <cell r="F559">
            <v>8</v>
          </cell>
          <cell r="G559" t="str">
            <v>Calle 13 N° 78D13 Torre 8 Apto 307</v>
          </cell>
          <cell r="H559">
            <v>3005677768</v>
          </cell>
          <cell r="I559" t="str">
            <v>bealcastro@gmail.com</v>
          </cell>
          <cell r="J559" t="str">
            <v>No aplica</v>
          </cell>
          <cell r="K559" t="str">
            <v>No aplica</v>
          </cell>
          <cell r="L559" t="str">
            <v>Femenino</v>
          </cell>
          <cell r="M559" t="str">
            <v>No especifica</v>
          </cell>
          <cell r="N559" t="str">
            <v>No especifica</v>
          </cell>
          <cell r="O559" t="str">
            <v>No especifica</v>
          </cell>
          <cell r="P559" t="str">
            <v>No especifica</v>
          </cell>
          <cell r="Q559">
            <v>19296</v>
          </cell>
          <cell r="R559">
            <v>69.213698630136989</v>
          </cell>
          <cell r="S559" t="str">
            <v>Nacional</v>
          </cell>
          <cell r="T559" t="str">
            <v>Título de formación Técnica o aprobación de cuatro (4) semestres de formación profesional o aprobación del 40% del pensum académico de formación profesional en ciencias de la educación o ciencias sociales y humanas</v>
          </cell>
          <cell r="U559" t="str">
            <v>Técnico Profesional Intermedio en Educación Preescolar Fundación de Educación Superior INESPRO según diploma del 15 de julio de 1983</v>
          </cell>
          <cell r="V559">
            <v>716</v>
          </cell>
          <cell r="W559">
            <v>15600000</v>
          </cell>
          <cell r="X559">
            <v>44358</v>
          </cell>
          <cell r="Y559">
            <v>7687</v>
          </cell>
          <cell r="Z559" t="str">
            <v>Gobierno Abierto</v>
          </cell>
          <cell r="AA559">
            <v>51</v>
          </cell>
          <cell r="AB559" t="str">
            <v>Propósito 5: Construir Bogotá - Región con gobierno abierto, transparente y ciudadanía consciente</v>
          </cell>
          <cell r="AC559" t="str">
            <v>13301160551000000-7687</v>
          </cell>
          <cell r="BJ559" t="str">
            <v>1 1. Inversión</v>
          </cell>
          <cell r="BK559" t="str">
            <v>Fortalecimiento a las organizaciones sociales y comunitarias para una participación ciudadana informada e incidente con enfoque diferencial en el Distrito Capital Bogotá</v>
          </cell>
          <cell r="BL559" t="str">
            <v xml:space="preserve">Servicios para la comunidad, sociales y personales
</v>
          </cell>
          <cell r="BM559" t="str">
            <v>0105</v>
          </cell>
          <cell r="CD559">
            <v>638</v>
          </cell>
          <cell r="CE559">
            <v>44377</v>
          </cell>
          <cell r="CF559">
            <v>15600000</v>
          </cell>
          <cell r="CS559" t="str">
            <v>Implementar una (1) estrategia para fortalecer a las organizaciones sociales, comunitarias, de propiedad horizontal y comunales, y las instancias de participación</v>
          </cell>
          <cell r="CT559" t="str">
            <v>Asesorar técnicamente a 900 organizaciones sociales y medios comunitarios y alternativos en el Distrito Capital</v>
          </cell>
          <cell r="CU559" t="str">
            <v>Prestar los servicios de apoyo a la gestión con autonomía técnica y administrativa para acompañar la implementación de acciones que permitan el desarrollo de la estrategia de fortalecimiento a las organizaciones sociales de mujeres y sector LGBTI, con articulación de acciones en el nivel distrital y local.</v>
          </cell>
          <cell r="CV559">
            <v>44377</v>
          </cell>
          <cell r="CW559">
            <v>44378</v>
          </cell>
          <cell r="CX559">
            <v>2021</v>
          </cell>
          <cell r="CY559">
            <v>7</v>
          </cell>
          <cell r="CZ559">
            <v>1</v>
          </cell>
          <cell r="DB559">
            <v>6</v>
          </cell>
          <cell r="DD559">
            <v>2021</v>
          </cell>
          <cell r="DE559">
            <v>13</v>
          </cell>
          <cell r="DF559">
            <v>0</v>
          </cell>
          <cell r="DG559">
            <v>44560</v>
          </cell>
          <cell r="DH559">
            <v>180</v>
          </cell>
          <cell r="DI559">
            <v>15600000</v>
          </cell>
          <cell r="DM559">
            <v>2600000</v>
          </cell>
          <cell r="DN559" t="str">
            <v>Técnico 2</v>
          </cell>
          <cell r="DO559" t="str">
            <v>Junio</v>
          </cell>
          <cell r="DP559" t="str">
            <v>1 1. Natural</v>
          </cell>
          <cell r="DQ559" t="str">
            <v>26 26-Persona Natural</v>
          </cell>
          <cell r="DR559" t="str">
            <v>3 3. Único Contratista</v>
          </cell>
          <cell r="DS559" t="str">
            <v>2 2. Contrato</v>
          </cell>
          <cell r="DT559" t="str">
            <v xml:space="preserve">33 33-Servicios Apoyo a la Gestion de la Entidad (servicios administrativos) </v>
          </cell>
          <cell r="DU559" t="str">
            <v>5 5. Contratación directa</v>
          </cell>
          <cell r="DY559" t="str">
            <v>6 6: Prestacion de servicios</v>
          </cell>
          <cell r="ES559" t="str">
            <v>No requirió garantías</v>
          </cell>
          <cell r="ET559" t="str">
            <v>No requirió garantías</v>
          </cell>
          <cell r="EU559" t="str">
            <v>No requirió garantías</v>
          </cell>
          <cell r="EV559" t="str">
            <v>CD-IDPAC-560-2021</v>
          </cell>
          <cell r="EW559">
            <v>80111600</v>
          </cell>
          <cell r="EX559" t="str">
            <v>CD-IDPAC-560-2021</v>
          </cell>
          <cell r="EY559" t="str">
            <v>Hector Junior Murillo Mosquera</v>
          </cell>
          <cell r="EZ559" t="str">
            <v>Pablo César Pacheco Rodríguez</v>
          </cell>
          <cell r="FA559" t="str">
            <v>1 1. Interna</v>
          </cell>
          <cell r="FB559" t="str">
            <v>Diana Marcela Osorio Dávila</v>
          </cell>
          <cell r="FC559">
            <v>67045489</v>
          </cell>
          <cell r="FD559">
            <v>5</v>
          </cell>
          <cell r="FE559" t="str">
            <v>No aplica</v>
          </cell>
          <cell r="FF559" t="str">
            <v>Gerencia de Mujer y Género</v>
          </cell>
          <cell r="FG559" t="str">
            <v>CO1.PCCNTR.2625368</v>
          </cell>
          <cell r="HR559">
            <v>0</v>
          </cell>
          <cell r="HS559">
            <v>44560</v>
          </cell>
          <cell r="HT559">
            <v>180</v>
          </cell>
          <cell r="HU559">
            <v>15600000</v>
          </cell>
          <cell r="HV559" t="str">
            <v>Activo</v>
          </cell>
          <cell r="HW559" t="str">
            <v>En ejecución</v>
          </cell>
        </row>
        <row r="560">
          <cell r="C560">
            <v>555</v>
          </cell>
          <cell r="D560">
            <v>1233889849</v>
          </cell>
          <cell r="E560" t="str">
            <v>Sofia de los Angeles Lozano Reina</v>
          </cell>
          <cell r="F560">
            <v>8</v>
          </cell>
          <cell r="G560" t="str">
            <v>Cra 150 b # 137- 47</v>
          </cell>
          <cell r="H560">
            <v>5390068</v>
          </cell>
          <cell r="I560" t="str">
            <v>sofia_lozanoreina@hotmail.com</v>
          </cell>
          <cell r="J560" t="str">
            <v>No aplica</v>
          </cell>
          <cell r="K560" t="str">
            <v>No aplica</v>
          </cell>
          <cell r="L560" t="str">
            <v>Masculino</v>
          </cell>
          <cell r="M560" t="str">
            <v>No especifica</v>
          </cell>
          <cell r="N560" t="str">
            <v>No especifica</v>
          </cell>
          <cell r="O560" t="str">
            <v>No especifica</v>
          </cell>
          <cell r="P560" t="str">
            <v>No especifica</v>
          </cell>
          <cell r="Q560">
            <v>35519</v>
          </cell>
          <cell r="R560">
            <v>24.767123287671232</v>
          </cell>
          <cell r="S560" t="str">
            <v>Nacional</v>
          </cell>
          <cell r="T560" t="str">
            <v>Título de formación tecnológica o seis (6) semestres de formación profesional o aprobación del 60% del pensum académico de formación profesional en el área de Ciencias de la educación y/o ciencias sociales y humanas.</v>
          </cell>
          <cell r="U560" t="str">
            <v>LICENCIADA EN CIENCIAS SOCIALES Universidad Pedagogica Nacional Según Diploma del 14 de Julio del 2020</v>
          </cell>
          <cell r="V560">
            <v>781</v>
          </cell>
          <cell r="W560">
            <v>12800000</v>
          </cell>
          <cell r="X560">
            <v>44378</v>
          </cell>
          <cell r="Y560">
            <v>7729</v>
          </cell>
          <cell r="Z560" t="str">
            <v>Gobierno Abierto</v>
          </cell>
          <cell r="AA560" t="str">
            <v>51.</v>
          </cell>
          <cell r="AB560" t="str">
            <v>Propósito 5: Construir Bogotá - Región con gobierno abierto, transparente y ciudadanía consciente</v>
          </cell>
          <cell r="AC560" t="str">
            <v>13301160551000000-7729</v>
          </cell>
          <cell r="BJ560" t="str">
            <v>1 1. Inversión</v>
          </cell>
          <cell r="BK560" t="str">
            <v>Optimización de la participación ciudadana incidente para los asuntos públicos Bogotá</v>
          </cell>
          <cell r="BL560" t="str">
            <v>Servicios para la comunidad, sociales y personales</v>
          </cell>
          <cell r="BM560" t="str">
            <v>0105</v>
          </cell>
          <cell r="CD560">
            <v>660</v>
          </cell>
          <cell r="CE560">
            <v>44391</v>
          </cell>
          <cell r="CF560">
            <v>12800000</v>
          </cell>
          <cell r="CS560" t="str">
            <v>424 - Implementar una (1) estrategia para fortalecer a las organizaciones comunales, sociales, comunitarias, de propiedad horizontal e instancias de participación promocionando la inclusión y el liderazgo de nuevas ciudadanías</v>
          </cell>
          <cell r="CT560" t="str">
            <v>Desarrollar 550 acciones de fortalecimiento a instancias formales y no formales.</v>
          </cell>
          <cell r="CU560"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560">
            <v>44391</v>
          </cell>
          <cell r="CW560">
            <v>44392</v>
          </cell>
          <cell r="CX560">
            <v>2021</v>
          </cell>
          <cell r="CY560">
            <v>7</v>
          </cell>
          <cell r="CZ560">
            <v>15</v>
          </cell>
          <cell r="DB560">
            <v>4</v>
          </cell>
          <cell r="DD560">
            <v>2021</v>
          </cell>
          <cell r="DE560">
            <v>11</v>
          </cell>
          <cell r="DF560">
            <v>14</v>
          </cell>
          <cell r="DG560">
            <v>44514</v>
          </cell>
          <cell r="DH560">
            <v>120</v>
          </cell>
          <cell r="DI560">
            <v>12800000</v>
          </cell>
          <cell r="DM560">
            <v>3200000</v>
          </cell>
          <cell r="DN560" t="str">
            <v>Técnico 3</v>
          </cell>
          <cell r="DO560" t="str">
            <v>Julio</v>
          </cell>
          <cell r="DP560" t="str">
            <v>1 1. Natural</v>
          </cell>
          <cell r="DQ560" t="str">
            <v>26 26-Persona Natural</v>
          </cell>
          <cell r="DR560" t="str">
            <v>3 3. Único Contratista</v>
          </cell>
          <cell r="DS560" t="str">
            <v>2 2. Contrato</v>
          </cell>
          <cell r="DT560" t="str">
            <v xml:space="preserve">33 33-Servicios Apoyo a la Gestion de la Entidad (servicios administrativos) </v>
          </cell>
          <cell r="DU560" t="str">
            <v>5 5. Contratación directa</v>
          </cell>
          <cell r="DY560" t="str">
            <v>6 6: Prestacion de servicios</v>
          </cell>
          <cell r="ES560" t="str">
            <v>No requirió garantías</v>
          </cell>
          <cell r="ET560" t="str">
            <v>No requirió garantías</v>
          </cell>
          <cell r="EU560" t="str">
            <v>No requirió garantías</v>
          </cell>
          <cell r="EV560" t="str">
            <v>CD-IDPAC-584-2021</v>
          </cell>
          <cell r="EW560">
            <v>80111600</v>
          </cell>
          <cell r="EX560" t="str">
            <v>CD-IDPAC-584-2021</v>
          </cell>
          <cell r="EY560" t="str">
            <v>Santiago Restrepo Orjuela</v>
          </cell>
          <cell r="EZ560" t="str">
            <v>Pablo César Pacheco Rodríguez</v>
          </cell>
          <cell r="FA560" t="str">
            <v>1 1. Interna</v>
          </cell>
          <cell r="FB560" t="str">
            <v>Astrid Lorena Castañeda Peña</v>
          </cell>
          <cell r="FC560">
            <v>1010186337</v>
          </cell>
          <cell r="FD560">
            <v>2</v>
          </cell>
          <cell r="FE560" t="str">
            <v>No aplica</v>
          </cell>
          <cell r="FF560" t="str">
            <v>Gerencia de Instancias y Mecanismos de la Participación</v>
          </cell>
          <cell r="FG560" t="str">
            <v>CO1.PCCNTR.2667230</v>
          </cell>
          <cell r="FH560" t="str">
            <v>4 4. Adición / Prórroga</v>
          </cell>
          <cell r="FI560">
            <v>44511</v>
          </cell>
          <cell r="FJ560" t="str">
            <v>No requirió garantías</v>
          </cell>
          <cell r="GU560">
            <v>1206</v>
          </cell>
          <cell r="HB560">
            <v>1079</v>
          </cell>
          <cell r="HI560">
            <v>3413333</v>
          </cell>
          <cell r="HL560">
            <v>1</v>
          </cell>
          <cell r="HM560">
            <v>2</v>
          </cell>
          <cell r="HR560">
            <v>32</v>
          </cell>
          <cell r="HS560">
            <v>44546</v>
          </cell>
          <cell r="HT560">
            <v>152</v>
          </cell>
          <cell r="HU560">
            <v>16213333</v>
          </cell>
          <cell r="HV560" t="str">
            <v>Plazo terminado</v>
          </cell>
          <cell r="HW560" t="str">
            <v>Terminado</v>
          </cell>
        </row>
        <row r="561">
          <cell r="C561">
            <v>556</v>
          </cell>
          <cell r="D561">
            <v>1032362468</v>
          </cell>
          <cell r="E561" t="str">
            <v>Herbert Guerra Hernandez</v>
          </cell>
          <cell r="F561">
            <v>3</v>
          </cell>
          <cell r="G561" t="str">
            <v>CL 23 C 69 F 65 IN 5 AP 101</v>
          </cell>
          <cell r="H561">
            <v>8065118</v>
          </cell>
          <cell r="I561" t="str">
            <v>heghe2@gmail.com</v>
          </cell>
          <cell r="J561" t="str">
            <v>No aplica</v>
          </cell>
          <cell r="K561" t="str">
            <v>No aplica</v>
          </cell>
          <cell r="L561" t="str">
            <v>Masculino</v>
          </cell>
          <cell r="M561" t="str">
            <v>No especifica</v>
          </cell>
          <cell r="N561" t="str">
            <v>No especifica</v>
          </cell>
          <cell r="O561" t="str">
            <v>No especifica</v>
          </cell>
          <cell r="P561" t="str">
            <v>No especifica</v>
          </cell>
          <cell r="Q561">
            <v>31558</v>
          </cell>
          <cell r="R561">
            <v>35.61917808219178</v>
          </cell>
          <cell r="S561" t="str">
            <v>Nacional</v>
          </cell>
          <cell r="T561" t="str">
            <v>título de formación técnica o aprobación de cuatro (4) semestres de formación profesional o aprobación del 40% del pensum académico en economía, administración, contaduría y afines o ciencias sociales y humanas</v>
          </cell>
          <cell r="U561" t="str">
            <v>TECNICO PROFESIONAL EN COMERCIO EXTERIOR Fundación Para la Educación Superior SAN MATEO Según acta de grado del 07 de Diciembre de 2005</v>
          </cell>
          <cell r="V561">
            <v>712</v>
          </cell>
          <cell r="W561">
            <v>13800000</v>
          </cell>
          <cell r="X561">
            <v>44358</v>
          </cell>
          <cell r="Y561">
            <v>7687</v>
          </cell>
          <cell r="Z561" t="str">
            <v>Gobierno Abierto</v>
          </cell>
          <cell r="AA561">
            <v>51</v>
          </cell>
          <cell r="AB561" t="str">
            <v>Propósito 5: Construir Bogotá - Región con gobierno abierto, transparente y ciudadanía consciente</v>
          </cell>
          <cell r="AC561" t="str">
            <v>13301160551000000-7687</v>
          </cell>
          <cell r="BJ561" t="str">
            <v>1 1. Inversión</v>
          </cell>
          <cell r="BK561" t="str">
            <v>Fortalecimiento a las organizaciones sociales y comunitarias para una participación ciudadana informada e incidente con enfoque diferencial en el Distrito Capital Bogotá</v>
          </cell>
          <cell r="BL561" t="str">
            <v xml:space="preserve">Servicios para la comunidad, sociales y personales
</v>
          </cell>
          <cell r="BM561" t="str">
            <v>0105</v>
          </cell>
          <cell r="CD561">
            <v>641</v>
          </cell>
          <cell r="CE561">
            <v>44379</v>
          </cell>
          <cell r="CF561">
            <v>13723333</v>
          </cell>
          <cell r="CS561" t="str">
            <v>Implementar una (1) estrategia para fortalecer a las organizaciones sociales, comunitarias, de propiedad horizontal y comunales, y las instancias de participación.</v>
          </cell>
          <cell r="CT561" t="str">
            <v>Asesorar técnicamente a 900 organizaciones sociales y medios comunitarios y alternativos en el Distrito Capital</v>
          </cell>
          <cell r="CU561" t="str">
            <v>Prestar los servicios de apoyo a la gestión con autonomía técnica y administrativa que permitan el desarrollo de la estrategia de fortalecimiento a las organizaciones sociales de mujeres y sector LGBTI y la participación incidente en dos localidades de la ciudad</v>
          </cell>
          <cell r="CV561">
            <v>44378</v>
          </cell>
          <cell r="CW561">
            <v>44379</v>
          </cell>
          <cell r="CX561">
            <v>2021</v>
          </cell>
          <cell r="CY561">
            <v>7</v>
          </cell>
          <cell r="CZ561">
            <v>2</v>
          </cell>
          <cell r="DB561">
            <v>5</v>
          </cell>
          <cell r="DC561">
            <v>29</v>
          </cell>
          <cell r="DD561">
            <v>2021</v>
          </cell>
          <cell r="DE561">
            <v>12</v>
          </cell>
          <cell r="DF561">
            <v>30</v>
          </cell>
          <cell r="DG561">
            <v>44560</v>
          </cell>
          <cell r="DH561">
            <v>179</v>
          </cell>
          <cell r="DI561">
            <v>13723333</v>
          </cell>
          <cell r="DM561">
            <v>2300000</v>
          </cell>
          <cell r="DN561" t="str">
            <v>Técnico 1</v>
          </cell>
          <cell r="DO561" t="str">
            <v>Julio</v>
          </cell>
          <cell r="DP561" t="str">
            <v>1 1. Natural</v>
          </cell>
          <cell r="DQ561" t="str">
            <v>26 26-Persona Natural</v>
          </cell>
          <cell r="DR561" t="str">
            <v>3 3. Único Contratista</v>
          </cell>
          <cell r="DS561" t="str">
            <v>2 2. Contrato</v>
          </cell>
          <cell r="DT561" t="str">
            <v xml:space="preserve">33 33-Servicios Apoyo a la Gestion de la Entidad (servicios administrativos) </v>
          </cell>
          <cell r="DU561" t="str">
            <v>5 5. Contratación directa</v>
          </cell>
          <cell r="DY561" t="str">
            <v>6 6: Prestacion de servicios</v>
          </cell>
          <cell r="ES561" t="str">
            <v>No requirió garantías</v>
          </cell>
          <cell r="ET561" t="str">
            <v>No requirió garantías</v>
          </cell>
          <cell r="EU561" t="str">
            <v>No requirió garantías</v>
          </cell>
          <cell r="EV561" t="str">
            <v>CD-IDPAC-562-2021</v>
          </cell>
          <cell r="EW561">
            <v>80111600</v>
          </cell>
          <cell r="EX561" t="str">
            <v>CD-IDPAC-562-2021</v>
          </cell>
          <cell r="EY561" t="str">
            <v>Santiago Restrepo Orjuela</v>
          </cell>
          <cell r="EZ561" t="str">
            <v>Pablo César Pacheco Rodríguez</v>
          </cell>
          <cell r="FA561" t="str">
            <v>1 1. Interna</v>
          </cell>
          <cell r="FB561" t="str">
            <v>Diana Marcela Osorio Dávila</v>
          </cell>
          <cell r="FC561">
            <v>67045489</v>
          </cell>
          <cell r="FD561">
            <v>5</v>
          </cell>
          <cell r="FE561" t="str">
            <v>No aplica</v>
          </cell>
          <cell r="FF561" t="str">
            <v>Gerencia de Mujer y Género</v>
          </cell>
          <cell r="FG561" t="str">
            <v>CO1.PCCNTR.2631794</v>
          </cell>
          <cell r="HR561">
            <v>0</v>
          </cell>
          <cell r="HS561">
            <v>44560</v>
          </cell>
          <cell r="HT561">
            <v>179</v>
          </cell>
          <cell r="HU561">
            <v>13723333</v>
          </cell>
          <cell r="HV561" t="str">
            <v>Activo</v>
          </cell>
          <cell r="HW561" t="str">
            <v>En ejecución</v>
          </cell>
        </row>
        <row r="562">
          <cell r="C562">
            <v>557</v>
          </cell>
          <cell r="D562">
            <v>1070006201</v>
          </cell>
          <cell r="E562" t="str">
            <v>Claudia Johana Urbina Venegas</v>
          </cell>
          <cell r="F562">
            <v>7</v>
          </cell>
          <cell r="G562" t="str">
            <v>Carrera 8 No 4-16</v>
          </cell>
          <cell r="H562">
            <v>8839544</v>
          </cell>
          <cell r="I562" t="str">
            <v>johanaurbinapd@gmail.com</v>
          </cell>
          <cell r="J562" t="str">
            <v>No aplica</v>
          </cell>
          <cell r="K562" t="str">
            <v>No aplica</v>
          </cell>
          <cell r="L562" t="str">
            <v>Femenino</v>
          </cell>
          <cell r="M562" t="str">
            <v>No especifica</v>
          </cell>
          <cell r="N562" t="str">
            <v>No especifica</v>
          </cell>
          <cell r="O562" t="str">
            <v>No especifica</v>
          </cell>
          <cell r="P562" t="str">
            <v>No especifica</v>
          </cell>
          <cell r="Q562">
            <v>31992</v>
          </cell>
          <cell r="R562">
            <v>34.43013698630137</v>
          </cell>
          <cell r="S562" t="str">
            <v>Nacional</v>
          </cell>
          <cell r="T562" t="str">
            <v>Título de formación tecnológica o seis (06) semestres de formación profesional o aprobación del 60% del pensum académico de formación profesional en bellas artes, ciencias sociales y humanas y afines o su equivalencia</v>
          </cell>
          <cell r="U562" t="str">
            <v>Bachiller Académico Colegio Colombo Hispano 4-12-2004</v>
          </cell>
          <cell r="V562">
            <v>765</v>
          </cell>
          <cell r="W562">
            <v>23240000</v>
          </cell>
          <cell r="X562">
            <v>44370</v>
          </cell>
          <cell r="Y562">
            <v>7688</v>
          </cell>
          <cell r="Z562" t="str">
            <v>Gobierno Abierto</v>
          </cell>
          <cell r="AA562" t="str">
            <v>51.</v>
          </cell>
          <cell r="AB562" t="str">
            <v>Propósito 5: Construir Bogotá - Región con gobierno abierto, transparente y ciudadanía consciente</v>
          </cell>
          <cell r="AC562" t="str">
            <v>13301160551000000-7688</v>
          </cell>
          <cell r="BJ562" t="str">
            <v>1 1. Inversión</v>
          </cell>
          <cell r="BK562" t="str">
            <v>Fortalecimiento de las capacidades democráticas de la ciudadanía para la participación incidente y la gobernanza, con enfoque de innovación social, en Bogotá.</v>
          </cell>
          <cell r="BL562" t="str">
            <v>Servicios para la comunidad, sociales y personales</v>
          </cell>
          <cell r="BM562" t="str">
            <v>0105</v>
          </cell>
          <cell r="CD562">
            <v>642</v>
          </cell>
          <cell r="CE562">
            <v>44379</v>
          </cell>
          <cell r="CF562">
            <v>19809333</v>
          </cell>
          <cell r="CS562" t="str">
            <v>423 - Implementar un laboratorio de innovación social sobre gobernabilidad social, derechos humanos y participación ciudadana</v>
          </cell>
          <cell r="CT562" t="str">
            <v>2 - Implementar 100% la estrategia de gestión de conocimiento asociado a buenas prácticas y lecciones aprendidas en los escenarios de colaboración y cocreación</v>
          </cell>
          <cell r="CU562" t="str">
            <v>Prestar los servicios de apoyo a la gestión con autonomía técnica y administrativa para realizar las actividades de documentación escrita y audiovisual de las actividades y resultados de los proyectos del Particilab de la Gerencia Escuela de Participación.</v>
          </cell>
          <cell r="CV562">
            <v>44378</v>
          </cell>
          <cell r="CW562">
            <v>44379</v>
          </cell>
          <cell r="CX562">
            <v>2021</v>
          </cell>
          <cell r="CY562">
            <v>7</v>
          </cell>
          <cell r="CZ562">
            <v>2</v>
          </cell>
          <cell r="DB562">
            <v>5</v>
          </cell>
          <cell r="DC562">
            <v>29</v>
          </cell>
          <cell r="DD562">
            <v>2021</v>
          </cell>
          <cell r="DE562">
            <v>12</v>
          </cell>
          <cell r="DF562">
            <v>30</v>
          </cell>
          <cell r="DG562">
            <v>44560</v>
          </cell>
          <cell r="DH562">
            <v>179</v>
          </cell>
          <cell r="DI562">
            <v>19809333</v>
          </cell>
          <cell r="DM562">
            <v>3320000</v>
          </cell>
          <cell r="DN562" t="str">
            <v>Técnico 3</v>
          </cell>
          <cell r="DO562" t="str">
            <v>Julio</v>
          </cell>
          <cell r="DP562" t="str">
            <v>1 1. Natural</v>
          </cell>
          <cell r="DQ562" t="str">
            <v>26 26-Persona Natural</v>
          </cell>
          <cell r="DR562" t="str">
            <v>3 3. Único Contratista</v>
          </cell>
          <cell r="DS562" t="str">
            <v>2 2. Contrato</v>
          </cell>
          <cell r="DT562" t="str">
            <v xml:space="preserve">33 33-Servicios Apoyo a la Gestion de la Entidad (servicios administrativos) </v>
          </cell>
          <cell r="DU562" t="str">
            <v>5 5. Contratación directa</v>
          </cell>
          <cell r="DY562" t="str">
            <v>6 6: Prestacion de servicios</v>
          </cell>
          <cell r="ES562" t="str">
            <v>No requirió garantías</v>
          </cell>
          <cell r="ET562" t="str">
            <v>No requirió garantías</v>
          </cell>
          <cell r="EU562" t="str">
            <v>No requirió garantías</v>
          </cell>
          <cell r="EV562" t="str">
            <v>CD-IDPAC-563-2021</v>
          </cell>
          <cell r="EW562">
            <v>80111600</v>
          </cell>
          <cell r="EX562" t="str">
            <v>CD-IDPAC-563-2021</v>
          </cell>
          <cell r="EY562" t="str">
            <v>Santiago Restrepo Orjuela</v>
          </cell>
          <cell r="EZ562" t="str">
            <v>Pablo César Pacheco Rodríguez</v>
          </cell>
          <cell r="FA562" t="str">
            <v>1 1. Interna</v>
          </cell>
          <cell r="FB562" t="str">
            <v>Adriana Mejía</v>
          </cell>
          <cell r="FC562">
            <v>52272011</v>
          </cell>
          <cell r="FD562">
            <v>7</v>
          </cell>
          <cell r="FE562" t="str">
            <v>No aplica</v>
          </cell>
          <cell r="FF562" t="str">
            <v>Gerencia de Escuela de la Participación</v>
          </cell>
          <cell r="FG562" t="str">
            <v>CO1.PCCNTR.2631792</v>
          </cell>
          <cell r="HR562">
            <v>0</v>
          </cell>
          <cell r="HS562">
            <v>44560</v>
          </cell>
          <cell r="HT562">
            <v>179</v>
          </cell>
          <cell r="HU562">
            <v>19809333</v>
          </cell>
          <cell r="HV562" t="str">
            <v>Activo</v>
          </cell>
          <cell r="HW562" t="str">
            <v>En ejecución</v>
          </cell>
        </row>
        <row r="563">
          <cell r="C563">
            <v>558</v>
          </cell>
          <cell r="D563">
            <v>1048850510</v>
          </cell>
          <cell r="E563" t="str">
            <v>Miguel Jose Medina Lopez</v>
          </cell>
          <cell r="F563">
            <v>7</v>
          </cell>
          <cell r="G563" t="str">
            <v>KR 80C 10F 33</v>
          </cell>
          <cell r="H563">
            <v>3015139975</v>
          </cell>
          <cell r="I563" t="str">
            <v>maiguemedin@gmail.com</v>
          </cell>
          <cell r="J563" t="str">
            <v>No aplica</v>
          </cell>
          <cell r="K563" t="str">
            <v>No aplica</v>
          </cell>
          <cell r="L563" t="str">
            <v>Masculino</v>
          </cell>
          <cell r="M563" t="str">
            <v>No especifica</v>
          </cell>
          <cell r="N563" t="str">
            <v>No especifica</v>
          </cell>
          <cell r="O563" t="str">
            <v>No especifica</v>
          </cell>
          <cell r="P563" t="str">
            <v>No especifica</v>
          </cell>
          <cell r="Q563">
            <v>35178</v>
          </cell>
          <cell r="R563">
            <v>25.701369863013699</v>
          </cell>
          <cell r="S563" t="str">
            <v>Nacional</v>
          </cell>
          <cell r="T563" t="str">
            <v>Título de formación tecnológica o seis (06) semestres de formación profesional o aprobación del 60% del pensum académico de formación profesional en Bellas Artes, ciencias sociales y humanas y/o afines.</v>
          </cell>
          <cell r="U563" t="str">
            <v>Tecnologo en Diseño Grafico Corporacion Internacional Para El Desarrollo Educativo 14-07-2018</v>
          </cell>
          <cell r="V563">
            <v>767</v>
          </cell>
          <cell r="W563">
            <v>23240000</v>
          </cell>
          <cell r="X563">
            <v>44370</v>
          </cell>
          <cell r="Y563">
            <v>7688</v>
          </cell>
          <cell r="Z563" t="str">
            <v>Gobierno Abierto</v>
          </cell>
          <cell r="AA563" t="str">
            <v>51.</v>
          </cell>
          <cell r="AB563" t="str">
            <v>Propósito 5: Construir Bogotá - Región con gobierno abierto, transparente y ciudadanía consciente</v>
          </cell>
          <cell r="AC563" t="str">
            <v>13301160551000000-7688</v>
          </cell>
          <cell r="BJ563" t="str">
            <v>1 1. Inversión</v>
          </cell>
          <cell r="BK563" t="str">
            <v>Fortalecimiento de las capacidades democráticas de la ciudadanía para la participación incidente y la gobernanza, con enfoque de innovación social, en Bogotá.</v>
          </cell>
          <cell r="BL563" t="str">
            <v>Servicios para la comunidad, sociales y personales</v>
          </cell>
          <cell r="BM563" t="str">
            <v>0105</v>
          </cell>
          <cell r="CD563">
            <v>643</v>
          </cell>
          <cell r="CE563">
            <v>44379</v>
          </cell>
          <cell r="CF563">
            <v>19809333</v>
          </cell>
          <cell r="CS563" t="str">
            <v>423 - Implementar un laboratorio de innovación social sobre gobernabilidad social, derechos humanos y participación ciudadana.</v>
          </cell>
          <cell r="CT563" t="str">
            <v>2 - Implementar 100% la estrategia de gestión de conocimiento asociado a buenas prácticas y lecciones aprendidas en los escenarios de colaboración y cocreación.</v>
          </cell>
          <cell r="CU563" t="str">
            <v>Prestar los servicios de apoyo a la gestión con autonomía técnica y administrativa para realizar el diseño gráfico de las actividades desarrolladas por el Particilab de la Gerencia Escuela de Participación.</v>
          </cell>
          <cell r="CV563">
            <v>44379</v>
          </cell>
          <cell r="CW563">
            <v>44379</v>
          </cell>
          <cell r="CX563">
            <v>2021</v>
          </cell>
          <cell r="CY563">
            <v>7</v>
          </cell>
          <cell r="CZ563">
            <v>2</v>
          </cell>
          <cell r="DB563">
            <v>5</v>
          </cell>
          <cell r="DC563">
            <v>29</v>
          </cell>
          <cell r="DD563">
            <v>2021</v>
          </cell>
          <cell r="DE563">
            <v>12</v>
          </cell>
          <cell r="DF563">
            <v>30</v>
          </cell>
          <cell r="DG563">
            <v>44560</v>
          </cell>
          <cell r="DH563">
            <v>179</v>
          </cell>
          <cell r="DI563">
            <v>19809333</v>
          </cell>
          <cell r="DM563">
            <v>3320000</v>
          </cell>
          <cell r="DN563" t="str">
            <v>Técnico 3</v>
          </cell>
          <cell r="DO563" t="str">
            <v>Julio</v>
          </cell>
          <cell r="DP563" t="str">
            <v>1 1. Natural</v>
          </cell>
          <cell r="DQ563" t="str">
            <v>26 26-Persona Natural</v>
          </cell>
          <cell r="DR563" t="str">
            <v>3 3. Único Contratista</v>
          </cell>
          <cell r="DS563" t="str">
            <v>2 2. Contrato</v>
          </cell>
          <cell r="DT563" t="str">
            <v xml:space="preserve">33 33-Servicios Apoyo a la Gestion de la Entidad (servicios administrativos) </v>
          </cell>
          <cell r="DU563" t="str">
            <v>5 5. Contratación directa</v>
          </cell>
          <cell r="DY563" t="str">
            <v>6 6: Prestacion de servicios</v>
          </cell>
          <cell r="ES563" t="str">
            <v>No requirió garantías</v>
          </cell>
          <cell r="ET563" t="str">
            <v>No requirió garantías</v>
          </cell>
          <cell r="EU563" t="str">
            <v>No requirió garantías</v>
          </cell>
          <cell r="EV563" t="str">
            <v>CD-IDPAC-564-2021</v>
          </cell>
          <cell r="EW563">
            <v>80111600</v>
          </cell>
          <cell r="EX563" t="str">
            <v>CD-IDPAC-564-2021</v>
          </cell>
          <cell r="EY563" t="str">
            <v>Hector Junior Murillo Mosquera</v>
          </cell>
          <cell r="EZ563" t="str">
            <v>Pablo César Pacheco Rodríguez</v>
          </cell>
          <cell r="FA563" t="str">
            <v>1 1. Interna</v>
          </cell>
          <cell r="FB563" t="str">
            <v>Adriana Mejía</v>
          </cell>
          <cell r="FC563">
            <v>52272011</v>
          </cell>
          <cell r="FD563">
            <v>7</v>
          </cell>
          <cell r="FE563" t="str">
            <v>No aplica</v>
          </cell>
          <cell r="FF563" t="str">
            <v>Gerencia de Escuela de la Participación</v>
          </cell>
          <cell r="FG563" t="str">
            <v>CO1.PCCNTR.2635118</v>
          </cell>
          <cell r="HR563">
            <v>0</v>
          </cell>
          <cell r="HS563">
            <v>44560</v>
          </cell>
          <cell r="HT563">
            <v>179</v>
          </cell>
          <cell r="HU563">
            <v>19809333</v>
          </cell>
          <cell r="HV563" t="str">
            <v>Activo</v>
          </cell>
          <cell r="HW563" t="str">
            <v>En ejecución</v>
          </cell>
        </row>
        <row r="564">
          <cell r="C564">
            <v>559</v>
          </cell>
          <cell r="D564">
            <v>52470669</v>
          </cell>
          <cell r="E564" t="str">
            <v>Claudia Zulema Lastra Martinez</v>
          </cell>
          <cell r="F564">
            <v>1</v>
          </cell>
          <cell r="G564" t="str">
            <v>CL 14 SUR 12 C 10</v>
          </cell>
          <cell r="H564">
            <v>3115460254</v>
          </cell>
          <cell r="I564" t="str">
            <v>lastrazulema@hotmail.com</v>
          </cell>
          <cell r="J564" t="str">
            <v>No aplica</v>
          </cell>
          <cell r="K564" t="str">
            <v>No aplica</v>
          </cell>
          <cell r="L564" t="str">
            <v>Femenino</v>
          </cell>
          <cell r="M564" t="str">
            <v>No especifica</v>
          </cell>
          <cell r="N564" t="str">
            <v>No especifica</v>
          </cell>
          <cell r="O564" t="str">
            <v>No especifica</v>
          </cell>
          <cell r="P564" t="str">
            <v>No especifica</v>
          </cell>
          <cell r="Q564">
            <v>28231</v>
          </cell>
          <cell r="R564">
            <v>44.734246575342468</v>
          </cell>
          <cell r="S564" t="str">
            <v>Nacional</v>
          </cell>
          <cell r="T564" t="str">
            <v>Título de formación Técnica o aprobación de cuatro (04) semestres de formación profesional o aprobación del 40% del pensum académico de formación profesional en el área de las ciencias Sociales y humanas o su equivalencia.</v>
          </cell>
          <cell r="U564" t="str">
            <v xml:space="preserve">Bachiller Academico Colegio Cooperativo Venecia Diploma de Grado del 02 de diciembre de 1995. De conformidad con lo establecido en el Decreto 785 de 2005 se procede a realizar la siguiente equivalencia tres (03) años de experiencia relacionada por título de
formación tecnológica o de formación tecnica profesional al inicialmente exigido y viceversa.
</v>
          </cell>
          <cell r="V564">
            <v>758</v>
          </cell>
          <cell r="W564">
            <v>13200000</v>
          </cell>
          <cell r="X564">
            <v>44369</v>
          </cell>
          <cell r="Y564">
            <v>0</v>
          </cell>
          <cell r="Z564" t="str">
            <v>No apllica</v>
          </cell>
          <cell r="AA564" t="str">
            <v>No aplica</v>
          </cell>
          <cell r="AB564" t="str">
            <v>No aplica</v>
          </cell>
          <cell r="AC564">
            <v>131020202030313</v>
          </cell>
          <cell r="BJ564" t="str">
            <v>2 2. Funcionamiento</v>
          </cell>
          <cell r="BK564" t="str">
            <v>Otros servicios profesionales y técnicos n.c.p.</v>
          </cell>
          <cell r="BL564" t="str">
            <v>No aplica</v>
          </cell>
          <cell r="BM564" t="str">
            <v>No aplica</v>
          </cell>
          <cell r="CD564">
            <v>644</v>
          </cell>
          <cell r="CE564">
            <v>44379</v>
          </cell>
          <cell r="CF564">
            <v>13126667</v>
          </cell>
          <cell r="CS564" t="str">
            <v>No aplica para gastos de funcionamiento</v>
          </cell>
          <cell r="CT564" t="str">
            <v>No aplica para gastos de funcionamiento</v>
          </cell>
          <cell r="CU564" t="str">
            <v>Prestar los servicios de apoyo a la gestión, con autonomía técnica y administrativa, para realizar labores operativas y administrativas en el desarrollo de los procedimientos de gestión documental.</v>
          </cell>
          <cell r="CV564">
            <v>44379</v>
          </cell>
          <cell r="CW564">
            <v>44379</v>
          </cell>
          <cell r="CX564">
            <v>2021</v>
          </cell>
          <cell r="CY564">
            <v>7</v>
          </cell>
          <cell r="CZ564">
            <v>2</v>
          </cell>
          <cell r="DB564">
            <v>5</v>
          </cell>
          <cell r="DC564">
            <v>29</v>
          </cell>
          <cell r="DD564">
            <v>2021</v>
          </cell>
          <cell r="DE564">
            <v>12</v>
          </cell>
          <cell r="DF564">
            <v>30</v>
          </cell>
          <cell r="DG564">
            <v>44560</v>
          </cell>
          <cell r="DH564">
            <v>179</v>
          </cell>
          <cell r="DI564">
            <v>13126667</v>
          </cell>
          <cell r="DM564">
            <v>2200000</v>
          </cell>
          <cell r="DN564" t="str">
            <v>Técnico 1</v>
          </cell>
          <cell r="DO564" t="str">
            <v>Julio</v>
          </cell>
          <cell r="DP564" t="str">
            <v>1 1. Natural</v>
          </cell>
          <cell r="DQ564" t="str">
            <v>26 26-Persona Natural</v>
          </cell>
          <cell r="DR564" t="str">
            <v>3 3. Único Contratista</v>
          </cell>
          <cell r="DS564" t="str">
            <v>2 2. Contrato</v>
          </cell>
          <cell r="DT564" t="str">
            <v xml:space="preserve">33 33-Servicios Apoyo a la Gestion de la Entidad (servicios administrativos) </v>
          </cell>
          <cell r="DU564" t="str">
            <v>5 5. Contratación directa</v>
          </cell>
          <cell r="DY564" t="str">
            <v>6 6: Prestacion de servicios</v>
          </cell>
          <cell r="ES564" t="str">
            <v>No requirió garantías</v>
          </cell>
          <cell r="ET564" t="str">
            <v>No requirió garantías</v>
          </cell>
          <cell r="EU564" t="str">
            <v>No requirió garantías</v>
          </cell>
          <cell r="EV564" t="str">
            <v>CD-IDPAC-565-2021</v>
          </cell>
          <cell r="EW564">
            <v>80111600</v>
          </cell>
          <cell r="EX564" t="str">
            <v>CD-IDPAC-565-2021</v>
          </cell>
          <cell r="EY564" t="str">
            <v>Jorge Andres Pulido Barrios</v>
          </cell>
          <cell r="EZ564" t="str">
            <v>Pablo César Pacheco Rodríguez</v>
          </cell>
          <cell r="FA564" t="str">
            <v>1 1. Interna</v>
          </cell>
          <cell r="FB564" t="str">
            <v>Pablo César Pacheco Rodríguez</v>
          </cell>
          <cell r="FC564">
            <v>79644117</v>
          </cell>
          <cell r="FD564">
            <v>4</v>
          </cell>
          <cell r="FE564" t="str">
            <v>No aplica</v>
          </cell>
          <cell r="FF564" t="str">
            <v>Secretaría General- Gestión Contractual</v>
          </cell>
          <cell r="FG564" t="str">
            <v>CO1.PCCNTR.2634960</v>
          </cell>
          <cell r="FH564" t="str">
            <v>1 1. Cesión</v>
          </cell>
          <cell r="FI564">
            <v>44399</v>
          </cell>
          <cell r="FJ564" t="str">
            <v>No requirió garantía</v>
          </cell>
          <cell r="FK564" t="str">
            <v>Rosmira Elizabeth Espinosa Rámirez</v>
          </cell>
          <cell r="FL564">
            <v>52744078</v>
          </cell>
          <cell r="FM564">
            <v>6</v>
          </cell>
          <cell r="FN564" t="str">
            <v>KRA 22 30-41 SUR</v>
          </cell>
          <cell r="FO564">
            <v>7003904</v>
          </cell>
          <cell r="FP564" t="str">
            <v>elyespi@yahoo.com</v>
          </cell>
          <cell r="FQ564" t="str">
            <v>Santiago Restrepo Orjuela</v>
          </cell>
          <cell r="HR564">
            <v>0</v>
          </cell>
          <cell r="HS564">
            <v>44560</v>
          </cell>
          <cell r="HT564">
            <v>179</v>
          </cell>
          <cell r="HU564">
            <v>13126667</v>
          </cell>
          <cell r="HV564" t="str">
            <v>Activo</v>
          </cell>
          <cell r="HW564" t="str">
            <v>En ejecución</v>
          </cell>
        </row>
        <row r="565">
          <cell r="C565">
            <v>560</v>
          </cell>
          <cell r="D565">
            <v>80194682</v>
          </cell>
          <cell r="E565" t="str">
            <v>Lazaro Ramirez Salazar</v>
          </cell>
          <cell r="F565">
            <v>6</v>
          </cell>
          <cell r="G565" t="str">
            <v>Calle 118 # 52B-03, Apto.406</v>
          </cell>
          <cell r="H565">
            <v>7042854</v>
          </cell>
          <cell r="I565" t="str">
            <v>ramirezlazaro@gmail.com</v>
          </cell>
          <cell r="J565" t="str">
            <v>No aplica</v>
          </cell>
          <cell r="K565" t="str">
            <v>No aplica</v>
          </cell>
          <cell r="L565" t="str">
            <v>Masculino</v>
          </cell>
          <cell r="M565" t="str">
            <v>No especifica</v>
          </cell>
          <cell r="N565" t="str">
            <v>No especifica</v>
          </cell>
          <cell r="O565" t="str">
            <v>No especifica</v>
          </cell>
          <cell r="P565" t="str">
            <v>No especifica</v>
          </cell>
          <cell r="Q565">
            <v>30441</v>
          </cell>
          <cell r="R565">
            <v>38.679452054794524</v>
          </cell>
          <cell r="S565" t="str">
            <v>Nacional</v>
          </cell>
          <cell r="T565" t="str">
            <v>Título Profesional en Derecho con Título de posgrado a nivel de especialización.</v>
          </cell>
          <cell r="U565" t="str">
            <v>Abogado Universidad de los Andes Diploma del 20 de Agosto del 2011. Especialista en Gestión Regional del Desarrollo. Universidad de los Andes Diploma del 08 de Abril del 2016</v>
          </cell>
          <cell r="V565">
            <v>763</v>
          </cell>
          <cell r="W565">
            <v>31200000</v>
          </cell>
          <cell r="X565">
            <v>44370</v>
          </cell>
          <cell r="Y565">
            <v>0</v>
          </cell>
          <cell r="Z565" t="str">
            <v>No apllica</v>
          </cell>
          <cell r="AA565" t="str">
            <v>No aplica</v>
          </cell>
          <cell r="AB565" t="str">
            <v>No aplica</v>
          </cell>
          <cell r="AC565">
            <v>131020202030313</v>
          </cell>
          <cell r="BJ565" t="str">
            <v>2 2. Funcionamiento</v>
          </cell>
          <cell r="BK565" t="str">
            <v>Otros servicios profesionales y técnicos n.c.p.</v>
          </cell>
          <cell r="BL565" t="str">
            <v>No aplica</v>
          </cell>
          <cell r="BM565" t="str">
            <v>No aplica</v>
          </cell>
          <cell r="CD565">
            <v>650</v>
          </cell>
          <cell r="CE565">
            <v>44384</v>
          </cell>
          <cell r="CF565">
            <v>30333333</v>
          </cell>
          <cell r="CS565" t="str">
            <v>No aplica para gastos de funcionamiento</v>
          </cell>
          <cell r="CT565" t="str">
            <v>No aplica para gastos de funcionamiento</v>
          </cell>
          <cell r="CU565" t="str">
            <v>Prestar los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v>
          </cell>
          <cell r="CV565">
            <v>44383</v>
          </cell>
          <cell r="CW565">
            <v>44384</v>
          </cell>
          <cell r="CX565">
            <v>2021</v>
          </cell>
          <cell r="CY565">
            <v>7</v>
          </cell>
          <cell r="CZ565">
            <v>7</v>
          </cell>
          <cell r="DB565">
            <v>5</v>
          </cell>
          <cell r="DC565">
            <v>24</v>
          </cell>
          <cell r="DD565">
            <v>2021</v>
          </cell>
          <cell r="DE565">
            <v>12</v>
          </cell>
          <cell r="DF565">
            <v>30</v>
          </cell>
          <cell r="DG565">
            <v>44560</v>
          </cell>
          <cell r="DH565">
            <v>174</v>
          </cell>
          <cell r="DI565">
            <v>30333333</v>
          </cell>
          <cell r="DM565">
            <v>5200000</v>
          </cell>
          <cell r="DN565" t="str">
            <v>Profesional 5</v>
          </cell>
          <cell r="DO565" t="str">
            <v>Julio</v>
          </cell>
          <cell r="DP565" t="str">
            <v>1 1. Natural</v>
          </cell>
          <cell r="DQ565" t="str">
            <v>26 26-Persona Natural</v>
          </cell>
          <cell r="DR565" t="str">
            <v>3 3. Único Contratista</v>
          </cell>
          <cell r="DS565" t="str">
            <v>2 2. Contrato</v>
          </cell>
          <cell r="DT565" t="str">
            <v xml:space="preserve">31 31-Servicios Profesionales </v>
          </cell>
          <cell r="DU565" t="str">
            <v>5 5. Contratación directa</v>
          </cell>
          <cell r="DY565" t="str">
            <v>6 6: Prestacion de servicios</v>
          </cell>
          <cell r="ES565">
            <v>44384</v>
          </cell>
          <cell r="ET565" t="str">
            <v>Póliza</v>
          </cell>
          <cell r="EU565" t="str">
            <v>Seguros del Estado SA</v>
          </cell>
          <cell r="EV565" t="str">
            <v>CD-IDPAC-566-2021</v>
          </cell>
          <cell r="EW565">
            <v>80111600</v>
          </cell>
          <cell r="EX565" t="str">
            <v>CD-IDPAC-566-2021</v>
          </cell>
          <cell r="EY565" t="str">
            <v>Hector Junior Murillo Mosquera</v>
          </cell>
          <cell r="EZ565" t="str">
            <v>Pablo César Pacheco Rodríguez</v>
          </cell>
          <cell r="FA565" t="str">
            <v>1 1. Interna</v>
          </cell>
          <cell r="FB565" t="str">
            <v>Pablo César Pacheco Rodríguez</v>
          </cell>
          <cell r="FC565">
            <v>79644117</v>
          </cell>
          <cell r="FD565">
            <v>4</v>
          </cell>
          <cell r="FE565" t="str">
            <v>No aplica</v>
          </cell>
          <cell r="FF565" t="str">
            <v>Secretaría General- Gestión Contractual</v>
          </cell>
          <cell r="FG565" t="str">
            <v>CO1.PCCNTR.2636088</v>
          </cell>
          <cell r="FH565" t="str">
            <v>4 4. Adición / Prórroga</v>
          </cell>
          <cell r="FI565">
            <v>44550</v>
          </cell>
          <cell r="FJ565" t="str">
            <v>sin publicar</v>
          </cell>
          <cell r="GU565">
            <v>1383</v>
          </cell>
          <cell r="HB565">
            <v>1273</v>
          </cell>
          <cell r="HI565">
            <v>2600000</v>
          </cell>
          <cell r="HM565">
            <v>16</v>
          </cell>
          <cell r="HR565">
            <v>16</v>
          </cell>
          <cell r="HS565">
            <v>44577</v>
          </cell>
          <cell r="HT565">
            <v>190</v>
          </cell>
          <cell r="HU565">
            <v>32933333</v>
          </cell>
          <cell r="HV565" t="str">
            <v>Activo</v>
          </cell>
          <cell r="HW565" t="str">
            <v>En ejecución</v>
          </cell>
        </row>
        <row r="566">
          <cell r="C566">
            <v>561</v>
          </cell>
          <cell r="D566">
            <v>1001284612</v>
          </cell>
          <cell r="E566" t="str">
            <v>Angie Lorena Masmela Hernandez</v>
          </cell>
          <cell r="F566">
            <v>0</v>
          </cell>
          <cell r="G566" t="str">
            <v>KR 123#14b-4</v>
          </cell>
          <cell r="H566">
            <v>3112694224</v>
          </cell>
          <cell r="I566" t="str">
            <v>angieloremas21@gmail.com</v>
          </cell>
          <cell r="J566" t="str">
            <v>No aplica</v>
          </cell>
          <cell r="K566" t="str">
            <v>No aplica</v>
          </cell>
          <cell r="L566" t="str">
            <v>Femenino</v>
          </cell>
          <cell r="M566" t="str">
            <v>No especifica</v>
          </cell>
          <cell r="N566" t="str">
            <v>No especifica</v>
          </cell>
          <cell r="O566" t="str">
            <v>No especifica</v>
          </cell>
          <cell r="P566" t="str">
            <v>No especifica</v>
          </cell>
          <cell r="Q566">
            <v>37063</v>
          </cell>
          <cell r="R566">
            <v>20.536986301369861</v>
          </cell>
          <cell r="S566" t="str">
            <v>Nacional</v>
          </cell>
          <cell r="T566" t="str">
            <v>Título de Bachiller</v>
          </cell>
          <cell r="U566" t="str">
            <v>Titulo de Bachiller Academico Instituto Infantil y Juvenil Diploma del 04 de diciembre de 2019</v>
          </cell>
          <cell r="V566">
            <v>715</v>
          </cell>
          <cell r="W566">
            <v>9000000</v>
          </cell>
          <cell r="X566">
            <v>44358</v>
          </cell>
          <cell r="Y566">
            <v>7687</v>
          </cell>
          <cell r="Z566" t="str">
            <v>Gobierno Abierto</v>
          </cell>
          <cell r="AA566">
            <v>51</v>
          </cell>
          <cell r="AB566" t="str">
            <v>Propósito 5: Construir Bogotá - Región con gobierno abierto, transparente y ciudadanía consciente</v>
          </cell>
          <cell r="AC566" t="str">
            <v>13301160551000000-7687</v>
          </cell>
          <cell r="BJ566" t="str">
            <v>1 1. Inversión</v>
          </cell>
          <cell r="BK566" t="str">
            <v>Fortalecimiento a las organizaciones sociales y comunitarias para una participación ciudadana informada e incidente con enfoque diferencial en el Distrito Capital Bogotá</v>
          </cell>
          <cell r="BL566" t="str">
            <v xml:space="preserve">Servicios para la comunidad, sociales y personales
</v>
          </cell>
          <cell r="BM566" t="str">
            <v>0105</v>
          </cell>
          <cell r="CD566">
            <v>647</v>
          </cell>
          <cell r="CE566">
            <v>44383</v>
          </cell>
          <cell r="CF566">
            <v>8750000</v>
          </cell>
          <cell r="CS566" t="str">
            <v>Implementar una (1) estrategia para fortalecer a las organizaciones sociales, comunitarias, de propiedad horizontal y comunales, y las instancias de participación.</v>
          </cell>
          <cell r="CT566" t="str">
            <v>Asesorar técnicamente a 900 organizaciones sociales y medios comunitarios y alternativos en el Distrito Capital</v>
          </cell>
          <cell r="CU566" t="str">
            <v>Prestar los servicios de apoyo a la gestión con autonomía técnica y administrativa que permitan el desarrollo de la estrategia de acompañamiento a los espacios e instancias de participación de mujeres y sector LGBTI.</v>
          </cell>
          <cell r="CV566">
            <v>44383</v>
          </cell>
          <cell r="CW566">
            <v>44384</v>
          </cell>
          <cell r="CX566">
            <v>2021</v>
          </cell>
          <cell r="CY566">
            <v>7</v>
          </cell>
          <cell r="CZ566">
            <v>7</v>
          </cell>
          <cell r="DB566">
            <v>5</v>
          </cell>
          <cell r="DC566">
            <v>24</v>
          </cell>
          <cell r="DD566">
            <v>2021</v>
          </cell>
          <cell r="DE566">
            <v>12</v>
          </cell>
          <cell r="DF566">
            <v>30</v>
          </cell>
          <cell r="DG566">
            <v>44560</v>
          </cell>
          <cell r="DH566">
            <v>174</v>
          </cell>
          <cell r="DI566">
            <v>8750000</v>
          </cell>
          <cell r="DM566">
            <v>1500000</v>
          </cell>
          <cell r="DN566" t="str">
            <v>Asistencial 2</v>
          </cell>
          <cell r="DO566" t="str">
            <v>Julio</v>
          </cell>
          <cell r="DP566" t="str">
            <v>1 1. Natural</v>
          </cell>
          <cell r="DQ566" t="str">
            <v>26 26-Persona Natural</v>
          </cell>
          <cell r="DR566" t="str">
            <v>3 3. Único Contratista</v>
          </cell>
          <cell r="DS566" t="str">
            <v>2 2. Contrato</v>
          </cell>
          <cell r="DT566" t="str">
            <v xml:space="preserve">33 33-Servicios Apoyo a la Gestion de la Entidad (servicios administrativos) </v>
          </cell>
          <cell r="DU566" t="str">
            <v>5 5. Contratación directa</v>
          </cell>
          <cell r="DY566" t="str">
            <v>6 6: Prestacion de servicios</v>
          </cell>
          <cell r="ES566" t="str">
            <v>No requirió garantías</v>
          </cell>
          <cell r="ET566" t="str">
            <v>No requirió garantías</v>
          </cell>
          <cell r="EU566" t="str">
            <v>No requirió garantías</v>
          </cell>
          <cell r="EV566" t="str">
            <v>CD-IDPAC-567-2021</v>
          </cell>
          <cell r="EW566">
            <v>80111600</v>
          </cell>
          <cell r="EX566" t="str">
            <v>CD-IDPAC-567-2021</v>
          </cell>
          <cell r="EY566" t="str">
            <v>Wilson Javier Ayure Otalora</v>
          </cell>
          <cell r="EZ566" t="str">
            <v>Pablo César Pacheco Rodríguez</v>
          </cell>
          <cell r="FA566" t="str">
            <v>1 1. Interna</v>
          </cell>
          <cell r="FB566" t="str">
            <v>Diana Marcela Osorio Dávila</v>
          </cell>
          <cell r="FC566">
            <v>67045489</v>
          </cell>
          <cell r="FD566">
            <v>5</v>
          </cell>
          <cell r="FE566" t="str">
            <v>No aplica</v>
          </cell>
          <cell r="FF566" t="str">
            <v>Gerencia de Mujer y Género</v>
          </cell>
          <cell r="FG566" t="str">
            <v>CO1.PCCNTR.2636641</v>
          </cell>
          <cell r="HR566">
            <v>0</v>
          </cell>
          <cell r="HS566">
            <v>44560</v>
          </cell>
          <cell r="HT566">
            <v>174</v>
          </cell>
          <cell r="HU566">
            <v>8750000</v>
          </cell>
          <cell r="HV566" t="str">
            <v>Activo</v>
          </cell>
          <cell r="HW566" t="str">
            <v>En ejecución</v>
          </cell>
        </row>
        <row r="567">
          <cell r="C567">
            <v>562</v>
          </cell>
          <cell r="D567">
            <v>1018489414</v>
          </cell>
          <cell r="E567" t="str">
            <v>Cristian Camilo Castaño Espinosa</v>
          </cell>
          <cell r="F567">
            <v>1</v>
          </cell>
          <cell r="G567" t="str">
            <v>Calle 30 sur No. 13 20</v>
          </cell>
          <cell r="H567">
            <v>3132622755</v>
          </cell>
          <cell r="I567" t="str">
            <v>cristiancce96@gmail.com</v>
          </cell>
          <cell r="J567" t="str">
            <v>No aplica</v>
          </cell>
          <cell r="K567" t="str">
            <v>No aplica</v>
          </cell>
          <cell r="L567" t="str">
            <v>Masculino</v>
          </cell>
          <cell r="M567" t="str">
            <v>No especifica</v>
          </cell>
          <cell r="N567" t="str">
            <v>No especifica</v>
          </cell>
          <cell r="O567" t="str">
            <v>No especifica</v>
          </cell>
          <cell r="P567" t="str">
            <v>No especifica</v>
          </cell>
          <cell r="Q567">
            <v>35322</v>
          </cell>
          <cell r="R567">
            <v>25.306849315068494</v>
          </cell>
          <cell r="S567" t="str">
            <v>Nacional</v>
          </cell>
          <cell r="T567" t="str">
            <v>Título profesional en Ciencias Sociales y Humanas y/o afines y Título de posgrado a nivel de especialización</v>
          </cell>
          <cell r="U567" t="str">
            <v>Psicologo Universidad Catolica de Colombia 28-09-2018 Especialista en Voluntariado Universidad de La Salle 18-09-2020</v>
          </cell>
          <cell r="V567">
            <v>766</v>
          </cell>
          <cell r="W567">
            <v>27600000</v>
          </cell>
          <cell r="X567">
            <v>44370</v>
          </cell>
          <cell r="Y567">
            <v>7688</v>
          </cell>
          <cell r="Z567" t="str">
            <v>Gobierno Abierto</v>
          </cell>
          <cell r="AA567" t="str">
            <v>51.</v>
          </cell>
          <cell r="AB567" t="str">
            <v>Propósito 5: Construir Bogotá - Región con gobierno abierto, transparente y ciudadanía consciente</v>
          </cell>
          <cell r="AC567" t="str">
            <v>13301160551000000-7688</v>
          </cell>
          <cell r="BJ567" t="str">
            <v>1 1. Inversión</v>
          </cell>
          <cell r="BK567" t="str">
            <v>Fortalecimiento de las capacidades democráticas de la ciudadanía para la participación incidente y la gobernanza, con enfoque de innovación social, en Bogotá.</v>
          </cell>
          <cell r="BL567" t="str">
            <v>Servicios para la comunidad, sociales y personales</v>
          </cell>
          <cell r="BM567" t="str">
            <v>0105</v>
          </cell>
          <cell r="CD567">
            <v>648</v>
          </cell>
          <cell r="CE567">
            <v>44383</v>
          </cell>
          <cell r="CF567">
            <v>26833333</v>
          </cell>
          <cell r="CS567" t="str">
            <v>422 - Implementar la Escuela de Formación Ciudadana Distrital</v>
          </cell>
          <cell r="CT567" t="str">
            <v>1 - Formar 100.000 ciudadanos en la modalidad presencial y virtual para el fortalecimiento capacidades democráticas en la ciudadanía</v>
          </cell>
          <cell r="CU567" t="str">
            <v>Prestar los servicios profesionales con autonomía técnica y administrativa para la planeación y gestión de los procesos impulsados por la Gerencia Escuela de la Participación.</v>
          </cell>
          <cell r="CV567">
            <v>44383</v>
          </cell>
          <cell r="CW567">
            <v>44385</v>
          </cell>
          <cell r="CX567">
            <v>2021</v>
          </cell>
          <cell r="CY567">
            <v>7</v>
          </cell>
          <cell r="CZ567">
            <v>8</v>
          </cell>
          <cell r="DB567">
            <v>5</v>
          </cell>
          <cell r="DC567">
            <v>23</v>
          </cell>
          <cell r="DD567">
            <v>2021</v>
          </cell>
          <cell r="DE567">
            <v>12</v>
          </cell>
          <cell r="DF567">
            <v>30</v>
          </cell>
          <cell r="DG567">
            <v>44560</v>
          </cell>
          <cell r="DH567">
            <v>173</v>
          </cell>
          <cell r="DI567">
            <v>26833333</v>
          </cell>
          <cell r="DM567">
            <v>4600000</v>
          </cell>
          <cell r="DN567" t="str">
            <v>Profesional 4</v>
          </cell>
          <cell r="DO567" t="str">
            <v>Julio</v>
          </cell>
          <cell r="DP567" t="str">
            <v>1 1. Natural</v>
          </cell>
          <cell r="DQ567" t="str">
            <v>26 26-Persona Natural</v>
          </cell>
          <cell r="DR567" t="str">
            <v>3 3. Único Contratista</v>
          </cell>
          <cell r="DS567" t="str">
            <v>2 2. Contrato</v>
          </cell>
          <cell r="DT567" t="str">
            <v xml:space="preserve">31 31-Servicios Profesionales </v>
          </cell>
          <cell r="DU567" t="str">
            <v>5 5. Contratación directa</v>
          </cell>
          <cell r="DY567" t="str">
            <v>6 6: Prestacion de servicios</v>
          </cell>
          <cell r="ES567">
            <v>44385</v>
          </cell>
          <cell r="ET567" t="str">
            <v>Póliza</v>
          </cell>
          <cell r="EU567" t="str">
            <v>Seguros del Estado SA</v>
          </cell>
          <cell r="EV567" t="str">
            <v>CD-IDPAC-568-2021</v>
          </cell>
          <cell r="EW567">
            <v>80111600</v>
          </cell>
          <cell r="EX567" t="str">
            <v>CD-IDPAC-568-2021</v>
          </cell>
          <cell r="EY567" t="str">
            <v>Wilson Javier Ayure Otalora</v>
          </cell>
          <cell r="EZ567" t="str">
            <v>Pablo César Pacheco Rodríguez</v>
          </cell>
          <cell r="FA567" t="str">
            <v>1 1. Interna</v>
          </cell>
          <cell r="FB567" t="str">
            <v>Adriana Mejía</v>
          </cell>
          <cell r="FC567">
            <v>52272011</v>
          </cell>
          <cell r="FD567">
            <v>7</v>
          </cell>
          <cell r="FE567" t="str">
            <v>No aplica</v>
          </cell>
          <cell r="FF567" t="str">
            <v>Gerencia de Escuela de la Participación</v>
          </cell>
          <cell r="FG567" t="str">
            <v>CO1.PCCNTR.2636925</v>
          </cell>
          <cell r="HR567">
            <v>0</v>
          </cell>
          <cell r="HS567">
            <v>44560</v>
          </cell>
          <cell r="HT567">
            <v>173</v>
          </cell>
          <cell r="HU567">
            <v>26833333</v>
          </cell>
          <cell r="HV567" t="str">
            <v>Activo</v>
          </cell>
          <cell r="HW567" t="str">
            <v>En ejecución</v>
          </cell>
        </row>
        <row r="568">
          <cell r="C568">
            <v>563</v>
          </cell>
          <cell r="D568">
            <v>1074345216</v>
          </cell>
          <cell r="E568" t="str">
            <v>Nicole Arguello Arenas</v>
          </cell>
          <cell r="F568">
            <v>5</v>
          </cell>
          <cell r="G568" t="str">
            <v>Calle 13 #2-163</v>
          </cell>
          <cell r="H568">
            <v>3055851615</v>
          </cell>
          <cell r="I568" t="str">
            <v>arguelloarenasnicole@gmail.com</v>
          </cell>
          <cell r="J568" t="str">
            <v>No aplica</v>
          </cell>
          <cell r="K568" t="str">
            <v>No aplica</v>
          </cell>
          <cell r="L568" t="str">
            <v>Femenino</v>
          </cell>
          <cell r="M568" t="str">
            <v>No especifica</v>
          </cell>
          <cell r="N568" t="str">
            <v>No especifica</v>
          </cell>
          <cell r="O568" t="str">
            <v>No especifica</v>
          </cell>
          <cell r="P568" t="str">
            <v>No especifica</v>
          </cell>
          <cell r="Q568">
            <v>35430</v>
          </cell>
          <cell r="R568">
            <v>25.010958904109589</v>
          </cell>
          <cell r="S568" t="str">
            <v>Nacional</v>
          </cell>
          <cell r="T568" t="str">
            <v>Titulo de Bachiller</v>
          </cell>
          <cell r="U568" t="str">
            <v>Bachiller Técnico Institución Educativa Juan Luis Londoño de la Cuesta Según Diploma del 29 de noviembre de 2014.</v>
          </cell>
          <cell r="V568">
            <v>713</v>
          </cell>
          <cell r="W568">
            <v>12489000</v>
          </cell>
          <cell r="X568">
            <v>44358</v>
          </cell>
          <cell r="Y568">
            <v>7687</v>
          </cell>
          <cell r="Z568" t="str">
            <v>Gobierno Abierto</v>
          </cell>
          <cell r="AA568">
            <v>51</v>
          </cell>
          <cell r="AB568" t="str">
            <v>Propósito 5: Construir Bogotá - Región con gobierno abierto, transparente y ciudadanía consciente</v>
          </cell>
          <cell r="AC568" t="str">
            <v>13301160551000000-7687</v>
          </cell>
          <cell r="BJ568" t="str">
            <v>1 1. Inversión</v>
          </cell>
          <cell r="BK568" t="str">
            <v>Fortalecimiento a las organizaciones sociales y comunitarias para una participación ciudadana informada e incidente con enfoque diferencial en el Distrito Capital Bogotá</v>
          </cell>
          <cell r="BL568" t="str">
            <v xml:space="preserve">Servicios para la comunidad, sociales y personales
</v>
          </cell>
          <cell r="BM568" t="str">
            <v>0105</v>
          </cell>
          <cell r="CD568">
            <v>645</v>
          </cell>
          <cell r="CE568">
            <v>44379</v>
          </cell>
          <cell r="CF568">
            <v>12075000</v>
          </cell>
          <cell r="CS568" t="str">
            <v>Implementar una (1) estrategia para fortalecer a las organizaciones sociales, comunitarias, de propiedad horizontal y comunales, y las instancias de participación</v>
          </cell>
          <cell r="CT568" t="str">
            <v>Asesorar técnicamente a 900 organizaciones sociales y medios comunitarios y alternativos en el Distrito Capital</v>
          </cell>
          <cell r="CU568" t="str">
            <v>Prestar los servicios de apoyo a la gestión con autonomía técnica y administrativa que permitan el desarrollo de la estrategia de fortalecimiento a las organizaciones sociales de mujeres y sector LGBTI con articulación en el nivel distrital y local</v>
          </cell>
          <cell r="CV568">
            <v>44379</v>
          </cell>
          <cell r="CW568">
            <v>44380</v>
          </cell>
          <cell r="CX568">
            <v>2021</v>
          </cell>
          <cell r="CY568">
            <v>7</v>
          </cell>
          <cell r="CZ568">
            <v>3</v>
          </cell>
          <cell r="DB568">
            <v>5</v>
          </cell>
          <cell r="DC568">
            <v>25</v>
          </cell>
          <cell r="DD568">
            <v>2021</v>
          </cell>
          <cell r="DE568">
            <v>12</v>
          </cell>
          <cell r="DF568">
            <v>27</v>
          </cell>
          <cell r="DG568">
            <v>44558</v>
          </cell>
          <cell r="DH568">
            <v>175</v>
          </cell>
          <cell r="DI568">
            <v>12075000</v>
          </cell>
          <cell r="DM568">
            <v>2070000</v>
          </cell>
          <cell r="DN568" t="str">
            <v>Asistencial 4</v>
          </cell>
          <cell r="DO568" t="str">
            <v>Julio</v>
          </cell>
          <cell r="DP568" t="str">
            <v>1 1. Natural</v>
          </cell>
          <cell r="DQ568" t="str">
            <v>26 26-Persona Natural</v>
          </cell>
          <cell r="DR568" t="str">
            <v>3 3. Único Contratista</v>
          </cell>
          <cell r="DS568" t="str">
            <v>2 2. Contrato</v>
          </cell>
          <cell r="DT568" t="str">
            <v xml:space="preserve">33 33-Servicios Apoyo a la Gestion de la Entidad (servicios administrativos) </v>
          </cell>
          <cell r="DU568" t="str">
            <v>5 5. Contratación directa</v>
          </cell>
          <cell r="DY568" t="str">
            <v>6 6: Prestacion de servicios</v>
          </cell>
          <cell r="ES568" t="str">
            <v>No requirió garantías</v>
          </cell>
          <cell r="ET568" t="str">
            <v>No requirió garantías</v>
          </cell>
          <cell r="EU568" t="str">
            <v>No requirió garantías</v>
          </cell>
          <cell r="EV568" t="str">
            <v>CD-IDPAC-569-2021</v>
          </cell>
          <cell r="EW568">
            <v>80111600</v>
          </cell>
          <cell r="EX568" t="str">
            <v>CD-IDPAC-569-2021</v>
          </cell>
          <cell r="EY568" t="str">
            <v>Santiago Restrepo Orjuela</v>
          </cell>
          <cell r="EZ568" t="str">
            <v>Pablo César Pacheco Rodríguez</v>
          </cell>
          <cell r="FA568" t="str">
            <v>1 1. Interna</v>
          </cell>
          <cell r="FB568" t="str">
            <v>Diana Marcela Osorio Dávila</v>
          </cell>
          <cell r="FC568">
            <v>67045489</v>
          </cell>
          <cell r="FD568">
            <v>5</v>
          </cell>
          <cell r="FE568" t="str">
            <v>No aplica</v>
          </cell>
          <cell r="FF568" t="str">
            <v>Gerencia de Mujer y Género</v>
          </cell>
          <cell r="FG568" t="str">
            <v>CO1.PCCNTR.2634643</v>
          </cell>
          <cell r="HR568">
            <v>0</v>
          </cell>
          <cell r="HS568">
            <v>44558</v>
          </cell>
          <cell r="HT568">
            <v>175</v>
          </cell>
          <cell r="HU568">
            <v>12075000</v>
          </cell>
          <cell r="HV568" t="str">
            <v>Plazo terminado</v>
          </cell>
          <cell r="HW568" t="str">
            <v>Terminado</v>
          </cell>
        </row>
        <row r="569">
          <cell r="C569">
            <v>564</v>
          </cell>
          <cell r="D569">
            <v>1022383552</v>
          </cell>
          <cell r="E569" t="str">
            <v>Sergio Andres Torres Urrea</v>
          </cell>
          <cell r="F569">
            <v>8</v>
          </cell>
          <cell r="G569" t="str">
            <v>calle 152a #54-75 casa 112</v>
          </cell>
          <cell r="H569">
            <v>3203934921</v>
          </cell>
          <cell r="I569" t="str">
            <v>sergiot9305@gmail.com</v>
          </cell>
          <cell r="J569" t="str">
            <v>No aplica</v>
          </cell>
          <cell r="K569" t="str">
            <v>No aplica</v>
          </cell>
          <cell r="L569" t="str">
            <v>Masculino</v>
          </cell>
          <cell r="M569" t="str">
            <v>No especifica</v>
          </cell>
          <cell r="N569" t="str">
            <v>No especifica</v>
          </cell>
          <cell r="O569" t="str">
            <v>No especifica</v>
          </cell>
          <cell r="P569" t="str">
            <v>No especifica</v>
          </cell>
          <cell r="Q569">
            <v>34101</v>
          </cell>
          <cell r="R569">
            <v>28.652054794520549</v>
          </cell>
          <cell r="S569" t="str">
            <v>Nacional</v>
          </cell>
          <cell r="T569" t="str">
            <v>Título profesional en Relaciones Internacionales y Estudios Políticos y/o Ciencias Sociales y Humanas.</v>
          </cell>
          <cell r="U569" t="str">
            <v>Profesional en Relaciones Internacionales y Estudios Políticos Universidad Militar Nueva Granada Según Diploma del 06 de Septiembre de 2016 DEPENDENCIA SOLICITANTE CUMPLE PABLO CÉSAR PACHECO RODRÍGUEZ SECRETARIO GENERAL ORDENADOR DEL GASTO N/A</v>
          </cell>
          <cell r="V569">
            <v>764</v>
          </cell>
          <cell r="W569">
            <v>24000000</v>
          </cell>
          <cell r="X569">
            <v>44370</v>
          </cell>
          <cell r="Y569">
            <v>7688</v>
          </cell>
          <cell r="Z569" t="str">
            <v>Gobierno Abierto</v>
          </cell>
          <cell r="AA569" t="str">
            <v>51.</v>
          </cell>
          <cell r="AB569" t="str">
            <v>Propósito 5: Construir Bogotá - Región con gobierno abierto, transparente y ciudadanía consciente</v>
          </cell>
          <cell r="AC569" t="str">
            <v>13301160551000000-7688</v>
          </cell>
          <cell r="BJ569" t="str">
            <v>1 1. Inversión</v>
          </cell>
          <cell r="BK569" t="str">
            <v>Fortalecimiento de las capacidades democráticas de la ciudadanía para la participación incidente y la gobernanza, con enfoque de innovación social, en Bogotá.</v>
          </cell>
          <cell r="BL569" t="str">
            <v>Servicios para la comunidad, sociales y personales</v>
          </cell>
          <cell r="BM569" t="str">
            <v>0105</v>
          </cell>
          <cell r="CD569">
            <v>652</v>
          </cell>
          <cell r="CE569">
            <v>44385</v>
          </cell>
          <cell r="CF569">
            <v>23066667</v>
          </cell>
          <cell r="CS569" t="str">
            <v>423 - Implementar un laboratorio de innovación social sobre gobernabilidad social, derechos humanos y participación ciudadana</v>
          </cell>
          <cell r="CT569" t="str">
            <v>2 - Implementar 100% la estrategia de gestión de conocimiento asociado a buenas prácticas y lecciones aprendidas en los escenarios de colaboración y cocreación</v>
          </cell>
          <cell r="CU569" t="str">
            <v>Prestar los servicios profesionales con autonomía técnica y administrativa para el diseño y desarrollo de herramientas lúdicas para una caja de herramientas dirigida a jóvenes y niños que fomente la participación impulsada por la Escuela de Participación.</v>
          </cell>
          <cell r="CV569">
            <v>44385</v>
          </cell>
          <cell r="CW569">
            <v>44386</v>
          </cell>
          <cell r="CX569">
            <v>2021</v>
          </cell>
          <cell r="CY569">
            <v>7</v>
          </cell>
          <cell r="CZ569">
            <v>9</v>
          </cell>
          <cell r="DB569">
            <v>5</v>
          </cell>
          <cell r="DC569">
            <v>22</v>
          </cell>
          <cell r="DD569">
            <v>2021</v>
          </cell>
          <cell r="DE569">
            <v>12</v>
          </cell>
          <cell r="DF569">
            <v>30</v>
          </cell>
          <cell r="DG569">
            <v>44560</v>
          </cell>
          <cell r="DH569">
            <v>172</v>
          </cell>
          <cell r="DI569">
            <v>23066667</v>
          </cell>
          <cell r="DM569">
            <v>4000000</v>
          </cell>
          <cell r="DN569" t="str">
            <v>Profesional 2</v>
          </cell>
          <cell r="DO569" t="str">
            <v>Julio</v>
          </cell>
          <cell r="DP569" t="str">
            <v>1 1. Natural</v>
          </cell>
          <cell r="DQ569" t="str">
            <v>26 26-Persona Natural</v>
          </cell>
          <cell r="DR569" t="str">
            <v>3 3. Único Contratista</v>
          </cell>
          <cell r="DS569" t="str">
            <v>2 2. Contrato</v>
          </cell>
          <cell r="DT569" t="str">
            <v xml:space="preserve">31 31-Servicios Profesionales </v>
          </cell>
          <cell r="DU569" t="str">
            <v>5 5. Contratación directa</v>
          </cell>
          <cell r="DY569" t="str">
            <v>6 6: Prestacion de servicios</v>
          </cell>
          <cell r="ES569" t="str">
            <v>No requirió garantías</v>
          </cell>
          <cell r="ET569" t="str">
            <v>No requirió garantías</v>
          </cell>
          <cell r="EU569" t="str">
            <v>No requirió garantías</v>
          </cell>
          <cell r="EV569" t="str">
            <v>CD-IDPAC-570-2021</v>
          </cell>
          <cell r="EW569">
            <v>80111600</v>
          </cell>
          <cell r="EX569" t="str">
            <v>CD-IDPAC-570-2021</v>
          </cell>
          <cell r="EY569" t="str">
            <v>Monica Cristina Muñoz Figueroa</v>
          </cell>
          <cell r="EZ569" t="str">
            <v>Pablo César Pacheco Rodríguez</v>
          </cell>
          <cell r="FA569" t="str">
            <v>1 1. Interna</v>
          </cell>
          <cell r="FB569" t="str">
            <v>Adriana Mejía</v>
          </cell>
          <cell r="FC569">
            <v>52272011</v>
          </cell>
          <cell r="FD569">
            <v>7</v>
          </cell>
          <cell r="FE569" t="str">
            <v>No aplica</v>
          </cell>
          <cell r="FF569" t="str">
            <v>Gerencia de Escuela de la Participación</v>
          </cell>
          <cell r="FG569" t="str">
            <v>CO1.PCCNTR.2647947</v>
          </cell>
          <cell r="HR569">
            <v>0</v>
          </cell>
          <cell r="HS569">
            <v>44560</v>
          </cell>
          <cell r="HT569">
            <v>172</v>
          </cell>
          <cell r="HU569">
            <v>23066667</v>
          </cell>
          <cell r="HV569" t="str">
            <v>Activo</v>
          </cell>
          <cell r="HW569" t="str">
            <v>En ejecución</v>
          </cell>
        </row>
        <row r="570">
          <cell r="C570">
            <v>565</v>
          </cell>
          <cell r="D570">
            <v>1020752210</v>
          </cell>
          <cell r="E570" t="str">
            <v>Tatiana Alejandra Lopera Buitrago</v>
          </cell>
          <cell r="F570">
            <v>0</v>
          </cell>
          <cell r="G570" t="str">
            <v>Calle 4 F No. 53 D - 55 Casa - Apto 2</v>
          </cell>
          <cell r="H570">
            <v>3012636530</v>
          </cell>
          <cell r="I570" t="str">
            <v>tatylo0514@gmail.com</v>
          </cell>
          <cell r="J570" t="str">
            <v>No aplica</v>
          </cell>
          <cell r="K570" t="str">
            <v>No aplica</v>
          </cell>
          <cell r="L570" t="str">
            <v>Femenino</v>
          </cell>
          <cell r="M570" t="str">
            <v>No especifica</v>
          </cell>
          <cell r="N570" t="str">
            <v>No especifica</v>
          </cell>
          <cell r="O570" t="str">
            <v>No especifica</v>
          </cell>
          <cell r="P570" t="str">
            <v>No especifica</v>
          </cell>
          <cell r="Q570">
            <v>33007</v>
          </cell>
          <cell r="R570">
            <v>31.649315068493152</v>
          </cell>
          <cell r="S570" t="str">
            <v>Nacional</v>
          </cell>
          <cell r="T570" t="str">
            <v>Título profesional en Derecho, Ciencias Políticas y Gobierno, Ciencias Sociales y/o afines</v>
          </cell>
          <cell r="U570" t="str">
            <v>Universidad del Rosario POLITOLOGA PROFESIONAL EN CIENCIA POLITICA Y GOBIERNO Segun Diploma del 25 de septiembre de 2013</v>
          </cell>
          <cell r="V570">
            <v>768</v>
          </cell>
          <cell r="W570">
            <v>28700000</v>
          </cell>
          <cell r="X570">
            <v>44370</v>
          </cell>
          <cell r="Y570">
            <v>7688</v>
          </cell>
          <cell r="Z570" t="str">
            <v>Gobierno Abierto</v>
          </cell>
          <cell r="AA570" t="str">
            <v>51.</v>
          </cell>
          <cell r="AB570" t="str">
            <v>Propósito 5: Construir Bogotá - Región con gobierno abierto, transparente y ciudadanía consciente</v>
          </cell>
          <cell r="AC570" t="str">
            <v>13301160551000000-7688</v>
          </cell>
          <cell r="BJ570" t="str">
            <v>1 1. Inversión</v>
          </cell>
          <cell r="BK570" t="str">
            <v>Fortalecimiento de las capacidades democráticas de la ciudadanía para la participación incidente y la gobernanza, con enfoque de innovación social, en Bogotá.</v>
          </cell>
          <cell r="BL570" t="str">
            <v>Servicios para la comunidad, sociales y personales</v>
          </cell>
          <cell r="BM570" t="str">
            <v>0105</v>
          </cell>
          <cell r="CD570">
            <v>653</v>
          </cell>
          <cell r="CE570">
            <v>44385</v>
          </cell>
          <cell r="CF570">
            <v>23643333</v>
          </cell>
          <cell r="CS570" t="str">
            <v>423 - Implementar un laboratorio de innovación social sobre gobernabilidad social, derechos humanos y participación ciudadana</v>
          </cell>
          <cell r="CT570" t="str">
            <v>2 - Implementar 100% la estrategia de gestión de conocimiento asociado a buenas prácticas y lecciones aprendidas en los escenarios de colaboración y cocreación.</v>
          </cell>
          <cell r="CU570" t="str">
            <v>Prestar los servicios profesionales con autonomía técnica y administrativa para realizar el diseño y desarrollo de las actividades del Particilab y el ted-x de experiencias de la participación del Laboratorio de Innovación Social.</v>
          </cell>
          <cell r="CV570">
            <v>44385</v>
          </cell>
          <cell r="CW570">
            <v>44390</v>
          </cell>
          <cell r="CX570">
            <v>2021</v>
          </cell>
          <cell r="CY570">
            <v>7</v>
          </cell>
          <cell r="CZ570">
            <v>13</v>
          </cell>
          <cell r="DB570">
            <v>5</v>
          </cell>
          <cell r="DC570">
            <v>18</v>
          </cell>
          <cell r="DD570">
            <v>2021</v>
          </cell>
          <cell r="DE570">
            <v>12</v>
          </cell>
          <cell r="DF570">
            <v>30</v>
          </cell>
          <cell r="DG570">
            <v>44560</v>
          </cell>
          <cell r="DH570">
            <v>168</v>
          </cell>
          <cell r="DI570">
            <v>23643333</v>
          </cell>
          <cell r="DM570">
            <v>4100000</v>
          </cell>
          <cell r="DN570" t="str">
            <v>Profesional 2</v>
          </cell>
          <cell r="DO570" t="str">
            <v>Julio</v>
          </cell>
          <cell r="DP570" t="str">
            <v>1 1. Natural</v>
          </cell>
          <cell r="DQ570" t="str">
            <v>26 26-Persona Natural</v>
          </cell>
          <cell r="DR570" t="str">
            <v>3 3. Único Contratista</v>
          </cell>
          <cell r="DS570" t="str">
            <v>2 2. Contrato</v>
          </cell>
          <cell r="DT570" t="str">
            <v xml:space="preserve">31 31-Servicios Profesionales </v>
          </cell>
          <cell r="DU570" t="str">
            <v>5 5. Contratación directa</v>
          </cell>
          <cell r="DY570" t="str">
            <v>6 6: Prestacion de servicios</v>
          </cell>
          <cell r="ES570">
            <v>44390</v>
          </cell>
          <cell r="ET570" t="str">
            <v>Póliza</v>
          </cell>
          <cell r="EU570" t="str">
            <v>Seguros del Estado SA</v>
          </cell>
          <cell r="EV570" t="str">
            <v>CD-IDPAC-571-2021</v>
          </cell>
          <cell r="EW570">
            <v>80111600</v>
          </cell>
          <cell r="EX570" t="str">
            <v>CD-IDPAC-571-2021</v>
          </cell>
          <cell r="EY570" t="str">
            <v>Monica Cristina Muñoz Figueroa</v>
          </cell>
          <cell r="EZ570" t="str">
            <v>Pablo César Pacheco Rodríguez</v>
          </cell>
          <cell r="FA570" t="str">
            <v>1 1. Interna</v>
          </cell>
          <cell r="FB570" t="str">
            <v>Adriana Mejía</v>
          </cell>
          <cell r="FC570">
            <v>52272011</v>
          </cell>
          <cell r="FD570">
            <v>7</v>
          </cell>
          <cell r="FE570" t="str">
            <v>No aplica</v>
          </cell>
          <cell r="FF570" t="str">
            <v>Gerencia de Escuela de la Participación</v>
          </cell>
          <cell r="FG570" t="str">
            <v>CO1.PCCNTR.2647768</v>
          </cell>
          <cell r="HR570">
            <v>0</v>
          </cell>
          <cell r="HS570">
            <v>44560</v>
          </cell>
          <cell r="HT570">
            <v>168</v>
          </cell>
          <cell r="HU570">
            <v>23643333</v>
          </cell>
          <cell r="HV570" t="str">
            <v>Activo</v>
          </cell>
          <cell r="HW570" t="str">
            <v>En ejecución</v>
          </cell>
        </row>
        <row r="571">
          <cell r="C571">
            <v>566</v>
          </cell>
          <cell r="D571">
            <v>1015416565</v>
          </cell>
          <cell r="E571" t="str">
            <v>Luis Gonzalo Mendoza Cardenas</v>
          </cell>
          <cell r="F571">
            <v>1</v>
          </cell>
          <cell r="G571" t="str">
            <v>carrera 68h 79-24</v>
          </cell>
          <cell r="H571">
            <v>8132663</v>
          </cell>
          <cell r="I571" t="str">
            <v>lgonzalo.mendozaca@gmail.com</v>
          </cell>
          <cell r="J571" t="str">
            <v>No aplica</v>
          </cell>
          <cell r="K571" t="str">
            <v>No aplica</v>
          </cell>
          <cell r="L571" t="str">
            <v>Masculino</v>
          </cell>
          <cell r="M571" t="str">
            <v>No especifica</v>
          </cell>
          <cell r="N571" t="str">
            <v>No especifica</v>
          </cell>
          <cell r="O571" t="str">
            <v>No especifica</v>
          </cell>
          <cell r="P571" t="str">
            <v>No especifica</v>
          </cell>
          <cell r="Q571">
            <v>32892</v>
          </cell>
          <cell r="R571">
            <v>31.964383561643835</v>
          </cell>
          <cell r="S571" t="str">
            <v>Nacional</v>
          </cell>
          <cell r="T571" t="str">
            <v>Título profesional en ingeniería ambiental, biología, gestión ambiental, administración ambiental y/o ciencias sociales y humanas y afines</v>
          </cell>
          <cell r="U571" t="str">
            <v>Administrador Ambiental Universidad Distrital Francisco José de Caldas Según diploma de Fecha 16 de septiembre de 2016</v>
          </cell>
          <cell r="V571">
            <v>738</v>
          </cell>
          <cell r="W571">
            <v>20000000</v>
          </cell>
          <cell r="X571">
            <v>44365</v>
          </cell>
          <cell r="Y571">
            <v>7687</v>
          </cell>
          <cell r="Z571" t="str">
            <v>Gobierno Abierto</v>
          </cell>
          <cell r="AA571">
            <v>51</v>
          </cell>
          <cell r="AB571" t="str">
            <v>Propósito 5: Construir Bogotá - Región con gobierno abierto, transparente y ciudadanía consciente</v>
          </cell>
          <cell r="AC571" t="str">
            <v>13301160551000000-7687</v>
          </cell>
          <cell r="BJ571" t="str">
            <v>1 1. Inversión</v>
          </cell>
          <cell r="BK571" t="str">
            <v>Fortalecimiento a las organizaciones sociales y comunitarias para una participación ciudadana informada e incidente con enfoque diferencial en el Distrito Capital Bogotá</v>
          </cell>
          <cell r="BL571" t="str">
            <v xml:space="preserve">Servicios para la comunidad, sociales y personales
</v>
          </cell>
          <cell r="BM571" t="str">
            <v>0105</v>
          </cell>
          <cell r="CD571">
            <v>651</v>
          </cell>
          <cell r="CE571">
            <v>44384</v>
          </cell>
          <cell r="CF571">
            <v>20000000</v>
          </cell>
          <cell r="CS571" t="str">
            <v>Implementar una (1) estrategia para fortalecer a las organizaciones sociales, comunitarias, de propiedad horizontal y comunales, y las instancias de participación</v>
          </cell>
          <cell r="CT571" t="str">
            <v>Asesorar técnicamente a 900 organizaciones sociales y medios comunitarios y alternativos en el Distrito Capital</v>
          </cell>
          <cell r="CU571" t="str">
            <v>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v>
          </cell>
          <cell r="CV571">
            <v>44383</v>
          </cell>
          <cell r="CW571">
            <v>44384</v>
          </cell>
          <cell r="CX571">
            <v>2021</v>
          </cell>
          <cell r="CY571">
            <v>7</v>
          </cell>
          <cell r="CZ571">
            <v>7</v>
          </cell>
          <cell r="DB571">
            <v>5</v>
          </cell>
          <cell r="DD571">
            <v>2021</v>
          </cell>
          <cell r="DE571">
            <v>12</v>
          </cell>
          <cell r="DF571">
            <v>6</v>
          </cell>
          <cell r="DG571">
            <v>44536</v>
          </cell>
          <cell r="DH571">
            <v>150</v>
          </cell>
          <cell r="DI571">
            <v>20000000</v>
          </cell>
          <cell r="DM571">
            <v>4000000</v>
          </cell>
          <cell r="DN571" t="str">
            <v>Profesional 2</v>
          </cell>
          <cell r="DO571" t="str">
            <v>Julio</v>
          </cell>
          <cell r="DP571" t="str">
            <v>1 1. Natural</v>
          </cell>
          <cell r="DQ571" t="str">
            <v>26 26-Persona Natural</v>
          </cell>
          <cell r="DR571" t="str">
            <v>3 3. Único Contratista</v>
          </cell>
          <cell r="DS571" t="str">
            <v>2 2. Contrato</v>
          </cell>
          <cell r="DT571" t="str">
            <v xml:space="preserve">31 31-Servicios Profesionales </v>
          </cell>
          <cell r="DU571" t="str">
            <v>5 5. Contratación directa</v>
          </cell>
          <cell r="DY571" t="str">
            <v>6 6: Prestacion de servicios</v>
          </cell>
          <cell r="ES571" t="str">
            <v>No requirió garantías</v>
          </cell>
          <cell r="ET571" t="str">
            <v>No requirió garantías</v>
          </cell>
          <cell r="EU571" t="str">
            <v>No requirió garantías</v>
          </cell>
          <cell r="EV571" t="str">
            <v>CD-IDPAC-572-2021</v>
          </cell>
          <cell r="EW571">
            <v>80111600</v>
          </cell>
          <cell r="EX571" t="str">
            <v>CD-IDPAC-572-2021</v>
          </cell>
          <cell r="EY571" t="str">
            <v>Jorge Andres Pulido Barrios</v>
          </cell>
          <cell r="EZ571" t="str">
            <v>Pablo César Pacheco Rodríguez</v>
          </cell>
          <cell r="FA571" t="str">
            <v>1 1. Interna</v>
          </cell>
          <cell r="FB571" t="str">
            <v>Ana Maria Almario Dreszer</v>
          </cell>
          <cell r="FC571">
            <v>52854179</v>
          </cell>
          <cell r="FD571">
            <v>3</v>
          </cell>
          <cell r="FE571" t="str">
            <v>No aplica</v>
          </cell>
          <cell r="FF571" t="str">
            <v>Subdirección de Fortalecimiento de la Organización Social</v>
          </cell>
          <cell r="FG571" t="str">
            <v>CO1.PCCNTR.2636790</v>
          </cell>
          <cell r="FH571" t="str">
            <v>4 4. Adición / Prórroga</v>
          </cell>
          <cell r="FI571">
            <v>44536</v>
          </cell>
          <cell r="FJ571" t="str">
            <v>No requirió garantías</v>
          </cell>
          <cell r="FQ571" t="str">
            <v>Santiago Restrepo Orjuela</v>
          </cell>
          <cell r="GU571">
            <v>1296</v>
          </cell>
          <cell r="HB571">
            <v>1190</v>
          </cell>
          <cell r="HI571">
            <v>2666667</v>
          </cell>
          <cell r="HM571">
            <v>20</v>
          </cell>
          <cell r="HR571">
            <v>20</v>
          </cell>
          <cell r="HS571">
            <v>44556</v>
          </cell>
          <cell r="HT571">
            <v>170</v>
          </cell>
          <cell r="HU571">
            <v>22666667</v>
          </cell>
          <cell r="HV571" t="str">
            <v>Plazo terminado</v>
          </cell>
          <cell r="HW571" t="str">
            <v>Terminado</v>
          </cell>
        </row>
        <row r="572">
          <cell r="C572">
            <v>567</v>
          </cell>
          <cell r="D572">
            <v>1023880783</v>
          </cell>
          <cell r="E572" t="str">
            <v>Jefferson Andres Moreno Pinzon</v>
          </cell>
          <cell r="F572">
            <v>8</v>
          </cell>
          <cell r="G572" t="str">
            <v>carrera 15 numero 62-11</v>
          </cell>
          <cell r="H572">
            <v>2559562</v>
          </cell>
          <cell r="I572" t="str">
            <v>jeffer19mp@gmail.com</v>
          </cell>
          <cell r="J572" t="str">
            <v>No aplica</v>
          </cell>
          <cell r="K572" t="str">
            <v>No aplica</v>
          </cell>
          <cell r="L572" t="str">
            <v>Masculino</v>
          </cell>
          <cell r="M572" t="str">
            <v>No especifica</v>
          </cell>
          <cell r="N572" t="str">
            <v>No especifica</v>
          </cell>
          <cell r="O572" t="str">
            <v>No especifica</v>
          </cell>
          <cell r="P572" t="str">
            <v>No especifica</v>
          </cell>
          <cell r="Q572">
            <v>32344</v>
          </cell>
          <cell r="R572">
            <v>33.465753424657535</v>
          </cell>
          <cell r="S572" t="str">
            <v>Nacional</v>
          </cell>
          <cell r="T572" t="str">
            <v>Título de formación técnica o aprobación de cuatro (4) semestres de formación profesional o aprobación del 40% del pensum académico de formación profesional en ciencias sociales y humanas</v>
          </cell>
          <cell r="U572" t="str">
            <v>FUNDACIÓN UNIVERSITARIA SAN ALFONSO 8° Semestre del programa de Filosofía - Teología Según certificado con fecha 23 de noviembre de 2012.</v>
          </cell>
          <cell r="V572">
            <v>723</v>
          </cell>
          <cell r="W572">
            <v>11500000</v>
          </cell>
          <cell r="X572">
            <v>44364</v>
          </cell>
          <cell r="Y572">
            <v>7687</v>
          </cell>
          <cell r="Z572" t="str">
            <v>Gobierno Abierto</v>
          </cell>
          <cell r="AA572">
            <v>51</v>
          </cell>
          <cell r="AB572" t="str">
            <v>Propósito 5: Construir Bogotá - Región con gobierno abierto, transparente y ciudadanía consciente</v>
          </cell>
          <cell r="AC572" t="str">
            <v>13301160551000000-7687</v>
          </cell>
          <cell r="BJ572" t="str">
            <v>1 1. Inversión</v>
          </cell>
          <cell r="BK572" t="str">
            <v>Fortalecimiento a las organizaciones sociales y comunitarias para una participación ciudadana informada e incidente con enfoque diferencial en el Distrito Capital Bogotá</v>
          </cell>
          <cell r="BL572" t="str">
            <v xml:space="preserve">Servicios para la comunidad, sociales y personales
</v>
          </cell>
          <cell r="BM572" t="str">
            <v>0105</v>
          </cell>
          <cell r="CD572">
            <v>659</v>
          </cell>
          <cell r="CE572">
            <v>44389</v>
          </cell>
          <cell r="CF572">
            <v>11500000</v>
          </cell>
          <cell r="CS572" t="str">
            <v>Implementar una (1) estrategia para fortalecer a las organizaciones sociales, comunitarias, de propiedad horizontal y comunales, y las instancias de participación</v>
          </cell>
          <cell r="CT572" t="str">
            <v>Asesorar técnicamente a 900 organizaciones sociales y medios comunitarios y alternativos en el Distrito Capital</v>
          </cell>
          <cell r="CU572" t="str">
            <v>Prestar los servicios de apoyo a la gestión con autonomía técnica y administrativa para el fortalecimiento de la participación juvenil en las localidades de San Cristóbal y la Candelaria.</v>
          </cell>
          <cell r="CV572">
            <v>44389</v>
          </cell>
          <cell r="CW572">
            <v>44390</v>
          </cell>
          <cell r="CX572">
            <v>2021</v>
          </cell>
          <cell r="CY572">
            <v>7</v>
          </cell>
          <cell r="CZ572">
            <v>13</v>
          </cell>
          <cell r="DB572">
            <v>5</v>
          </cell>
          <cell r="DD572">
            <v>2021</v>
          </cell>
          <cell r="DE572">
            <v>12</v>
          </cell>
          <cell r="DF572">
            <v>12</v>
          </cell>
          <cell r="DG572">
            <v>44542</v>
          </cell>
          <cell r="DH572">
            <v>150</v>
          </cell>
          <cell r="DI572">
            <v>11500000</v>
          </cell>
          <cell r="DM572">
            <v>2300000</v>
          </cell>
          <cell r="DN572" t="str">
            <v>Técnico 1</v>
          </cell>
          <cell r="DO572" t="str">
            <v>Julio</v>
          </cell>
          <cell r="DP572" t="str">
            <v>1 1. Natural</v>
          </cell>
          <cell r="DQ572" t="str">
            <v>26 26-Persona Natural</v>
          </cell>
          <cell r="DR572" t="str">
            <v>3 3. Único Contratista</v>
          </cell>
          <cell r="DS572" t="str">
            <v>2 2. Contrato</v>
          </cell>
          <cell r="DT572" t="str">
            <v xml:space="preserve">33 33-Servicios Apoyo a la Gestion de la Entidad (servicios administrativos) </v>
          </cell>
          <cell r="DU572" t="str">
            <v>5 5. Contratación directa</v>
          </cell>
          <cell r="DY572" t="str">
            <v>6 6: Prestacion de servicios</v>
          </cell>
          <cell r="ES572" t="str">
            <v>No requirió garantías</v>
          </cell>
          <cell r="ET572" t="str">
            <v>No requirió garantías</v>
          </cell>
          <cell r="EU572" t="str">
            <v>No requirió garantías</v>
          </cell>
          <cell r="EV572" t="str">
            <v>CD-IDPAC-573-2021</v>
          </cell>
          <cell r="EW572">
            <v>80111600</v>
          </cell>
          <cell r="EX572" t="str">
            <v>CD-IDPAC-573-2021</v>
          </cell>
          <cell r="EY572" t="str">
            <v>Monica Cristina Muñoz Figueroa</v>
          </cell>
          <cell r="EZ572" t="str">
            <v>Pablo César Pacheco Rodríguez</v>
          </cell>
          <cell r="FA572" t="str">
            <v>1 1. Interna</v>
          </cell>
          <cell r="FB572" t="str">
            <v>Oscar Leonoel Oviedo Castillo</v>
          </cell>
          <cell r="FC572">
            <v>80904744</v>
          </cell>
          <cell r="FD572">
            <v>2</v>
          </cell>
          <cell r="FE572" t="str">
            <v>No aplica</v>
          </cell>
          <cell r="FF572" t="str">
            <v>Gerencia de Juventud</v>
          </cell>
          <cell r="FG572" t="str">
            <v>CO1.PCCNTR.2656303</v>
          </cell>
          <cell r="FH572" t="str">
            <v>4 4. Adición / Prórroga</v>
          </cell>
          <cell r="FI572">
            <v>44539</v>
          </cell>
          <cell r="FJ572" t="str">
            <v>No requirió garantías</v>
          </cell>
          <cell r="FQ572" t="str">
            <v>Santiago Restrepo Orjuela</v>
          </cell>
          <cell r="GU572">
            <v>1245</v>
          </cell>
          <cell r="HB572">
            <v>1215</v>
          </cell>
          <cell r="HI572">
            <v>1380000</v>
          </cell>
          <cell r="HM572">
            <v>18</v>
          </cell>
          <cell r="HR572">
            <v>18</v>
          </cell>
          <cell r="HS572">
            <v>44560</v>
          </cell>
          <cell r="HT572">
            <v>168</v>
          </cell>
          <cell r="HU572">
            <v>12880000</v>
          </cell>
          <cell r="HV572" t="str">
            <v>Activo</v>
          </cell>
          <cell r="HW572" t="str">
            <v>En ejecución</v>
          </cell>
        </row>
        <row r="573">
          <cell r="C573">
            <v>568</v>
          </cell>
          <cell r="D573">
            <v>52376330</v>
          </cell>
          <cell r="E573" t="str">
            <v>Velia Magnolia Caceres Henao</v>
          </cell>
          <cell r="F573">
            <v>9</v>
          </cell>
          <cell r="G573" t="str">
            <v>Calle 12 No. 3-96</v>
          </cell>
          <cell r="H573">
            <v>4644786</v>
          </cell>
          <cell r="I573" t="str">
            <v>veliamagnocahe@gmail.com</v>
          </cell>
          <cell r="J573" t="str">
            <v>No aplica</v>
          </cell>
          <cell r="K573" t="str">
            <v>No aplica</v>
          </cell>
          <cell r="L573" t="str">
            <v>Femenino</v>
          </cell>
          <cell r="M573" t="str">
            <v>No especifica</v>
          </cell>
          <cell r="N573" t="str">
            <v>No especifica</v>
          </cell>
          <cell r="O573" t="str">
            <v>No especifica</v>
          </cell>
          <cell r="P573" t="str">
            <v>No especifica</v>
          </cell>
          <cell r="Q573">
            <v>27845</v>
          </cell>
          <cell r="R573">
            <v>45.791780821917811</v>
          </cell>
          <cell r="S573" t="str">
            <v>Nacional</v>
          </cell>
          <cell r="T573" t="str">
            <v>Título profesional en ciencias sociales y humanas con posgrado a nivel de especialización o su equivalencia</v>
          </cell>
          <cell r="U573" t="str">
            <v xml:space="preserve">Comunicadora Social, según Diploma de la Universidad Nacional Abierta y a Distancia con fecha 02 de abril de 2004. De conformidad con los establecido en la resolución 18 del 18 de enero del 2021, se aplica la siguiente equivalencia: Dos (2) años de experiencia profesional y viceversa,
siempre que se acredite el título profesional
</v>
          </cell>
          <cell r="V573">
            <v>736</v>
          </cell>
          <cell r="W573">
            <v>27500000</v>
          </cell>
          <cell r="X573">
            <v>44365</v>
          </cell>
          <cell r="Y573">
            <v>7687</v>
          </cell>
          <cell r="Z573" t="str">
            <v>Gobierno Abierto</v>
          </cell>
          <cell r="AA573">
            <v>51</v>
          </cell>
          <cell r="AB573" t="str">
            <v>Propósito 5: Construir Bogotá - Región con gobierno abierto, transparente y ciudadanía consciente</v>
          </cell>
          <cell r="AC573" t="str">
            <v>13301160551000000-7687</v>
          </cell>
          <cell r="BJ573" t="str">
            <v>1 1. Inversión</v>
          </cell>
          <cell r="BK573" t="str">
            <v>Fortalecimiento a las organizaciones sociales y comunitarias para una participación ciudadana informada e incidente con enfoque diferencial en el Distrito Capital Bogotá</v>
          </cell>
          <cell r="BL573" t="str">
            <v xml:space="preserve">Servicios para la comunidad, sociales y personales
</v>
          </cell>
          <cell r="BM573" t="str">
            <v>0105</v>
          </cell>
          <cell r="CD573">
            <v>665</v>
          </cell>
          <cell r="CE573">
            <v>44392</v>
          </cell>
          <cell r="CF573">
            <v>27500000</v>
          </cell>
          <cell r="CS573" t="str">
            <v>Implementar una (1) estrategia para fortalecer a las organizaciones sociales, comunitarias, de propiedad horizontal y comunales, y las instancias de participación</v>
          </cell>
          <cell r="CT573" t="str">
            <v>Formular 100% el documento de la política pública</v>
          </cell>
          <cell r="CU573" t="str">
            <v>Prestar los servicios profesionales con autonomía técnica y administrativa, para la estrategia de articulación y acompañamiento de los procesos de participación a las organizaciones de Medios Comunitarios y Alternativos.</v>
          </cell>
          <cell r="CV573">
            <v>44391</v>
          </cell>
          <cell r="CW573">
            <v>44396</v>
          </cell>
          <cell r="CX573">
            <v>2021</v>
          </cell>
          <cell r="CY573">
            <v>7</v>
          </cell>
          <cell r="CZ573">
            <v>19</v>
          </cell>
          <cell r="DB573">
            <v>5</v>
          </cell>
          <cell r="DC573">
            <v>12</v>
          </cell>
          <cell r="DD573">
            <v>2021</v>
          </cell>
          <cell r="DE573">
            <v>12</v>
          </cell>
          <cell r="DF573">
            <v>30</v>
          </cell>
          <cell r="DG573">
            <v>44560</v>
          </cell>
          <cell r="DH573">
            <v>162</v>
          </cell>
          <cell r="DI573">
            <v>27500000</v>
          </cell>
          <cell r="DM573">
            <v>5000000</v>
          </cell>
          <cell r="DN573" t="str">
            <v>Profesional 5</v>
          </cell>
          <cell r="DO573" t="str">
            <v>Julio</v>
          </cell>
          <cell r="DP573" t="str">
            <v>1 1. Natural</v>
          </cell>
          <cell r="DQ573" t="str">
            <v>26 26-Persona Natural</v>
          </cell>
          <cell r="DR573" t="str">
            <v>3 3. Único Contratista</v>
          </cell>
          <cell r="DS573" t="str">
            <v>2 2. Contrato</v>
          </cell>
          <cell r="DT573" t="str">
            <v xml:space="preserve">31 31-Servicios Profesionales </v>
          </cell>
          <cell r="DU573" t="str">
            <v>5 5. Contratación directa</v>
          </cell>
          <cell r="DY573" t="str">
            <v>6 6: Prestacion de servicios</v>
          </cell>
          <cell r="ES573">
            <v>44396</v>
          </cell>
          <cell r="ET573" t="str">
            <v>Póliza</v>
          </cell>
          <cell r="EU573" t="str">
            <v>Seguros Mundial</v>
          </cell>
          <cell r="EV573" t="str">
            <v>CD-IDPAC-574-2021</v>
          </cell>
          <cell r="EW573">
            <v>80111600</v>
          </cell>
          <cell r="EX573" t="str">
            <v>CD-IDPAC-574-2021</v>
          </cell>
          <cell r="EY573" t="str">
            <v>Monica Cristina Muñoz Figueroa</v>
          </cell>
          <cell r="EZ573" t="str">
            <v>Pablo César Pacheco Rodríguez</v>
          </cell>
          <cell r="FA573" t="str">
            <v>1 1. Interna</v>
          </cell>
          <cell r="FB573" t="str">
            <v>Ana Maria Almario Dreszer</v>
          </cell>
          <cell r="FC573">
            <v>52854179</v>
          </cell>
          <cell r="FD573">
            <v>3</v>
          </cell>
          <cell r="FE573" t="str">
            <v>No aplica</v>
          </cell>
          <cell r="FF573" t="str">
            <v>Subdirección de Fortalecimiento de la Organización Social</v>
          </cell>
          <cell r="FG573" t="str">
            <v>CO1.PCCNTR.2669633</v>
          </cell>
          <cell r="HR573">
            <v>0</v>
          </cell>
          <cell r="HS573">
            <v>44560</v>
          </cell>
          <cell r="HT573">
            <v>162</v>
          </cell>
          <cell r="HU573">
            <v>27500000</v>
          </cell>
          <cell r="HV573" t="str">
            <v>Activo</v>
          </cell>
          <cell r="HW573" t="str">
            <v>En ejecución</v>
          </cell>
        </row>
        <row r="574">
          <cell r="C574">
            <v>569</v>
          </cell>
          <cell r="D574">
            <v>19481861</v>
          </cell>
          <cell r="E574" t="str">
            <v>Jose Antonio Sarmiento Ruiz</v>
          </cell>
          <cell r="F574">
            <v>7</v>
          </cell>
          <cell r="G574" t="str">
            <v>CR 23 59 A 24 SUR BRR PROTECHO</v>
          </cell>
          <cell r="H574">
            <v>3154633627</v>
          </cell>
          <cell r="I574" t="str">
            <v>jasr.500@hotmail.com</v>
          </cell>
          <cell r="J574" t="str">
            <v>No aplica</v>
          </cell>
          <cell r="K574" t="str">
            <v>No aplica</v>
          </cell>
          <cell r="L574" t="str">
            <v>Masculino</v>
          </cell>
          <cell r="M574" t="str">
            <v>No especifica</v>
          </cell>
          <cell r="N574" t="str">
            <v>No especifica</v>
          </cell>
          <cell r="O574" t="str">
            <v>No especifica</v>
          </cell>
          <cell r="P574" t="str">
            <v>No especifica</v>
          </cell>
          <cell r="Q574">
            <v>22639</v>
          </cell>
          <cell r="R574">
            <v>60.054794520547944</v>
          </cell>
          <cell r="S574" t="str">
            <v>Nacional</v>
          </cell>
          <cell r="T574" t="str">
            <v>Bachiller</v>
          </cell>
          <cell r="U574" t="str">
            <v>BACHILLER ACADEMICO Colegio Distrital Nocturno Reino de Holanda Según diploma del 26 de noviembre de 1986</v>
          </cell>
          <cell r="V574">
            <v>753</v>
          </cell>
          <cell r="W574">
            <v>6000000</v>
          </cell>
          <cell r="X574">
            <v>44369</v>
          </cell>
          <cell r="Y574">
            <v>7687</v>
          </cell>
          <cell r="Z574" t="str">
            <v>Gobierno Abierto</v>
          </cell>
          <cell r="AA574">
            <v>51</v>
          </cell>
          <cell r="AB574" t="str">
            <v>Propósito 5: Construir Bogotá - Región con gobierno abierto, transparente y ciudadanía consciente</v>
          </cell>
          <cell r="AC574" t="str">
            <v>13301160551000000-7687</v>
          </cell>
          <cell r="BJ574" t="str">
            <v>1 1. Inversión</v>
          </cell>
          <cell r="BK574" t="str">
            <v>Fortalecimiento a las organizaciones sociales y comunitarias para una participación ciudadana informada e incidente con enfoque diferencial en el Distrito Capital Bogotá</v>
          </cell>
          <cell r="BL574" t="str">
            <v xml:space="preserve">Servicios para la comunidad, sociales y personales
</v>
          </cell>
          <cell r="BM574" t="str">
            <v>0105</v>
          </cell>
          <cell r="CD574">
            <v>654</v>
          </cell>
          <cell r="CE574">
            <v>44385</v>
          </cell>
          <cell r="CF574">
            <v>6000000</v>
          </cell>
          <cell r="CS574" t="str">
            <v>Implementar una (1) estrategia para fortalecer a las organizaciones sociales, comunitarias, de propiedad horizontal y comunales, y las instancias de participación</v>
          </cell>
          <cell r="CT574" t="str">
            <v>Asesorar técnicamente a 900 organizaciones sociales y medios comunitarios y alternativos en el Distrito Capital.</v>
          </cell>
          <cell r="CU574" t="str">
            <v>Prestar los servicios de apoyo a la gestión con autonomía técnica y administrativa para la implementación de los programas y estrategias para el fortalecimiento de la participación y la convivencia en el fútbol en las localidades y en los estadios de la ciudad.</v>
          </cell>
          <cell r="CV574">
            <v>44385</v>
          </cell>
          <cell r="CW574">
            <v>44389</v>
          </cell>
          <cell r="CX574">
            <v>2021</v>
          </cell>
          <cell r="CY574">
            <v>7</v>
          </cell>
          <cell r="CZ574">
            <v>12</v>
          </cell>
          <cell r="DB574">
            <v>3</v>
          </cell>
          <cell r="DD574">
            <v>2021</v>
          </cell>
          <cell r="DE574">
            <v>10</v>
          </cell>
          <cell r="DF574">
            <v>11</v>
          </cell>
          <cell r="DG574">
            <v>44480</v>
          </cell>
          <cell r="DH574">
            <v>90</v>
          </cell>
          <cell r="DI574">
            <v>6000000</v>
          </cell>
          <cell r="DM574">
            <v>2000000</v>
          </cell>
          <cell r="DN574" t="str">
            <v>Asistencial 4</v>
          </cell>
          <cell r="DO574" t="str">
            <v>Julio</v>
          </cell>
          <cell r="DP574" t="str">
            <v>1 1. Natural</v>
          </cell>
          <cell r="DQ574" t="str">
            <v>26 26-Persona Natural</v>
          </cell>
          <cell r="DR574" t="str">
            <v>3 3. Único Contratista</v>
          </cell>
          <cell r="DS574" t="str">
            <v>2 2. Contrato</v>
          </cell>
          <cell r="DT574" t="str">
            <v xml:space="preserve">33 33-Servicios Apoyo a la Gestion de la Entidad (servicios administrativos) </v>
          </cell>
          <cell r="DU574" t="str">
            <v>5 5. Contratación directa</v>
          </cell>
          <cell r="DY574" t="str">
            <v>6 6: Prestacion de servicios</v>
          </cell>
          <cell r="ES574" t="str">
            <v>No requirió garantías</v>
          </cell>
          <cell r="ET574" t="str">
            <v>No requirió garantías</v>
          </cell>
          <cell r="EU574" t="str">
            <v>No requirió garantías</v>
          </cell>
          <cell r="EV574" t="str">
            <v>CD-IDPAC-575-2021</v>
          </cell>
          <cell r="EW574">
            <v>80111600</v>
          </cell>
          <cell r="EX574" t="str">
            <v>CD-IDPAC-575-2021</v>
          </cell>
          <cell r="EY574" t="str">
            <v>Wilson Javier Ayure Otalora</v>
          </cell>
          <cell r="EZ574" t="str">
            <v>Pablo César Pacheco Rodríguez</v>
          </cell>
          <cell r="FA574" t="str">
            <v>1 1. Interna</v>
          </cell>
          <cell r="FB574" t="str">
            <v>Oscar Leonoel Oviedo Castillo</v>
          </cell>
          <cell r="FC574">
            <v>80904744</v>
          </cell>
          <cell r="FD574">
            <v>2</v>
          </cell>
          <cell r="FE574" t="str">
            <v>No aplica</v>
          </cell>
          <cell r="FF574" t="str">
            <v>Gerencia de Juventud</v>
          </cell>
          <cell r="FG574" t="str">
            <v>CO1.PCCNTR.2648986</v>
          </cell>
          <cell r="HR574">
            <v>0</v>
          </cell>
          <cell r="HS574">
            <v>44480</v>
          </cell>
          <cell r="HT574">
            <v>90</v>
          </cell>
          <cell r="HU574">
            <v>6000000</v>
          </cell>
          <cell r="HV574" t="str">
            <v>Plazo terminado</v>
          </cell>
          <cell r="HW574" t="str">
            <v>Terminado</v>
          </cell>
        </row>
        <row r="575">
          <cell r="C575">
            <v>570</v>
          </cell>
          <cell r="D575">
            <v>1033748820</v>
          </cell>
          <cell r="E575" t="str">
            <v>Luis Armando Gonzalez Gutierrez</v>
          </cell>
          <cell r="F575">
            <v>5</v>
          </cell>
          <cell r="G575" t="str">
            <v>CL 89 SUR 18 N 10</v>
          </cell>
          <cell r="H575">
            <v>3114755277</v>
          </cell>
          <cell r="I575" t="str">
            <v>arfrancs@hotmail.com</v>
          </cell>
          <cell r="J575" t="str">
            <v>No aplica</v>
          </cell>
          <cell r="K575" t="str">
            <v>No aplica</v>
          </cell>
          <cell r="L575" t="str">
            <v>Masculino</v>
          </cell>
          <cell r="M575" t="str">
            <v>No especifica</v>
          </cell>
          <cell r="N575" t="str">
            <v>No especifica</v>
          </cell>
          <cell r="O575" t="str">
            <v>No especifica</v>
          </cell>
          <cell r="P575" t="str">
            <v>No especifica</v>
          </cell>
          <cell r="Q575">
            <v>33890</v>
          </cell>
          <cell r="R575">
            <v>29.230136986301371</v>
          </cell>
          <cell r="S575" t="str">
            <v>Nacional</v>
          </cell>
          <cell r="T575" t="str">
            <v>Título de formación técnica o la aprobación de cuatro (4) semestres de formación profesional o aprobación del 40% del pensum académico de formación profesional en ciencias sociales y humanas.</v>
          </cell>
          <cell r="U575" t="str">
            <v>TÉCNICO PROFESIONAL EN PROMOCIÓN SOCIAL Corporación Instituto Superior de Educación Social - ISES según Acta de Grado No. 3795 con fecha del 18 de enero de 2014</v>
          </cell>
          <cell r="V575">
            <v>752</v>
          </cell>
          <cell r="W575">
            <v>11500000</v>
          </cell>
          <cell r="X575">
            <v>44369</v>
          </cell>
          <cell r="Y575">
            <v>7687</v>
          </cell>
          <cell r="Z575" t="str">
            <v>Gobierno Abierto</v>
          </cell>
          <cell r="AA575">
            <v>51</v>
          </cell>
          <cell r="AB575" t="str">
            <v>Propósito 5: Construir Bogotá - Región con gobierno abierto, transparente y ciudadanía consciente</v>
          </cell>
          <cell r="AC575" t="str">
            <v>13301160551000000-7687</v>
          </cell>
          <cell r="BJ575" t="str">
            <v>1 1. Inversión</v>
          </cell>
          <cell r="BK575" t="str">
            <v>Fortalecimiento a las organizaciones sociales y comunitarias para una participación ciudadana informada e incidente con enfoque diferencial en el Distrito Capital Bogotá</v>
          </cell>
          <cell r="BL575" t="str">
            <v xml:space="preserve">Servicios para la comunidad, sociales y personales
</v>
          </cell>
          <cell r="BM575" t="str">
            <v>0105</v>
          </cell>
          <cell r="CD575">
            <v>655</v>
          </cell>
          <cell r="CE575">
            <v>44385</v>
          </cell>
          <cell r="CF575">
            <v>11500000</v>
          </cell>
          <cell r="CS575" t="str">
            <v>Implementar una (1) estrategia para fortalecer a las organizaciones sociales, comunitarias, de propiedad horizontal y comunales, y las instancias de participación.</v>
          </cell>
          <cell r="CT575" t="str">
            <v>Asesorar técnicamente a 900 organizaciones sociales y medios comunitarios y alternativos en el Distrito Capital</v>
          </cell>
          <cell r="CU575" t="str">
            <v>Prestar los servicios de apoyo a la gestión con autonomía técnica y administrativa para el fortalecimiento de la participación juvenil en las localidades Usme y Sumapaz.</v>
          </cell>
          <cell r="CV575">
            <v>44385</v>
          </cell>
          <cell r="CW575">
            <v>44386</v>
          </cell>
          <cell r="CX575">
            <v>2021</v>
          </cell>
          <cell r="CY575">
            <v>7</v>
          </cell>
          <cell r="CZ575">
            <v>9</v>
          </cell>
          <cell r="DB575">
            <v>5</v>
          </cell>
          <cell r="DD575">
            <v>2021</v>
          </cell>
          <cell r="DE575">
            <v>12</v>
          </cell>
          <cell r="DF575">
            <v>8</v>
          </cell>
          <cell r="DG575">
            <v>44538</v>
          </cell>
          <cell r="DH575">
            <v>150</v>
          </cell>
          <cell r="DI575">
            <v>11500000</v>
          </cell>
          <cell r="DM575">
            <v>2300000</v>
          </cell>
          <cell r="DN575" t="str">
            <v>Técnico 1</v>
          </cell>
          <cell r="DO575" t="str">
            <v>Julio</v>
          </cell>
          <cell r="DP575" t="str">
            <v>1 1. Natural</v>
          </cell>
          <cell r="DQ575" t="str">
            <v>26 26-Persona Natural</v>
          </cell>
          <cell r="DR575" t="str">
            <v>3 3. Único Contratista</v>
          </cell>
          <cell r="DS575" t="str">
            <v>2 2. Contrato</v>
          </cell>
          <cell r="DT575" t="str">
            <v xml:space="preserve">33 33-Servicios Apoyo a la Gestion de la Entidad (servicios administrativos) </v>
          </cell>
          <cell r="DU575" t="str">
            <v>5 5. Contratación directa</v>
          </cell>
          <cell r="DY575" t="str">
            <v>6 6: Prestacion de servicios</v>
          </cell>
          <cell r="ES575" t="str">
            <v>No requirió garantías</v>
          </cell>
          <cell r="ET575" t="str">
            <v>No requirió garantías</v>
          </cell>
          <cell r="EU575" t="str">
            <v>No requirió garantías</v>
          </cell>
          <cell r="EV575" t="str">
            <v>CD-IDPAC-576-2021</v>
          </cell>
          <cell r="EW575">
            <v>80111600</v>
          </cell>
          <cell r="EX575" t="str">
            <v>CD-IDPAC-576-2021</v>
          </cell>
          <cell r="EY575" t="str">
            <v>Wilson Javier Ayure Otalora</v>
          </cell>
          <cell r="EZ575" t="str">
            <v>Pablo César Pacheco Rodríguez</v>
          </cell>
          <cell r="FA575" t="str">
            <v>1 1. Interna</v>
          </cell>
          <cell r="FB575" t="str">
            <v>Oscar Leonoel Oviedo Castillo</v>
          </cell>
          <cell r="FC575">
            <v>80904744</v>
          </cell>
          <cell r="FD575">
            <v>2</v>
          </cell>
          <cell r="FE575" t="str">
            <v>No aplica</v>
          </cell>
          <cell r="FF575" t="str">
            <v>Gerencia de Juventud</v>
          </cell>
          <cell r="FG575" t="str">
            <v>CO1.PCCNTR.2649134</v>
          </cell>
          <cell r="FH575" t="str">
            <v>4 4. Adición / Prórroga</v>
          </cell>
          <cell r="FI575">
            <v>44537</v>
          </cell>
          <cell r="FJ575" t="str">
            <v>No requirió garantías</v>
          </cell>
          <cell r="GU575">
            <v>1248</v>
          </cell>
          <cell r="HB575">
            <v>1198</v>
          </cell>
          <cell r="HI575">
            <v>1686667</v>
          </cell>
          <cell r="HM575">
            <v>22</v>
          </cell>
          <cell r="HR575">
            <v>22</v>
          </cell>
          <cell r="HS575">
            <v>44560</v>
          </cell>
          <cell r="HT575">
            <v>172</v>
          </cell>
          <cell r="HU575">
            <v>13186667</v>
          </cell>
          <cell r="HV575" t="str">
            <v>Activo</v>
          </cell>
          <cell r="HW575" t="str">
            <v>En ejecución</v>
          </cell>
        </row>
        <row r="576">
          <cell r="C576">
            <v>571</v>
          </cell>
          <cell r="D576">
            <v>52875456</v>
          </cell>
          <cell r="E576" t="str">
            <v>Avezaida Vera Lozano</v>
          </cell>
          <cell r="F576">
            <v>9</v>
          </cell>
          <cell r="G576" t="str">
            <v>CALLE 60A No 68-08 Torre 4 Apto 608</v>
          </cell>
          <cell r="H576">
            <v>7766524</v>
          </cell>
          <cell r="I576" t="str">
            <v>avezaida@gmail.com</v>
          </cell>
          <cell r="J576" t="str">
            <v>No aplica</v>
          </cell>
          <cell r="K576" t="str">
            <v>No aplica</v>
          </cell>
          <cell r="L576" t="str">
            <v>Femenino</v>
          </cell>
          <cell r="M576" t="str">
            <v>No especifica</v>
          </cell>
          <cell r="N576" t="str">
            <v>No especifica</v>
          </cell>
          <cell r="O576" t="str">
            <v>No especifica</v>
          </cell>
          <cell r="P576" t="str">
            <v>No especifica</v>
          </cell>
          <cell r="Q576">
            <v>30163</v>
          </cell>
          <cell r="R576">
            <v>39.441095890410956</v>
          </cell>
          <cell r="S576" t="str">
            <v>Nacional</v>
          </cell>
          <cell r="T576" t="str">
            <v>Título profesional en ciencias sociales y humanas</v>
          </cell>
          <cell r="U576" t="str">
            <v>Psicologa Universidad Manuela Beltran Diploma del 19 de Octubre 2007</v>
          </cell>
          <cell r="V576">
            <v>734</v>
          </cell>
          <cell r="W576">
            <v>18000000</v>
          </cell>
          <cell r="X576">
            <v>44365</v>
          </cell>
          <cell r="Y576">
            <v>7687</v>
          </cell>
          <cell r="Z576" t="str">
            <v>Gobierno Abierto</v>
          </cell>
          <cell r="AA576">
            <v>51</v>
          </cell>
          <cell r="AB576" t="str">
            <v>Propósito 5: Construir Bogotá - Región con gobierno abierto, transparente y ciudadanía consciente</v>
          </cell>
          <cell r="AC576" t="str">
            <v>13301160551000000-7687</v>
          </cell>
          <cell r="BJ576" t="str">
            <v>1 1. Inversión</v>
          </cell>
          <cell r="BK576" t="str">
            <v>Fortalecimiento a las organizaciones sociales y comunitarias para una participación ciudadana informada e incidente con enfoque diferencial en el Distrito Capital Bogotá</v>
          </cell>
          <cell r="BL576" t="str">
            <v xml:space="preserve">Servicios para la comunidad, sociales y personales
</v>
          </cell>
          <cell r="BM576" t="str">
            <v>0105</v>
          </cell>
          <cell r="CD576">
            <v>656</v>
          </cell>
          <cell r="CE576">
            <v>44385</v>
          </cell>
          <cell r="CF576">
            <v>18000000</v>
          </cell>
          <cell r="CS576" t="str">
            <v>Implementar una (1) estrategia para fortalecer a las organizaciones sociales, comunitarias, de propiedad horizontal y comunales, y las instancias de participación.</v>
          </cell>
          <cell r="CT576" t="str">
            <v>Implementar una (1) estrategia para fortalecer a las organizaciones sociales, comunitarias, de propiedad horizontal y comunales, y las instancias de participación.</v>
          </cell>
          <cell r="CU576" t="str">
            <v>Prestar los servicios profesionales con autonomía técnica y administrativa para fortalecer el derecho a la participación de las Organizaciones Sociales que trabajan con víctimas del conflicto armado en las diferentes localidades del Distrito Capital.</v>
          </cell>
          <cell r="CV576">
            <v>44385</v>
          </cell>
          <cell r="CW576">
            <v>44385</v>
          </cell>
          <cell r="CX576">
            <v>2021</v>
          </cell>
          <cell r="CY576">
            <v>7</v>
          </cell>
          <cell r="CZ576">
            <v>8</v>
          </cell>
          <cell r="DB576">
            <v>5</v>
          </cell>
          <cell r="DD576">
            <v>2021</v>
          </cell>
          <cell r="DE576">
            <v>12</v>
          </cell>
          <cell r="DF576">
            <v>7</v>
          </cell>
          <cell r="DG576">
            <v>44537</v>
          </cell>
          <cell r="DH576">
            <v>150</v>
          </cell>
          <cell r="DI576">
            <v>18000000</v>
          </cell>
          <cell r="DM576">
            <v>3600000</v>
          </cell>
          <cell r="DN576" t="str">
            <v>Profesional 1</v>
          </cell>
          <cell r="DO576" t="str">
            <v>Julio</v>
          </cell>
          <cell r="DP576" t="str">
            <v>1 1. Natural</v>
          </cell>
          <cell r="DQ576" t="str">
            <v>26 26-Persona Natural</v>
          </cell>
          <cell r="DR576" t="str">
            <v>3 3. Único Contratista</v>
          </cell>
          <cell r="DS576" t="str">
            <v>2 2. Contrato</v>
          </cell>
          <cell r="DT576" t="str">
            <v xml:space="preserve">31 31-Servicios Profesionales </v>
          </cell>
          <cell r="DU576" t="str">
            <v>5 5. Contratación directa</v>
          </cell>
          <cell r="DY576" t="str">
            <v>6 6: Prestacion de servicios</v>
          </cell>
          <cell r="ES576" t="str">
            <v>No requirió garantías</v>
          </cell>
          <cell r="ET576" t="str">
            <v>No requirió garantías</v>
          </cell>
          <cell r="EU576" t="str">
            <v>No requirió garantías</v>
          </cell>
          <cell r="EV576" t="str">
            <v>CD-IDPAC-577-2021</v>
          </cell>
          <cell r="EW576">
            <v>80111600</v>
          </cell>
          <cell r="EX576" t="str">
            <v>CD-IDPAC-577-2021</v>
          </cell>
          <cell r="EY576" t="str">
            <v>Francy Manuela Martinez Rodriguez</v>
          </cell>
          <cell r="EZ576" t="str">
            <v>Pablo César Pacheco Rodríguez</v>
          </cell>
          <cell r="FA576" t="str">
            <v>1 1. Interna</v>
          </cell>
          <cell r="FB576" t="str">
            <v>Ana Maria Almario Dreszer</v>
          </cell>
          <cell r="FC576">
            <v>52854179</v>
          </cell>
          <cell r="FD576">
            <v>3</v>
          </cell>
          <cell r="FE576" t="str">
            <v>No aplica</v>
          </cell>
          <cell r="FF576" t="str">
            <v>Subdirección de Fortalecimiento de la Organización Social</v>
          </cell>
          <cell r="FG576" t="str">
            <v>CO1.PCCNTR.2649510</v>
          </cell>
          <cell r="FH576" t="str">
            <v>4 4. Adición / Prórroga</v>
          </cell>
          <cell r="FI576">
            <v>44537</v>
          </cell>
          <cell r="FJ576" t="str">
            <v>No requirió garantías</v>
          </cell>
          <cell r="FQ576" t="str">
            <v>Monica Cristina Muñoz Figueroa</v>
          </cell>
          <cell r="GU576">
            <v>1290</v>
          </cell>
          <cell r="HB576">
            <v>1200</v>
          </cell>
          <cell r="HI576">
            <v>2160000</v>
          </cell>
          <cell r="HM576">
            <v>18</v>
          </cell>
          <cell r="HR576">
            <v>18</v>
          </cell>
          <cell r="HS576">
            <v>44555</v>
          </cell>
          <cell r="HT576">
            <v>168</v>
          </cell>
          <cell r="HU576">
            <v>20160000</v>
          </cell>
          <cell r="HV576" t="str">
            <v>Plazo terminado</v>
          </cell>
          <cell r="HW576" t="str">
            <v>Terminado</v>
          </cell>
        </row>
        <row r="577">
          <cell r="C577">
            <v>572</v>
          </cell>
          <cell r="D577">
            <v>80065834</v>
          </cell>
          <cell r="E577" t="str">
            <v>Jorge Ivan Marin Guzman</v>
          </cell>
          <cell r="F577">
            <v>6</v>
          </cell>
          <cell r="G577" t="str">
            <v>CALLE 22A No. 1B - 24</v>
          </cell>
          <cell r="H577">
            <v>5618456</v>
          </cell>
          <cell r="I577" t="str">
            <v>zarivanmarin@gmail.com</v>
          </cell>
          <cell r="J577" t="str">
            <v>No aplica</v>
          </cell>
          <cell r="K577" t="str">
            <v>No aplica</v>
          </cell>
          <cell r="L577" t="str">
            <v>Masculino</v>
          </cell>
          <cell r="M577" t="str">
            <v>No especifica</v>
          </cell>
          <cell r="N577" t="str">
            <v>No especifica</v>
          </cell>
          <cell r="O577" t="str">
            <v>No especifica</v>
          </cell>
          <cell r="P577" t="str">
            <v>No especifica</v>
          </cell>
          <cell r="Q577">
            <v>28833</v>
          </cell>
          <cell r="R577">
            <v>43.084931506849315</v>
          </cell>
          <cell r="S577" t="str">
            <v>Nacional</v>
          </cell>
          <cell r="T577" t="str">
            <v>Título profesional en el área de ingeniería , arquitectura, urbanismo y afines con título de posgrado a nivel de Especialización o su equivalencia.</v>
          </cell>
          <cell r="U577" t="str">
            <v>itulo profesional en Ingenieria de Sistemas y Computación Universidad Nacioanal de Colombia Diploma del 25 de Marzo del 2015. De conformidad con lo establecido en el Decreto 785 de 2005 se procede a realizar la siguiente equivalencia dos (02) años de experiencia profesional y viceversa, siempre que se
acredite el título profesional</v>
          </cell>
          <cell r="V577">
            <v>757</v>
          </cell>
          <cell r="W577">
            <v>29271600</v>
          </cell>
          <cell r="X577">
            <v>44369</v>
          </cell>
          <cell r="Y577">
            <v>0</v>
          </cell>
          <cell r="Z577" t="str">
            <v>No apllica</v>
          </cell>
          <cell r="AA577" t="str">
            <v>No aplica</v>
          </cell>
          <cell r="AB577" t="str">
            <v>No aplica</v>
          </cell>
          <cell r="AC577">
            <v>131020202030313</v>
          </cell>
          <cell r="BJ577" t="str">
            <v>2 2. Funcionamiento</v>
          </cell>
          <cell r="BK577" t="str">
            <v>Otros servicios profesionales y técnicos n.c.p.</v>
          </cell>
          <cell r="BL577" t="str">
            <v>No aplica</v>
          </cell>
          <cell r="BM577" t="str">
            <v>No aplica</v>
          </cell>
          <cell r="CD577">
            <v>657</v>
          </cell>
          <cell r="CE577">
            <v>44385</v>
          </cell>
          <cell r="CF577">
            <v>27970640</v>
          </cell>
          <cell r="CS577" t="str">
            <v>No aplica para gastos de funcionamiento</v>
          </cell>
          <cell r="CT577" t="str">
            <v>No aplica para gastos de funcionamiento</v>
          </cell>
          <cell r="CU577" t="str">
            <v>Prestar los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v>
          </cell>
          <cell r="CV577">
            <v>44385</v>
          </cell>
          <cell r="CW577">
            <v>44389</v>
          </cell>
          <cell r="CX577">
            <v>2021</v>
          </cell>
          <cell r="CY577">
            <v>7</v>
          </cell>
          <cell r="CZ577">
            <v>12</v>
          </cell>
          <cell r="DB577">
            <v>5</v>
          </cell>
          <cell r="DC577">
            <v>19</v>
          </cell>
          <cell r="DD577">
            <v>2021</v>
          </cell>
          <cell r="DE577">
            <v>12</v>
          </cell>
          <cell r="DF577">
            <v>30</v>
          </cell>
          <cell r="DG577">
            <v>44560</v>
          </cell>
          <cell r="DH577">
            <v>169</v>
          </cell>
          <cell r="DI577">
            <v>27970640</v>
          </cell>
          <cell r="DM577">
            <v>4878600</v>
          </cell>
          <cell r="DN577" t="str">
            <v>Profesional 4</v>
          </cell>
          <cell r="DO577" t="str">
            <v>Julio</v>
          </cell>
          <cell r="DP577" t="str">
            <v>1 1. Natural</v>
          </cell>
          <cell r="DQ577" t="str">
            <v>26 26-Persona Natural</v>
          </cell>
          <cell r="DR577" t="str">
            <v>3 3. Único Contratista</v>
          </cell>
          <cell r="DS577" t="str">
            <v>2 2. Contrato</v>
          </cell>
          <cell r="DT577" t="str">
            <v xml:space="preserve">31 31-Servicios Profesionales </v>
          </cell>
          <cell r="DU577" t="str">
            <v>5 5. Contratación directa</v>
          </cell>
          <cell r="DY577" t="str">
            <v>6 6: Prestacion de servicios</v>
          </cell>
          <cell r="DZ577" t="str">
            <v>3 3. Terminación anticipada</v>
          </cell>
          <cell r="EA577">
            <v>44498</v>
          </cell>
          <cell r="ER577">
            <v>44500</v>
          </cell>
          <cell r="ES577">
            <v>44389</v>
          </cell>
          <cell r="ET577" t="str">
            <v>Póliza</v>
          </cell>
          <cell r="EU577" t="str">
            <v>Seguros del Estado SA</v>
          </cell>
          <cell r="EV577" t="str">
            <v>CD-IDPAC-578-2021</v>
          </cell>
          <cell r="EW577">
            <v>80111600</v>
          </cell>
          <cell r="EX577" t="str">
            <v>CD-IDPAC-578-2021</v>
          </cell>
          <cell r="EY577" t="str">
            <v>Francy Manuela Martinez Rodriguez</v>
          </cell>
          <cell r="EZ577" t="str">
            <v>Pablo César Pacheco Rodríguez</v>
          </cell>
          <cell r="FA577" t="str">
            <v>1 1. Interna</v>
          </cell>
          <cell r="FB577" t="str">
            <v>Pablo César Pacheco Rodríguez</v>
          </cell>
          <cell r="FC577">
            <v>79644117</v>
          </cell>
          <cell r="FD577">
            <v>4</v>
          </cell>
          <cell r="FE577" t="str">
            <v>No aplica</v>
          </cell>
          <cell r="FF577" t="str">
            <v>Secretaría General- Gestión Contractual</v>
          </cell>
          <cell r="FG577" t="str">
            <v>CO1.PCCNTR.2649175</v>
          </cell>
          <cell r="HR577">
            <v>0</v>
          </cell>
          <cell r="HS577">
            <v>44500</v>
          </cell>
          <cell r="HT577">
            <v>112</v>
          </cell>
          <cell r="HU577">
            <v>27970640</v>
          </cell>
          <cell r="HV577" t="str">
            <v>Plazo terminado</v>
          </cell>
          <cell r="HW577" t="str">
            <v>Terminado</v>
          </cell>
        </row>
        <row r="578">
          <cell r="C578">
            <v>573</v>
          </cell>
          <cell r="D578">
            <v>52853810</v>
          </cell>
          <cell r="E578" t="str">
            <v>Angela Maria Falla Munar</v>
          </cell>
          <cell r="F578">
            <v>9</v>
          </cell>
          <cell r="G578" t="str">
            <v>carrera 28A N° 53A-27 apto 301</v>
          </cell>
          <cell r="H578">
            <v>3103202827</v>
          </cell>
          <cell r="I578" t="str">
            <v>angelafalla@gmail.com</v>
          </cell>
          <cell r="J578" t="str">
            <v>No aplica</v>
          </cell>
          <cell r="K578" t="str">
            <v>No aplica</v>
          </cell>
          <cell r="L578" t="str">
            <v>Femenino</v>
          </cell>
          <cell r="M578" t="str">
            <v>No especifica</v>
          </cell>
          <cell r="N578" t="str">
            <v>No especifica</v>
          </cell>
          <cell r="O578" t="str">
            <v>No especifica</v>
          </cell>
          <cell r="P578" t="str">
            <v>No especifica</v>
          </cell>
          <cell r="Q578">
            <v>29198</v>
          </cell>
          <cell r="R578">
            <v>42.084931506849315</v>
          </cell>
          <cell r="S578" t="str">
            <v>Nacional</v>
          </cell>
          <cell r="T578" t="str">
            <v>Título profesional en ciencias sociales y humanas con posgrado al nivel de especialización o su equivalencia.</v>
          </cell>
          <cell r="U578" t="str">
            <v xml:space="preserve">ABOGADA UNIVERSIDAD LIBRE Según Acta de Grado No. 6918, Folio No. 6918, Diploma No. 82462 con fecha Diciembre 12 de 2008. De conformidad con el Decreto 785 de 2005 y la Resolución 18 del 18 de enero de 2021, se aplica la siguiente equivalencia: "El título de posgrado en la modalidad de
especialización por: Dos (02) años de experiencia profesional y viceversa, siempre que se acredite el título profesional".
</v>
          </cell>
          <cell r="V578">
            <v>751</v>
          </cell>
          <cell r="W578">
            <v>29000000</v>
          </cell>
          <cell r="X578">
            <v>44369</v>
          </cell>
          <cell r="Y578">
            <v>7687</v>
          </cell>
          <cell r="Z578" t="str">
            <v>Gobierno Abierto</v>
          </cell>
          <cell r="AA578">
            <v>51</v>
          </cell>
          <cell r="AB578" t="str">
            <v>Propósito 5: Construir Bogotá - Región con gobierno abierto, transparente y ciudadanía consciente</v>
          </cell>
          <cell r="AC578" t="str">
            <v>13301160551000000-7687</v>
          </cell>
          <cell r="BJ578" t="str">
            <v>1 1. Inversión</v>
          </cell>
          <cell r="BK578" t="str">
            <v>Fortalecimiento a las organizaciones sociales y comunitarias para una participación ciudadana informada e incidente con enfoque diferencial en el Distrito Capital Bogotá</v>
          </cell>
          <cell r="BL578" t="str">
            <v xml:space="preserve">Servicios para la comunidad, sociales y personales
</v>
          </cell>
          <cell r="BM578" t="str">
            <v>0105</v>
          </cell>
          <cell r="CD578">
            <v>658</v>
          </cell>
          <cell r="CE578">
            <v>44389</v>
          </cell>
          <cell r="CF578">
            <v>29000000</v>
          </cell>
          <cell r="CS578" t="str">
            <v>Implementar una (1) estrategia para fortalecer a las organizaciones sociales, comunitarias, de propiedad horizontal y comunales, y las instancias de participación.</v>
          </cell>
          <cell r="CT578" t="str">
            <v>Asesorar técnicamente a 900 organizaciones sociales y medios comunitarios y alternativos en el Distrito Capital.</v>
          </cell>
          <cell r="CU578" t="str">
            <v>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v>
          </cell>
          <cell r="CV578">
            <v>44386</v>
          </cell>
          <cell r="CW578">
            <v>44389</v>
          </cell>
          <cell r="CX578">
            <v>2021</v>
          </cell>
          <cell r="CY578">
            <v>7</v>
          </cell>
          <cell r="CZ578">
            <v>12</v>
          </cell>
          <cell r="DB578">
            <v>5</v>
          </cell>
          <cell r="DD578">
            <v>2021</v>
          </cell>
          <cell r="DE578">
            <v>12</v>
          </cell>
          <cell r="DF578">
            <v>11</v>
          </cell>
          <cell r="DG578">
            <v>44541</v>
          </cell>
          <cell r="DH578">
            <v>150</v>
          </cell>
          <cell r="DI578">
            <v>29000000</v>
          </cell>
          <cell r="DM578">
            <v>5800000</v>
          </cell>
          <cell r="DN578" t="str">
            <v>Profesional 6</v>
          </cell>
          <cell r="DO578" t="str">
            <v>Julio</v>
          </cell>
          <cell r="DP578" t="str">
            <v>1 1. Natural</v>
          </cell>
          <cell r="DQ578" t="str">
            <v>26 26-Persona Natural</v>
          </cell>
          <cell r="DR578" t="str">
            <v>3 3. Único Contratista</v>
          </cell>
          <cell r="DS578" t="str">
            <v>2 2. Contrato</v>
          </cell>
          <cell r="DT578" t="str">
            <v xml:space="preserve">31 31-Servicios Profesionales </v>
          </cell>
          <cell r="DU578" t="str">
            <v>5 5. Contratación directa</v>
          </cell>
          <cell r="DY578" t="str">
            <v>6 6: Prestacion de servicios</v>
          </cell>
          <cell r="ES578">
            <v>44389</v>
          </cell>
          <cell r="ET578" t="str">
            <v>Póliza</v>
          </cell>
          <cell r="EU578" t="str">
            <v>Mundial de Seguros</v>
          </cell>
          <cell r="EV578" t="str">
            <v>CD-IDPAC-579-2021</v>
          </cell>
          <cell r="EW578">
            <v>80111600</v>
          </cell>
          <cell r="EX578" t="str">
            <v>CD-IDPAC-579-2021</v>
          </cell>
          <cell r="EY578" t="str">
            <v>Santiago Restrepo Orjuela</v>
          </cell>
          <cell r="EZ578" t="str">
            <v>Pablo César Pacheco Rodríguez</v>
          </cell>
          <cell r="FA578" t="str">
            <v>1 1. Interna</v>
          </cell>
          <cell r="FB578" t="str">
            <v>Oscar Leonoel Oviedo Castillo</v>
          </cell>
          <cell r="FC578">
            <v>80904744</v>
          </cell>
          <cell r="FD578">
            <v>2</v>
          </cell>
          <cell r="FE578" t="str">
            <v>No aplica</v>
          </cell>
          <cell r="FF578" t="str">
            <v>Gerencia de Juventud</v>
          </cell>
          <cell r="FG578" t="str">
            <v>CO1.PCCNTR.2652215</v>
          </cell>
          <cell r="HR578">
            <v>0</v>
          </cell>
          <cell r="HS578">
            <v>44541</v>
          </cell>
          <cell r="HT578">
            <v>150</v>
          </cell>
          <cell r="HU578">
            <v>29000000</v>
          </cell>
          <cell r="HV578" t="str">
            <v>Plazo terminado</v>
          </cell>
          <cell r="HW578" t="str">
            <v>Terminado</v>
          </cell>
        </row>
        <row r="579">
          <cell r="C579">
            <v>574</v>
          </cell>
          <cell r="D579">
            <v>1030530367</v>
          </cell>
          <cell r="E579" t="str">
            <v>Nasly Samira Gamboa Cuero</v>
          </cell>
          <cell r="F579">
            <v>1</v>
          </cell>
          <cell r="G579" t="str">
            <v>CL 36 SUR 91 73 BRR RIVERAS DE OCCIDENTE</v>
          </cell>
          <cell r="H579">
            <v>5708176</v>
          </cell>
          <cell r="I579" t="str">
            <v>naslysamiragamboacuero@gmail.com</v>
          </cell>
          <cell r="J579" t="str">
            <v>No aplica</v>
          </cell>
          <cell r="K579" t="str">
            <v>No aplica</v>
          </cell>
          <cell r="L579" t="str">
            <v>Femenino</v>
          </cell>
          <cell r="M579" t="str">
            <v>No especifica</v>
          </cell>
          <cell r="N579" t="str">
            <v>No especifica</v>
          </cell>
          <cell r="O579" t="str">
            <v>No especifica</v>
          </cell>
          <cell r="P579" t="str">
            <v>No especifica</v>
          </cell>
          <cell r="Q579">
            <v>31673</v>
          </cell>
          <cell r="R579">
            <v>35.304109589041097</v>
          </cell>
          <cell r="S579" t="str">
            <v>Nacional</v>
          </cell>
          <cell r="T579" t="str">
            <v>Título profesional en ciencias sociales y humanas</v>
          </cell>
          <cell r="U579" t="str">
            <v>Trabajadora Social Universidad de la Salle según diploma del 29 de agosto de 2014</v>
          </cell>
          <cell r="V579">
            <v>676</v>
          </cell>
          <cell r="W579">
            <v>22800000</v>
          </cell>
          <cell r="X579">
            <v>44343</v>
          </cell>
          <cell r="Y579">
            <v>7687</v>
          </cell>
          <cell r="Z579" t="str">
            <v>Gobierno Abierto</v>
          </cell>
          <cell r="AA579">
            <v>51</v>
          </cell>
          <cell r="AB579" t="str">
            <v>Propósito 5: Construir Bogotá - Región con gobierno abierto, transparente y ciudadanía consciente</v>
          </cell>
          <cell r="AC579" t="str">
            <v>13301160551000000-7687</v>
          </cell>
          <cell r="BJ579" t="str">
            <v>1 1. Inversión</v>
          </cell>
          <cell r="BK579" t="str">
            <v>Fortalecimiento a las organizaciones sociales y comunitarias para una participación ciudadana informada e incidente con enfoque diferencial en el Distrito Capital Bogotá</v>
          </cell>
          <cell r="BL579" t="str">
            <v xml:space="preserve">Servicios para la comunidad, sociales y personales
</v>
          </cell>
          <cell r="BM579" t="str">
            <v>0105</v>
          </cell>
          <cell r="CD579">
            <v>668</v>
          </cell>
          <cell r="CE579">
            <v>44392</v>
          </cell>
          <cell r="CF579">
            <v>21026667</v>
          </cell>
          <cell r="CS579" t="str">
            <v>Implementar una (1) estrategia para fortalecer a las organizaciones sociales, comunitarias, de propiedad horizontal y comunales, y las instancias de participación</v>
          </cell>
          <cell r="CT579" t="str">
            <v>Asesorar técnicamente a 900 organizaciones sociales y medios comunitarios y alternativos en el Distrito Capital</v>
          </cell>
          <cell r="CU579" t="str">
            <v>Prestar los servicios profesionales con autonomía técnica y administrativa que permitan el desarrollo de la estrategia de fortalecimiento a las organizaciones sociales de mujeres y sector LGBTI con articulación interinstitucional a nivel distrital y nacional.</v>
          </cell>
          <cell r="CV579">
            <v>44392</v>
          </cell>
          <cell r="CW579">
            <v>44393</v>
          </cell>
          <cell r="CX579">
            <v>2021</v>
          </cell>
          <cell r="CY579">
            <v>7</v>
          </cell>
          <cell r="CZ579">
            <v>16</v>
          </cell>
          <cell r="DB579">
            <v>5</v>
          </cell>
          <cell r="DC579">
            <v>15</v>
          </cell>
          <cell r="DD579">
            <v>2021</v>
          </cell>
          <cell r="DE579">
            <v>12</v>
          </cell>
          <cell r="DF579">
            <v>30</v>
          </cell>
          <cell r="DG579">
            <v>44560</v>
          </cell>
          <cell r="DH579">
            <v>165</v>
          </cell>
          <cell r="DI579">
            <v>21026667</v>
          </cell>
          <cell r="DM579">
            <v>3800000</v>
          </cell>
          <cell r="DN579" t="str">
            <v>Profesional 2</v>
          </cell>
          <cell r="DO579" t="str">
            <v>Julio</v>
          </cell>
          <cell r="DP579" t="str">
            <v>1 1. Natural</v>
          </cell>
          <cell r="DQ579" t="str">
            <v>26 26-Persona Natural</v>
          </cell>
          <cell r="DR579" t="str">
            <v>3 3. Único Contratista</v>
          </cell>
          <cell r="DS579" t="str">
            <v>2 2. Contrato</v>
          </cell>
          <cell r="DT579" t="str">
            <v xml:space="preserve">31 31-Servicios Profesionales </v>
          </cell>
          <cell r="DU579" t="str">
            <v>5 5. Contratación directa</v>
          </cell>
          <cell r="DY579" t="str">
            <v>6 6: Prestacion de servicios</v>
          </cell>
          <cell r="ES579" t="str">
            <v>No requirió garantías</v>
          </cell>
          <cell r="ET579" t="str">
            <v>No requirió garantías</v>
          </cell>
          <cell r="EU579" t="str">
            <v>No requirió garantías</v>
          </cell>
          <cell r="EV579" t="str">
            <v>CD-IDPAC-580-2021</v>
          </cell>
          <cell r="EW579">
            <v>80111600</v>
          </cell>
          <cell r="EX579" t="str">
            <v>CD-IDPAC-580-2021</v>
          </cell>
          <cell r="EY579" t="str">
            <v>Monica Cristina Muñoz Figueroa</v>
          </cell>
          <cell r="EZ579" t="str">
            <v>Pablo César Pacheco Rodríguez</v>
          </cell>
          <cell r="FA579" t="str">
            <v>1 1. Interna</v>
          </cell>
          <cell r="FB579" t="str">
            <v>Diana Marcela Osorio Dávila</v>
          </cell>
          <cell r="FC579">
            <v>67045489</v>
          </cell>
          <cell r="FD579">
            <v>5</v>
          </cell>
          <cell r="FE579" t="str">
            <v>No aplica</v>
          </cell>
          <cell r="FF579" t="str">
            <v>Gerencia de Mujer y Género</v>
          </cell>
          <cell r="FG579" t="str">
            <v>CO1.PCCNTR.2672124</v>
          </cell>
          <cell r="HR579">
            <v>0</v>
          </cell>
          <cell r="HS579">
            <v>44560</v>
          </cell>
          <cell r="HT579">
            <v>165</v>
          </cell>
          <cell r="HU579">
            <v>21026667</v>
          </cell>
          <cell r="HV579" t="str">
            <v>Activo</v>
          </cell>
          <cell r="HW579" t="str">
            <v>En ejecución</v>
          </cell>
        </row>
        <row r="580">
          <cell r="C580">
            <v>575</v>
          </cell>
          <cell r="D580">
            <v>52858338</v>
          </cell>
          <cell r="E580" t="str">
            <v>Zulma Jinneth Monroy Hernandez</v>
          </cell>
          <cell r="F580">
            <v>6</v>
          </cell>
          <cell r="G580" t="str">
            <v>Cl 127C 2B-80</v>
          </cell>
          <cell r="H580">
            <v>7521175</v>
          </cell>
          <cell r="I580" t="str">
            <v>umajuanita@gmail.com</v>
          </cell>
          <cell r="J580" t="str">
            <v>No aplica</v>
          </cell>
          <cell r="K580" t="str">
            <v>No aplica</v>
          </cell>
          <cell r="L580" t="str">
            <v>Femenino</v>
          </cell>
          <cell r="M580" t="str">
            <v>No especifica</v>
          </cell>
          <cell r="N580" t="str">
            <v>No especifica</v>
          </cell>
          <cell r="O580" t="str">
            <v>No especifica</v>
          </cell>
          <cell r="P580" t="str">
            <v>No especifica</v>
          </cell>
          <cell r="Q580">
            <v>29725</v>
          </cell>
          <cell r="R580">
            <v>40.641095890410959</v>
          </cell>
          <cell r="S580" t="str">
            <v>Nacional</v>
          </cell>
          <cell r="T580" t="str">
            <v>Título profesional en ciencias sociales y humanas con posgrado a nivel de especialización</v>
          </cell>
          <cell r="U580" t="str">
            <v>PSICÓLOGA UNIVERSIDAD CATOLICA DE COLOMBIA Según Acta de Grado No. 3719- P-2008 con fecha del 28 de marzo de 2008 ESPECIALISTA EN PSICOLOGÍA DEL DEPORTE Y EL EJERCICIO UNIVERSIDAD EL BOSQUE Según Acta de Grado con fecha del 6 de septiembre de 2012</v>
          </cell>
          <cell r="V580">
            <v>776</v>
          </cell>
          <cell r="W580">
            <v>24840000</v>
          </cell>
          <cell r="X580">
            <v>44378</v>
          </cell>
          <cell r="Y580">
            <v>7796</v>
          </cell>
          <cell r="Z580" t="str">
            <v>Cultura ciudadana para la confianza, la convivencia y la participación desde la vida cotidiana</v>
          </cell>
          <cell r="AA580" t="str">
            <v>43.</v>
          </cell>
          <cell r="AB580" t="str">
            <v>Propósito 3: Inspirar confianza y legitimidad para vivir sin miedo y ser epicentro de cultura ciudadana, paz y reconciliación</v>
          </cell>
          <cell r="AC580" t="str">
            <v>13301160343000000-7796</v>
          </cell>
          <cell r="BJ580" t="str">
            <v>1 1. Inversión</v>
          </cell>
          <cell r="BK580" t="str">
            <v>Construcción de procesos para la convivencia y la participación ciudadana incidente en los asuntos públicos locales, distritales y regionales Bogotá</v>
          </cell>
          <cell r="BL580" t="str">
            <v>Servicios prestados a las empresas y servicios de producción</v>
          </cell>
          <cell r="BM580" t="str">
            <v>0104</v>
          </cell>
          <cell r="CD580">
            <v>669</v>
          </cell>
          <cell r="CE580">
            <v>44392</v>
          </cell>
          <cell r="CF580">
            <v>24840000</v>
          </cell>
          <cell r="CS580" t="str">
            <v>Implementar 320 iniciativas ciudadanas juveniles para potenciar liderazgos sociales, causas ciudadanas e innovación social Implementar una (1) estrategia para la elección, formación y fortalecimiento del Consejo Distrital de Juventud que promueva nuevas ciudadanías y liderazgos activos.</v>
          </cell>
          <cell r="CT580" t="str">
            <v>Desarrollar 330 acciones e iniciativas juveniles mediante el fortalecimiento de capacidades democráticas y organizativas de los Consejos Locales de juventud y del Consejo Distrital de Juventud.</v>
          </cell>
          <cell r="CU580" t="str">
            <v>Prestar los servicios profesionales, con autonomía técnica y administrativa para la coordinación, el desarrollo y el seguimiento del programa de iniciativas juveniles.</v>
          </cell>
          <cell r="CV580">
            <v>44392</v>
          </cell>
          <cell r="CW580">
            <v>44393</v>
          </cell>
          <cell r="CX580">
            <v>2021</v>
          </cell>
          <cell r="CY580">
            <v>7</v>
          </cell>
          <cell r="CZ580">
            <v>16</v>
          </cell>
          <cell r="DB580">
            <v>5</v>
          </cell>
          <cell r="DC580">
            <v>12</v>
          </cell>
          <cell r="DD580">
            <v>2021</v>
          </cell>
          <cell r="DE580">
            <v>12</v>
          </cell>
          <cell r="DF580">
            <v>27</v>
          </cell>
          <cell r="DG580">
            <v>44557</v>
          </cell>
          <cell r="DH580">
            <v>162</v>
          </cell>
          <cell r="DI580">
            <v>24840000</v>
          </cell>
          <cell r="DM580">
            <v>4600000</v>
          </cell>
          <cell r="DN580" t="str">
            <v>Profesional 4</v>
          </cell>
          <cell r="DO580" t="str">
            <v>Julio</v>
          </cell>
          <cell r="DP580" t="str">
            <v>1 1. Natural</v>
          </cell>
          <cell r="DQ580" t="str">
            <v>26 26-Persona Natural</v>
          </cell>
          <cell r="DR580" t="str">
            <v>3 3. Único Contratista</v>
          </cell>
          <cell r="DS580" t="str">
            <v>2 2. Contrato</v>
          </cell>
          <cell r="DT580" t="str">
            <v xml:space="preserve">31 31-Servicios Profesionales </v>
          </cell>
          <cell r="DU580" t="str">
            <v>5 5. Contratación directa</v>
          </cell>
          <cell r="DY580" t="str">
            <v>6 6: Prestacion de servicios</v>
          </cell>
          <cell r="ES580" t="str">
            <v>No requirió garantías</v>
          </cell>
          <cell r="ET580" t="str">
            <v>No requirió garantías</v>
          </cell>
          <cell r="EU580" t="str">
            <v>No requirió garantías</v>
          </cell>
          <cell r="EV580" t="str">
            <v>CD-IDPAC-581-2021</v>
          </cell>
          <cell r="EW580">
            <v>80111600</v>
          </cell>
          <cell r="EX580" t="str">
            <v>CD-IDPAC-581-2021</v>
          </cell>
          <cell r="EY580" t="str">
            <v>Monica Cristina Muñoz Figueroa</v>
          </cell>
          <cell r="EZ580" t="str">
            <v>Pablo César Pacheco Rodríguez</v>
          </cell>
          <cell r="FA580" t="str">
            <v>1 1. Interna</v>
          </cell>
          <cell r="FB580" t="str">
            <v>Oscar Leonoel Oviedo Castillo</v>
          </cell>
          <cell r="FC580">
            <v>80904744</v>
          </cell>
          <cell r="FD580">
            <v>2</v>
          </cell>
          <cell r="FE580" t="str">
            <v>No aplica</v>
          </cell>
          <cell r="FF580" t="str">
            <v>Gerencia de Juventud</v>
          </cell>
          <cell r="FG580" t="str">
            <v>CO1.PCCNTR.2676224</v>
          </cell>
          <cell r="FH580" t="str">
            <v>4 4. Adición / Prórroga</v>
          </cell>
          <cell r="FI580">
            <v>44540</v>
          </cell>
          <cell r="FJ580" t="str">
            <v>No requirió garantías</v>
          </cell>
          <cell r="FQ580" t="str">
            <v>Santiago Restrepo Orjuela</v>
          </cell>
          <cell r="GU580">
            <v>1361</v>
          </cell>
          <cell r="HB580">
            <v>1234</v>
          </cell>
          <cell r="HI580">
            <v>2300000</v>
          </cell>
          <cell r="HM580">
            <v>15</v>
          </cell>
          <cell r="HR580">
            <v>15</v>
          </cell>
          <cell r="HS580">
            <v>44573</v>
          </cell>
          <cell r="HT580">
            <v>177</v>
          </cell>
          <cell r="HU580">
            <v>27140000</v>
          </cell>
          <cell r="HV580" t="str">
            <v>Activo</v>
          </cell>
          <cell r="HW580" t="str">
            <v>En ejecución</v>
          </cell>
        </row>
        <row r="581">
          <cell r="C581">
            <v>576</v>
          </cell>
          <cell r="D581">
            <v>1004189251</v>
          </cell>
          <cell r="E581" t="str">
            <v>Maira Alejandra Jacanamejoy Enriquez</v>
          </cell>
          <cell r="F581">
            <v>1</v>
          </cell>
          <cell r="G581" t="str">
            <v>KR 21# 58- 33</v>
          </cell>
          <cell r="H581">
            <v>3105365257</v>
          </cell>
          <cell r="I581" t="str">
            <v>malejajaka@gmail.com</v>
          </cell>
          <cell r="J581" t="str">
            <v>No aplica</v>
          </cell>
          <cell r="K581" t="str">
            <v>No aplica</v>
          </cell>
          <cell r="L581" t="str">
            <v>Femenino</v>
          </cell>
          <cell r="M581" t="str">
            <v>No especifica</v>
          </cell>
          <cell r="N581" t="str">
            <v>No especifica</v>
          </cell>
          <cell r="O581" t="str">
            <v>No especifica</v>
          </cell>
          <cell r="P581" t="str">
            <v>No especifica</v>
          </cell>
          <cell r="Q581">
            <v>31885</v>
          </cell>
          <cell r="R581">
            <v>34.723287671232875</v>
          </cell>
          <cell r="S581" t="str">
            <v>Nacional</v>
          </cell>
          <cell r="T581" t="str">
            <v>Título de formación tecnológica o seis (06) semestres de formación profesional o aprobación del 60% del pensum académico de formación profesional en el área de ciencias sociales y humanas o agronomía, veterinaria y afines</v>
          </cell>
          <cell r="U581" t="str">
            <v>MÉDICA VETERINARIA La Universidad de Antioquia Según diploma del 11 de diciembre de 2009</v>
          </cell>
          <cell r="V581">
            <v>749</v>
          </cell>
          <cell r="W581">
            <v>18000000</v>
          </cell>
          <cell r="X581">
            <v>44369</v>
          </cell>
          <cell r="Y581">
            <v>7687</v>
          </cell>
          <cell r="Z581" t="str">
            <v>Gobierno Abierto</v>
          </cell>
          <cell r="AA581">
            <v>51</v>
          </cell>
          <cell r="AB581" t="str">
            <v>Propósito 5: Construir Bogotá - Región con gobierno abierto, transparente y ciudadanía consciente</v>
          </cell>
          <cell r="AC581" t="str">
            <v>13301160551000000-7687</v>
          </cell>
          <cell r="BJ581" t="str">
            <v>1 1. Inversión</v>
          </cell>
          <cell r="BK581" t="str">
            <v>Fortalecimiento a las organizaciones sociales y comunitarias para una participación ciudadana informada e incidente con enfoque diferencial en el Distrito Capital Bogotá</v>
          </cell>
          <cell r="BL581" t="str">
            <v xml:space="preserve">Servicios para la comunidad, sociales y personales
</v>
          </cell>
          <cell r="BM581" t="str">
            <v>0105</v>
          </cell>
          <cell r="CD581">
            <v>662</v>
          </cell>
          <cell r="CE581">
            <v>44391</v>
          </cell>
          <cell r="CF581">
            <v>16600000</v>
          </cell>
          <cell r="CS581" t="str">
            <v>424 - Implementar una (1) estrategia para fortalecer a las organizaciones sociales, comunitarias, de propiedad horizontal y comunales, y las instancias de participación.</v>
          </cell>
          <cell r="CT581" t="str">
            <v>3. Asesorar técnicamente a 900 organizaciones sociales y medios comunitarios y alternativos en el Distrito Capital</v>
          </cell>
          <cell r="CU581" t="str">
            <v>Prestar los servicios de apoyo a la gestión, con autonomía técnica y administrativa para desarrollar procesos de participación y organización para las comunidades indígenas de la localidad de Chapinero, Teusaquillo y Usaquén y/o de las que sean asignadas por el supervisor.</v>
          </cell>
          <cell r="CV581">
            <v>44391</v>
          </cell>
          <cell r="CW581">
            <v>44392</v>
          </cell>
          <cell r="CX581">
            <v>2021</v>
          </cell>
          <cell r="CY581">
            <v>7</v>
          </cell>
          <cell r="CZ581">
            <v>15</v>
          </cell>
          <cell r="DB581">
            <v>5</v>
          </cell>
          <cell r="DC581">
            <v>16</v>
          </cell>
          <cell r="DD581">
            <v>2021</v>
          </cell>
          <cell r="DE581">
            <v>12</v>
          </cell>
          <cell r="DF581">
            <v>30</v>
          </cell>
          <cell r="DG581">
            <v>44560</v>
          </cell>
          <cell r="DH581">
            <v>166</v>
          </cell>
          <cell r="DI581">
            <v>16600000</v>
          </cell>
          <cell r="DM581">
            <v>3000000</v>
          </cell>
          <cell r="DN581" t="str">
            <v>Técnico 3</v>
          </cell>
          <cell r="DO581" t="str">
            <v>Julio</v>
          </cell>
          <cell r="DP581" t="str">
            <v>1 1. Natural</v>
          </cell>
          <cell r="DQ581" t="str">
            <v>26 26-Persona Natural</v>
          </cell>
          <cell r="DR581" t="str">
            <v>3 3. Único Contratista</v>
          </cell>
          <cell r="DS581" t="str">
            <v>2 2. Contrato</v>
          </cell>
          <cell r="DT581" t="str">
            <v xml:space="preserve">33 33-Servicios Apoyo a la Gestion de la Entidad (servicios administrativos) </v>
          </cell>
          <cell r="DU581" t="str">
            <v>5 5. Contratación directa</v>
          </cell>
          <cell r="DY581" t="str">
            <v>6 6: Prestacion de servicios</v>
          </cell>
          <cell r="ES581" t="str">
            <v>No requirió garantías</v>
          </cell>
          <cell r="ET581" t="str">
            <v>No requirió garantías</v>
          </cell>
          <cell r="EU581" t="str">
            <v>No requirió garantías</v>
          </cell>
          <cell r="EV581" t="str">
            <v>CD-IDPAC-582-2021</v>
          </cell>
          <cell r="EW581">
            <v>80111600</v>
          </cell>
          <cell r="EX581" t="str">
            <v>CD-IDPAC-582-2021</v>
          </cell>
          <cell r="EY581" t="str">
            <v>Santiago Restrepo Orjuela</v>
          </cell>
          <cell r="EZ581" t="str">
            <v>Pablo César Pacheco Rodríguez</v>
          </cell>
          <cell r="FA581" t="str">
            <v>1 1. Interna</v>
          </cell>
          <cell r="FB581" t="str">
            <v>David Jair Angulo Cabezas</v>
          </cell>
          <cell r="FC581">
            <v>1089513164</v>
          </cell>
          <cell r="FD581">
            <v>6</v>
          </cell>
          <cell r="FE581" t="str">
            <v>No aplica</v>
          </cell>
          <cell r="FF581" t="str">
            <v>Gerencia de Etnias</v>
          </cell>
          <cell r="FG581" t="str">
            <v>CO1.PCCNTR.2665540</v>
          </cell>
          <cell r="HR581">
            <v>0</v>
          </cell>
          <cell r="HS581">
            <v>44560</v>
          </cell>
          <cell r="HT581">
            <v>166</v>
          </cell>
          <cell r="HU581">
            <v>16600000</v>
          </cell>
          <cell r="HV581" t="str">
            <v>Activo</v>
          </cell>
          <cell r="HW581" t="str">
            <v>En ejecución</v>
          </cell>
        </row>
        <row r="582">
          <cell r="C582">
            <v>577</v>
          </cell>
          <cell r="D582">
            <v>1032449236</v>
          </cell>
          <cell r="E582" t="str">
            <v>Ivan David Moreno Baron</v>
          </cell>
          <cell r="F582">
            <v>7</v>
          </cell>
          <cell r="G582" t="str">
            <v>calle 153 #97b-63 interior 9 apto 501</v>
          </cell>
          <cell r="H582">
            <v>3192021796</v>
          </cell>
          <cell r="I582" t="str">
            <v>ivdmorenoba@gmail.com</v>
          </cell>
          <cell r="J582" t="str">
            <v>No aplica</v>
          </cell>
          <cell r="K582" t="str">
            <v>No aplica</v>
          </cell>
          <cell r="L582" t="str">
            <v>Masculino</v>
          </cell>
          <cell r="M582" t="str">
            <v>No especifica</v>
          </cell>
          <cell r="N582" t="str">
            <v>No especifica</v>
          </cell>
          <cell r="O582" t="str">
            <v>No especifica</v>
          </cell>
          <cell r="P582" t="str">
            <v>No especifica</v>
          </cell>
          <cell r="Q582">
            <v>33702</v>
          </cell>
          <cell r="R582">
            <v>29.745205479452054</v>
          </cell>
          <cell r="S582" t="str">
            <v>Nacional</v>
          </cell>
          <cell r="T582" t="str">
            <v>Título profesional en ciencias sociales y humanas</v>
          </cell>
          <cell r="U582" t="str">
            <v>SOCIOLOGO Universidad Nacional de Colombia Según consta en diploma del 11 de septiembre de 2017</v>
          </cell>
          <cell r="V582">
            <v>721</v>
          </cell>
          <cell r="W582">
            <v>29400000</v>
          </cell>
          <cell r="X582">
            <v>44364</v>
          </cell>
          <cell r="Y582">
            <v>7729</v>
          </cell>
          <cell r="Z582" t="str">
            <v>Gobierno Abierto</v>
          </cell>
          <cell r="AA582" t="str">
            <v>51.</v>
          </cell>
          <cell r="AB582" t="str">
            <v>Propósito 5: Construir Bogotá - Región con gobierno abierto, transparente y ciudadanía consciente</v>
          </cell>
          <cell r="AC582" t="str">
            <v>13301160551000000-7729</v>
          </cell>
          <cell r="BJ582" t="str">
            <v>1 1. Inversión</v>
          </cell>
          <cell r="BK582" t="str">
            <v>Optimización de la participación ciudadana incidente para los asuntos públicos Bogotá</v>
          </cell>
          <cell r="BL582" t="str">
            <v xml:space="preserve">Servicios prestados a las empresas y servicios de producción
</v>
          </cell>
          <cell r="BM582" t="str">
            <v>0104</v>
          </cell>
          <cell r="CD582">
            <v>663</v>
          </cell>
          <cell r="CE582">
            <v>44391</v>
          </cell>
          <cell r="CF582">
            <v>22974400</v>
          </cell>
          <cell r="CS582" t="str">
            <v>432 - Reformular la Política Pública de Participación Incidente</v>
          </cell>
          <cell r="CT582" t="str">
            <v>1 - Formular 100% el documento de la política pública</v>
          </cell>
          <cell r="CU582" t="str">
            <v>Prestar los servicios profesionales con autonomía técnica y administrativa para generar los insumos necesarios en la implementación de Gobierno Abierto, su articulación a las estrategias de trabajo de la SPP y la entidad, la reformulación de la política pública y del sistema de participación. Así mismo, asesorar la construcción de metodologías para la concertación social y la promoción de la participación.</v>
          </cell>
          <cell r="CV582">
            <v>44391</v>
          </cell>
          <cell r="CW582">
            <v>44399</v>
          </cell>
          <cell r="CX582">
            <v>2021</v>
          </cell>
          <cell r="CY582">
            <v>7</v>
          </cell>
          <cell r="CZ582">
            <v>22</v>
          </cell>
          <cell r="DB582">
            <v>5</v>
          </cell>
          <cell r="DC582">
            <v>9</v>
          </cell>
          <cell r="DD582">
            <v>2021</v>
          </cell>
          <cell r="DE582">
            <v>12</v>
          </cell>
          <cell r="DF582">
            <v>30</v>
          </cell>
          <cell r="DG582">
            <v>44560</v>
          </cell>
          <cell r="DH582">
            <v>159</v>
          </cell>
          <cell r="DI582">
            <v>22974400</v>
          </cell>
          <cell r="DM582">
            <v>4152000</v>
          </cell>
          <cell r="DN582" t="str">
            <v>Profesional 2</v>
          </cell>
          <cell r="DO582" t="str">
            <v>Julio</v>
          </cell>
          <cell r="DP582" t="str">
            <v>1 1. Natural</v>
          </cell>
          <cell r="DQ582" t="str">
            <v>26 26-Persona Natural</v>
          </cell>
          <cell r="DR582" t="str">
            <v>3 3. Único Contratista</v>
          </cell>
          <cell r="DS582" t="str">
            <v>2 2. Contrato</v>
          </cell>
          <cell r="DT582" t="str">
            <v xml:space="preserve">31 31-Servicios Profesionales </v>
          </cell>
          <cell r="DU582" t="str">
            <v>5 5. Contratación directa</v>
          </cell>
          <cell r="DY582" t="str">
            <v>6 6: Prestacion de servicios</v>
          </cell>
          <cell r="ES582">
            <v>44399</v>
          </cell>
          <cell r="ET582" t="str">
            <v>Póliza</v>
          </cell>
          <cell r="EU582" t="str">
            <v>Seguros del Estado SA</v>
          </cell>
          <cell r="EV582" t="str">
            <v>CD-IDPAC-583-2021</v>
          </cell>
          <cell r="EW582">
            <v>80111600</v>
          </cell>
          <cell r="EX582" t="str">
            <v>CD-IDPAC-583-2021</v>
          </cell>
          <cell r="EY582" t="str">
            <v>Francy Manuela Martinez Rodriguez</v>
          </cell>
          <cell r="EZ582" t="str">
            <v>Pablo César Pacheco Rodríguez</v>
          </cell>
          <cell r="FA582" t="str">
            <v>1 1. Interna</v>
          </cell>
          <cell r="FB582" t="str">
            <v>Donka Atanassova Iakimova</v>
          </cell>
          <cell r="FC582">
            <v>1032458323</v>
          </cell>
          <cell r="FD582">
            <v>8</v>
          </cell>
          <cell r="FE582" t="str">
            <v>No aplica</v>
          </cell>
          <cell r="FF582" t="str">
            <v>Subdirección de Promoción de la Participación</v>
          </cell>
          <cell r="FG582" t="str">
            <v>CO1.PCCNTR.2666938</v>
          </cell>
          <cell r="HR582">
            <v>0</v>
          </cell>
          <cell r="HS582">
            <v>44560</v>
          </cell>
          <cell r="HT582">
            <v>159</v>
          </cell>
          <cell r="HU582">
            <v>22974400</v>
          </cell>
          <cell r="HV582" t="str">
            <v>Activo</v>
          </cell>
          <cell r="HW582" t="str">
            <v>En ejecución</v>
          </cell>
        </row>
        <row r="583">
          <cell r="C583">
            <v>578</v>
          </cell>
          <cell r="D583">
            <v>79990315</v>
          </cell>
          <cell r="E583" t="str">
            <v>Augusto Verney Forero Reyes</v>
          </cell>
          <cell r="F583">
            <v>9</v>
          </cell>
          <cell r="G583" t="str">
            <v>KRA 72 # 44C-11SUR</v>
          </cell>
          <cell r="H583">
            <v>5633012</v>
          </cell>
          <cell r="I583" t="str">
            <v>forero.augusto@gmail.com</v>
          </cell>
          <cell r="J583" t="str">
            <v>No aplica</v>
          </cell>
          <cell r="K583" t="str">
            <v>No aplica</v>
          </cell>
          <cell r="L583" t="str">
            <v>Masculino</v>
          </cell>
          <cell r="M583" t="str">
            <v>No especifica</v>
          </cell>
          <cell r="N583" t="str">
            <v>No especifica</v>
          </cell>
          <cell r="O583" t="str">
            <v>No especifica</v>
          </cell>
          <cell r="P583" t="str">
            <v>No especifica</v>
          </cell>
          <cell r="Q583">
            <v>30340</v>
          </cell>
          <cell r="R583">
            <v>38.956164383561642</v>
          </cell>
          <cell r="S583" t="str">
            <v>Nacional</v>
          </cell>
          <cell r="T583" t="str">
            <v>Título profesional en ciencias sociales y humanas con posgrado a nivel de maestría</v>
          </cell>
          <cell r="U583" t="str">
            <v>Historiador Pontificia Universidad Javeriana según Acta de Grado S.G- No.5101 con fecha del 26 de noviembre de 2009. Magister en Análisis de Problemas Políticos, Económicos e Internacionales Contemporáneos Universiad Externado de Colombia según Acta de Grado con fecha del 20 de febrero de 2017.</v>
          </cell>
          <cell r="V583">
            <v>790</v>
          </cell>
          <cell r="W583">
            <v>27693333</v>
          </cell>
          <cell r="X583">
            <v>44378</v>
          </cell>
          <cell r="Y583">
            <v>7729</v>
          </cell>
          <cell r="Z583" t="str">
            <v>Gobierno Abierto</v>
          </cell>
          <cell r="AA583" t="str">
            <v>51.</v>
          </cell>
          <cell r="AB583" t="str">
            <v>Propósito 5: Construir Bogotá - Región con gobierno abierto, transparente y ciudadanía consciente</v>
          </cell>
          <cell r="AC583" t="str">
            <v>13301160551000000-7729</v>
          </cell>
          <cell r="BJ583" t="str">
            <v>1 1. Inversión</v>
          </cell>
          <cell r="BK583" t="str">
            <v>Optimización de la participación ciudadana incidente para los asuntos públicos Bogotá</v>
          </cell>
          <cell r="BL583" t="str">
            <v xml:space="preserve">Servicios prestados a las empresas y servicios de producción
</v>
          </cell>
          <cell r="BM583" t="str">
            <v>0104</v>
          </cell>
          <cell r="CD583">
            <v>675</v>
          </cell>
          <cell r="CE583">
            <v>44396</v>
          </cell>
          <cell r="CF583">
            <v>27693333</v>
          </cell>
          <cell r="CS583" t="str">
            <v>424 - Implementar una (1) estrategia para fortalecer a las organizaciones comunales, sociales, comunitarias, de propiedad horizontal e instancias de participación promocionando la inclusión y el liderazgo de nuevas ciudadanías.</v>
          </cell>
          <cell r="CT583" t="str">
            <v>Desarrollar 550 acciones de fortalecimiento a instancias formales y no formales.</v>
          </cell>
          <cell r="CU583" t="str">
            <v>Prestar los servicios profesionales con autonomía técnica y administrativa para orientar las actividades que se desarrollan en la Gerencia de Instancias y Mecanismos de Participación asociadas con el modelo de fortalecimiento a instancias, la política pública de participación incidente y el modelo de intervención territorial del Instituto.</v>
          </cell>
          <cell r="CV583">
            <v>44396</v>
          </cell>
          <cell r="CW583">
            <v>44398</v>
          </cell>
          <cell r="CX583">
            <v>2021</v>
          </cell>
          <cell r="CY583">
            <v>7</v>
          </cell>
          <cell r="CZ583">
            <v>21</v>
          </cell>
          <cell r="DB583">
            <v>4</v>
          </cell>
          <cell r="DC583">
            <v>14</v>
          </cell>
          <cell r="DD583">
            <v>2021</v>
          </cell>
          <cell r="DE583">
            <v>11</v>
          </cell>
          <cell r="DF583">
            <v>34</v>
          </cell>
          <cell r="DG583">
            <v>44534</v>
          </cell>
          <cell r="DH583">
            <v>134</v>
          </cell>
          <cell r="DI583">
            <v>27693333</v>
          </cell>
          <cell r="DM583">
            <v>6200000</v>
          </cell>
          <cell r="DN583" t="str">
            <v>Asesor 1</v>
          </cell>
          <cell r="DO583" t="str">
            <v>Julio</v>
          </cell>
          <cell r="DP583" t="str">
            <v>1 1. Natural</v>
          </cell>
          <cell r="DQ583" t="str">
            <v>26 26-Persona Natural</v>
          </cell>
          <cell r="DR583" t="str">
            <v>3 3. Único Contratista</v>
          </cell>
          <cell r="DS583" t="str">
            <v>2 2. Contrato</v>
          </cell>
          <cell r="DT583" t="str">
            <v xml:space="preserve">31 31-Servicios Profesionales </v>
          </cell>
          <cell r="DU583" t="str">
            <v>5 5. Contratación directa</v>
          </cell>
          <cell r="DY583" t="str">
            <v>6 6: Prestacion de servicios</v>
          </cell>
          <cell r="ES583">
            <v>44398</v>
          </cell>
          <cell r="ET583" t="str">
            <v>Póliza</v>
          </cell>
          <cell r="EU583" t="str">
            <v>Sguros Mundial</v>
          </cell>
          <cell r="EV583" t="str">
            <v>CD-IDPAC-586-2021</v>
          </cell>
          <cell r="EW583">
            <v>80111600</v>
          </cell>
          <cell r="EX583" t="str">
            <v>CD-IDPAC-586-2021</v>
          </cell>
          <cell r="EY583" t="str">
            <v>Wilson Javier Ayure Otalora</v>
          </cell>
          <cell r="EZ583" t="str">
            <v>Pablo César Pacheco Rodríguez</v>
          </cell>
          <cell r="FA583" t="str">
            <v>1 1. Interna</v>
          </cell>
          <cell r="FB583" t="str">
            <v>Astrid Lorena Castañeda Peña</v>
          </cell>
          <cell r="FC583">
            <v>1010186337</v>
          </cell>
          <cell r="FD583">
            <v>2</v>
          </cell>
          <cell r="FE583" t="str">
            <v>No aplica</v>
          </cell>
          <cell r="FF583" t="str">
            <v>Gerencia de Instancias y Mecanismos de la Participación</v>
          </cell>
          <cell r="FG583" t="str">
            <v>CO1.PCCNTR.2686315</v>
          </cell>
          <cell r="FH583" t="str">
            <v>4 4. Adición / Prórroga</v>
          </cell>
          <cell r="FI583">
            <v>44533</v>
          </cell>
          <cell r="FJ583" t="str">
            <v>sin publicar</v>
          </cell>
          <cell r="FQ583" t="str">
            <v>Monica Cristina Muñoz Figueroa</v>
          </cell>
          <cell r="GU583">
            <v>1479</v>
          </cell>
          <cell r="HB583">
            <v>1184</v>
          </cell>
          <cell r="HI583">
            <v>2480000</v>
          </cell>
          <cell r="HM583">
            <v>12</v>
          </cell>
          <cell r="HR583">
            <v>12</v>
          </cell>
          <cell r="HS583">
            <v>44546</v>
          </cell>
          <cell r="HT583">
            <v>146</v>
          </cell>
          <cell r="HU583">
            <v>30173333</v>
          </cell>
          <cell r="HV583" t="str">
            <v>Plazo terminado</v>
          </cell>
          <cell r="HW583" t="str">
            <v>Terminado</v>
          </cell>
        </row>
        <row r="584">
          <cell r="C584">
            <v>579</v>
          </cell>
          <cell r="D584">
            <v>53016535</v>
          </cell>
          <cell r="E584" t="str">
            <v>Flor Marina Leon</v>
          </cell>
          <cell r="F584">
            <v>1</v>
          </cell>
          <cell r="G584" t="str">
            <v>Carrera 6 No. 6c-58 int 6 apto 101</v>
          </cell>
          <cell r="H584">
            <v>9353471</v>
          </cell>
          <cell r="I584" t="str">
            <v>leonflormarina@gmail.com</v>
          </cell>
          <cell r="J584" t="str">
            <v>No aplica</v>
          </cell>
          <cell r="K584" t="str">
            <v>No aplica</v>
          </cell>
          <cell r="L584" t="str">
            <v>Femenino</v>
          </cell>
          <cell r="M584" t="str">
            <v>No especifica</v>
          </cell>
          <cell r="N584" t="str">
            <v>No especifica</v>
          </cell>
          <cell r="O584" t="str">
            <v>No especifica</v>
          </cell>
          <cell r="P584" t="str">
            <v>No especifica</v>
          </cell>
          <cell r="Q584">
            <v>31089</v>
          </cell>
          <cell r="R584">
            <v>36.904109589041099</v>
          </cell>
          <cell r="S584" t="str">
            <v>Nacional</v>
          </cell>
          <cell r="T584" t="str">
            <v>Título de formación tecnológica o seis semestres de formación profesional o aprobación del 60% del pensum académico de formación profesional en ciencias sociales y humanas</v>
          </cell>
          <cell r="U584" t="str">
            <v>Corporación Universitaria Republicana Aprobación del 76% del pensum academico del programa Derecho 09 de marzo de 2020</v>
          </cell>
          <cell r="V584">
            <v>747</v>
          </cell>
          <cell r="W584">
            <v>18000000</v>
          </cell>
          <cell r="X584">
            <v>44369</v>
          </cell>
          <cell r="Y584">
            <v>7687</v>
          </cell>
          <cell r="Z584" t="str">
            <v>Gobierno Abierto</v>
          </cell>
          <cell r="AA584">
            <v>51</v>
          </cell>
          <cell r="AB584" t="str">
            <v>Propósito 5: Construir Bogotá - Región con gobierno abierto, transparente y ciudadanía consciente</v>
          </cell>
          <cell r="AC584" t="str">
            <v>13301160551000000-7687</v>
          </cell>
          <cell r="BJ584" t="str">
            <v>1 1. Inversión</v>
          </cell>
          <cell r="BK584" t="str">
            <v>Fortalecimiento a las organizaciones sociales y comunitarias para una participación ciudadana informada e incidente con enfoque diferencial en el Distrito Capital Bogotá</v>
          </cell>
          <cell r="BL584" t="str">
            <v xml:space="preserve">Servicios prestados a las empresas y servicios de producción
</v>
          </cell>
          <cell r="BM584" t="str">
            <v>0104</v>
          </cell>
          <cell r="CD584">
            <v>661</v>
          </cell>
          <cell r="CE584">
            <v>44391</v>
          </cell>
          <cell r="CF584">
            <v>16600000</v>
          </cell>
          <cell r="CS584" t="str">
            <v>424 - Implementar una (1) estrategia para fortalecer a las organizaciones sociales, comunitarias, de propiedad horizontal y comunales, y las instancias de participación.</v>
          </cell>
          <cell r="CT584" t="str">
            <v>3. Asesorar técnicamente a 900 organizaciones sociales y medios comunitarios y alternativos en el Distrito Capital</v>
          </cell>
          <cell r="CU584" t="str">
            <v>Prestar los servicios de apoyo a la gestión con autonomía técnica y administrativa, para realizar los procesos y procedimientos administrativos, pre-contractuales, contractuales y post contractuales que se adelanten y gestionar la correcta ejecución presupuestal de la Gerencia de Etnias</v>
          </cell>
          <cell r="CV584">
            <v>44391</v>
          </cell>
          <cell r="CW584">
            <v>44392</v>
          </cell>
          <cell r="CX584">
            <v>2021</v>
          </cell>
          <cell r="CY584">
            <v>7</v>
          </cell>
          <cell r="CZ584">
            <v>15</v>
          </cell>
          <cell r="DB584">
            <v>5</v>
          </cell>
          <cell r="DC584">
            <v>16</v>
          </cell>
          <cell r="DD584">
            <v>2021</v>
          </cell>
          <cell r="DE584">
            <v>12</v>
          </cell>
          <cell r="DF584">
            <v>30</v>
          </cell>
          <cell r="DG584">
            <v>44560</v>
          </cell>
          <cell r="DH584">
            <v>166</v>
          </cell>
          <cell r="DI584">
            <v>16600000</v>
          </cell>
          <cell r="DM584">
            <v>3000000</v>
          </cell>
          <cell r="DN584" t="str">
            <v>Técnico 3</v>
          </cell>
          <cell r="DO584" t="str">
            <v>Julio</v>
          </cell>
          <cell r="DP584" t="str">
            <v>1 1. Natural</v>
          </cell>
          <cell r="DQ584" t="str">
            <v>26 26-Persona Natural</v>
          </cell>
          <cell r="DR584" t="str">
            <v>3 3. Único Contratista</v>
          </cell>
          <cell r="DS584" t="str">
            <v>2 2. Contrato</v>
          </cell>
          <cell r="DT584" t="str">
            <v xml:space="preserve">33 33-Servicios Apoyo a la Gestion de la Entidad (servicios administrativos) </v>
          </cell>
          <cell r="DU584" t="str">
            <v>5 5. Contratación directa</v>
          </cell>
          <cell r="DY584" t="str">
            <v>6 6: Prestacion de servicios</v>
          </cell>
          <cell r="ES584" t="str">
            <v>No requirió garantías</v>
          </cell>
          <cell r="ET584" t="str">
            <v>No requirió garantías</v>
          </cell>
          <cell r="EU584" t="str">
            <v>No requirió garantías</v>
          </cell>
          <cell r="EV584" t="str">
            <v>CD-IDPAC-585-2021</v>
          </cell>
          <cell r="EW584">
            <v>80111600</v>
          </cell>
          <cell r="EX584" t="str">
            <v>CD-IDPAC-585-2021</v>
          </cell>
          <cell r="EY584" t="str">
            <v>Wilson Javier Ayure Otalora</v>
          </cell>
          <cell r="EZ584" t="str">
            <v>Pablo César Pacheco Rodríguez</v>
          </cell>
          <cell r="FA584" t="str">
            <v>1 1. Interna</v>
          </cell>
          <cell r="FB584" t="str">
            <v>David Jair Angulo Cabezas</v>
          </cell>
          <cell r="FC584">
            <v>1089513164</v>
          </cell>
          <cell r="FD584">
            <v>6</v>
          </cell>
          <cell r="FE584" t="str">
            <v>No aplica</v>
          </cell>
          <cell r="FF584" t="str">
            <v>Gerencia de Etnias</v>
          </cell>
          <cell r="FG584" t="str">
            <v>CO1.PCCNTR.2670214</v>
          </cell>
          <cell r="FH584" t="str">
            <v>4 4. Adición / Prórroga</v>
          </cell>
          <cell r="FI584">
            <v>44550</v>
          </cell>
          <cell r="FJ584" t="str">
            <v>No requirió garantías</v>
          </cell>
          <cell r="GU584">
            <v>1346</v>
          </cell>
          <cell r="HB584">
            <v>1274</v>
          </cell>
          <cell r="HI584">
            <v>1500000</v>
          </cell>
          <cell r="HM584">
            <v>15</v>
          </cell>
          <cell r="HR584">
            <v>15</v>
          </cell>
          <cell r="HS584">
            <v>44576</v>
          </cell>
          <cell r="HT584">
            <v>181</v>
          </cell>
          <cell r="HU584">
            <v>18100000</v>
          </cell>
          <cell r="HV584" t="str">
            <v>Activo</v>
          </cell>
          <cell r="HW584" t="str">
            <v>En ejecución</v>
          </cell>
        </row>
        <row r="585">
          <cell r="C585">
            <v>580</v>
          </cell>
          <cell r="D585">
            <v>1118570752</v>
          </cell>
          <cell r="E585" t="str">
            <v>Natalia Lucia Salamanca Diaz</v>
          </cell>
          <cell r="F585">
            <v>4</v>
          </cell>
          <cell r="G585" t="str">
            <v>Diagonal 46 sur #50 -79. Casa 46</v>
          </cell>
          <cell r="H585">
            <v>317555322</v>
          </cell>
          <cell r="I585" t="str">
            <v>natalialuciasd@gmail.com</v>
          </cell>
          <cell r="J585" t="str">
            <v>No aplica</v>
          </cell>
          <cell r="K585" t="str">
            <v>No aplica</v>
          </cell>
          <cell r="L585" t="str">
            <v>Femenino</v>
          </cell>
          <cell r="M585" t="str">
            <v>No especifica</v>
          </cell>
          <cell r="N585" t="str">
            <v>No especifica</v>
          </cell>
          <cell r="O585" t="str">
            <v>No especifica</v>
          </cell>
          <cell r="P585" t="str">
            <v>No especifica</v>
          </cell>
          <cell r="Q585">
            <v>35885</v>
          </cell>
          <cell r="R585">
            <v>23.764383561643836</v>
          </cell>
          <cell r="S585" t="str">
            <v>Nacional</v>
          </cell>
          <cell r="T585" t="str">
            <v>Título de formación técnica o aprobación de cuatro (4) semestres de formación profesional o aprobación del 40% del pensum académico de formación profesional en ciencias sociales y humanas</v>
          </cell>
          <cell r="U585" t="str">
            <v>De acuerdo a la Certificación expedida por la Universidad Santo Tomas - el día 28 de Enero del 2020, se certifica que la Sra. Natalia Lucia Salamanca Diaz, se encuentra matriculada y cursa Octavo Semestre de Gobierno y Relaciones Internacionales</v>
          </cell>
          <cell r="V585">
            <v>778</v>
          </cell>
          <cell r="W585">
            <v>14000000</v>
          </cell>
          <cell r="X585">
            <v>44378</v>
          </cell>
          <cell r="Y585">
            <v>7687</v>
          </cell>
          <cell r="Z585" t="str">
            <v>Gobierno Abierto</v>
          </cell>
          <cell r="AA585">
            <v>51</v>
          </cell>
          <cell r="AB585" t="str">
            <v>Propósito 5: Construir Bogotá - Región con gobierno abierto, transparente y ciudadanía consciente</v>
          </cell>
          <cell r="AC585" t="str">
            <v>13301160551000000-7687</v>
          </cell>
          <cell r="BJ585" t="str">
            <v>1 1. Inversión</v>
          </cell>
          <cell r="BK585" t="str">
            <v>Fortalecimiento a las organizaciones sociales y comunitarias para una participación ciudadana informada e incidente con enfoque diferencial en el Distrito Capital Bogotá</v>
          </cell>
          <cell r="BL585" t="str">
            <v xml:space="preserve">Servicios para la comunidad, sociales y personales
</v>
          </cell>
          <cell r="BM585" t="str">
            <v>0105</v>
          </cell>
          <cell r="CD585">
            <v>664</v>
          </cell>
          <cell r="CE585">
            <v>44391</v>
          </cell>
          <cell r="CF585">
            <v>14000000</v>
          </cell>
          <cell r="CS585" t="str">
            <v>Implementar una (1) estrategia para fortalecer a las organizaciones sociales, comunitarias, de propiedad horizontal y comunales, y las instancias de participación</v>
          </cell>
          <cell r="CT585" t="str">
            <v>Asesorar técnicamente a 900 organizaciones sociales y medios comunitarios y alternativos en el Distrito Capital</v>
          </cell>
          <cell r="CU585" t="str">
            <v>Prestar los servicios de apoyo a la gestión con autonomía técnica y administrativa en el fortalecimiento de procesos de participación y movilización de interés público sobre temas estratégicos, coyunturales o de interés para los migrantes y personas en habitabilidad de calle en el Distrito Capital.</v>
          </cell>
          <cell r="CV585">
            <v>44391</v>
          </cell>
          <cell r="CW585">
            <v>44392</v>
          </cell>
          <cell r="CX585">
            <v>2021</v>
          </cell>
          <cell r="CY585">
            <v>7</v>
          </cell>
          <cell r="CZ585">
            <v>15</v>
          </cell>
          <cell r="DB585">
            <v>5</v>
          </cell>
          <cell r="DD585">
            <v>2021</v>
          </cell>
          <cell r="DE585">
            <v>12</v>
          </cell>
          <cell r="DF585">
            <v>14</v>
          </cell>
          <cell r="DG585">
            <v>44544</v>
          </cell>
          <cell r="DH585">
            <v>150</v>
          </cell>
          <cell r="DI585">
            <v>14000000</v>
          </cell>
          <cell r="DM585">
            <v>2800000</v>
          </cell>
          <cell r="DN585" t="str">
            <v>Técnico 2</v>
          </cell>
          <cell r="DO585" t="str">
            <v>Julio</v>
          </cell>
          <cell r="DP585" t="str">
            <v>1 1. Natural</v>
          </cell>
          <cell r="DQ585" t="str">
            <v>26 26-Persona Natural</v>
          </cell>
          <cell r="DR585" t="str">
            <v>3 3. Único Contratista</v>
          </cell>
          <cell r="DS585" t="str">
            <v>2 2. Contrato</v>
          </cell>
          <cell r="DT585" t="str">
            <v xml:space="preserve">33 33-Servicios Apoyo a la Gestion de la Entidad (servicios administrativos) </v>
          </cell>
          <cell r="DU585" t="str">
            <v>5 5. Contratación directa</v>
          </cell>
          <cell r="DY585" t="str">
            <v>6 6: Prestacion de servicios</v>
          </cell>
          <cell r="ES585" t="str">
            <v>No requirió garantías</v>
          </cell>
          <cell r="ET585" t="str">
            <v>No requirió garantías</v>
          </cell>
          <cell r="EU585" t="str">
            <v>No requirió garantías</v>
          </cell>
          <cell r="EV585" t="str">
            <v>CD-IDPAC-587-2021</v>
          </cell>
          <cell r="EW585">
            <v>80111600</v>
          </cell>
          <cell r="EX585" t="str">
            <v>CD-IDPAC-587-2021</v>
          </cell>
          <cell r="EY585" t="str">
            <v>Francy Manuela Martinez Rodriguez</v>
          </cell>
          <cell r="EZ585" t="str">
            <v>Pablo César Pacheco Rodríguez</v>
          </cell>
          <cell r="FA585" t="str">
            <v>1 1. Interna</v>
          </cell>
          <cell r="FB585" t="str">
            <v>Ana Maria Almario Dreszer</v>
          </cell>
          <cell r="FC585">
            <v>52854179</v>
          </cell>
          <cell r="FD585">
            <v>3</v>
          </cell>
          <cell r="FE585" t="str">
            <v>No aplica</v>
          </cell>
          <cell r="FF585" t="str">
            <v>Subdirección de Fortalecimiento de la Organización Social</v>
          </cell>
          <cell r="FG585" t="str">
            <v>CO1.PCCNTR.2668216</v>
          </cell>
          <cell r="FH585" t="str">
            <v>4 4. Adición / Prórroga</v>
          </cell>
          <cell r="FI585">
            <v>44539</v>
          </cell>
          <cell r="FJ585" t="str">
            <v>No requirió garantías</v>
          </cell>
          <cell r="FQ585" t="str">
            <v>Santiago Restrepo Orjuela</v>
          </cell>
          <cell r="GU585">
            <v>1291</v>
          </cell>
          <cell r="HB585">
            <v>1216</v>
          </cell>
          <cell r="HI585">
            <v>1493333</v>
          </cell>
          <cell r="HM585">
            <v>16</v>
          </cell>
          <cell r="HR585">
            <v>16</v>
          </cell>
          <cell r="HS585">
            <v>44560</v>
          </cell>
          <cell r="HT585">
            <v>166</v>
          </cell>
          <cell r="HU585">
            <v>15493333</v>
          </cell>
          <cell r="HV585" t="str">
            <v>Activo</v>
          </cell>
          <cell r="HW585" t="str">
            <v>En ejecución</v>
          </cell>
        </row>
        <row r="586">
          <cell r="C586">
            <v>581</v>
          </cell>
          <cell r="D586">
            <v>1020833154</v>
          </cell>
          <cell r="E586" t="str">
            <v>Daniel Tovar Cardozo</v>
          </cell>
          <cell r="F586">
            <v>4</v>
          </cell>
          <cell r="G586" t="str">
            <v>KR 12142-74</v>
          </cell>
          <cell r="H586">
            <v>3204688243</v>
          </cell>
          <cell r="I586" t="str">
            <v>danieltc998@gmail.com</v>
          </cell>
          <cell r="J586" t="str">
            <v>No aplica</v>
          </cell>
          <cell r="K586" t="str">
            <v>No aplica</v>
          </cell>
          <cell r="L586" t="str">
            <v>Masculino</v>
          </cell>
          <cell r="M586" t="str">
            <v>No especifica</v>
          </cell>
          <cell r="N586" t="str">
            <v>No especifica</v>
          </cell>
          <cell r="O586" t="str">
            <v>No especifica</v>
          </cell>
          <cell r="P586" t="str">
            <v>No especifica</v>
          </cell>
          <cell r="Q586">
            <v>35220</v>
          </cell>
          <cell r="R586">
            <v>25.586301369863012</v>
          </cell>
          <cell r="S586" t="str">
            <v>Nacional</v>
          </cell>
          <cell r="T586" t="str">
            <v>Título de formación técnica o aprobación de cuatro (4) semestres de formación profesional o aprobación del 40% del pensum académico de formación profesional en ingeniería de sistemas, tecnológica o afines o ingeniería industrial</v>
          </cell>
          <cell r="U586" t="str">
            <v>INGENIERO INDUSTRIALUniversidad Catolica de Colombia Según Acta de Grado del 09 de abril de 2021</v>
          </cell>
          <cell r="V586">
            <v>807</v>
          </cell>
          <cell r="W586">
            <v>7500000</v>
          </cell>
          <cell r="X586">
            <v>44389</v>
          </cell>
          <cell r="Y586">
            <v>7712</v>
          </cell>
          <cell r="Z586" t="str">
            <v>Gestión pública efectiva</v>
          </cell>
          <cell r="AA586" t="str">
            <v>56.</v>
          </cell>
          <cell r="AB586" t="str">
            <v>Propósito 5: Construir Bogotá - Región con gobierno abierto, transparente y ciudadanía consciente</v>
          </cell>
          <cell r="AC586" t="str">
            <v>13301160556000000-7712</v>
          </cell>
          <cell r="BJ586" t="str">
            <v>1 1. Inversión</v>
          </cell>
          <cell r="BK586" t="str">
            <v>Fortalecimiento Institucional de la Gestión Administrativa del Instituto Distrital de la Participación y Acción Comunal Bogotá</v>
          </cell>
          <cell r="BL586" t="str">
            <v>Servicios prestados a las empresas y servicios de producción</v>
          </cell>
          <cell r="BM586" t="str">
            <v>0104</v>
          </cell>
          <cell r="CD586">
            <v>698</v>
          </cell>
          <cell r="CE586">
            <v>44403</v>
          </cell>
          <cell r="CF586">
            <v>7500000</v>
          </cell>
          <cell r="CS586" t="str">
            <v>528 - Implementar una (1) estrategia para la sostenibilidad y mejora de las dimensiones y políticas del MIPG en el Sector Gobierno.</v>
          </cell>
          <cell r="CT586" t="str">
            <v>3 - Implementar 90 % las políticas de gestión y desempeño del modelo integrado de planeación y gestión</v>
          </cell>
          <cell r="CU586" t="str">
            <v>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v>
          </cell>
          <cell r="CV586">
            <v>44403</v>
          </cell>
          <cell r="CW586">
            <v>44405</v>
          </cell>
          <cell r="CX586">
            <v>2021</v>
          </cell>
          <cell r="CY586">
            <v>7</v>
          </cell>
          <cell r="CZ586">
            <v>28</v>
          </cell>
          <cell r="DB586">
            <v>3</v>
          </cell>
          <cell r="DD586">
            <v>2021</v>
          </cell>
          <cell r="DE586">
            <v>10</v>
          </cell>
          <cell r="DF586">
            <v>27</v>
          </cell>
          <cell r="DG586">
            <v>44496</v>
          </cell>
          <cell r="DH586">
            <v>90</v>
          </cell>
          <cell r="DI586">
            <v>7500000</v>
          </cell>
          <cell r="DM586">
            <v>2500000</v>
          </cell>
          <cell r="DN586" t="str">
            <v>Técnico 1</v>
          </cell>
          <cell r="DO586" t="str">
            <v>Julio</v>
          </cell>
          <cell r="DP586" t="str">
            <v>1 1. Natural</v>
          </cell>
          <cell r="DQ586" t="str">
            <v>26 26-Persona Natural</v>
          </cell>
          <cell r="DR586" t="str">
            <v>3 3. Único Contratista</v>
          </cell>
          <cell r="DS586" t="str">
            <v>2 2. Contrato</v>
          </cell>
          <cell r="DT586" t="str">
            <v xml:space="preserve">33 33-Servicios Apoyo a la Gestion de la Entidad (servicios administrativos) </v>
          </cell>
          <cell r="DU586" t="str">
            <v>5 5. Contratación directa</v>
          </cell>
          <cell r="DY586" t="str">
            <v>6 6: Prestacion de servicios</v>
          </cell>
          <cell r="ES586" t="str">
            <v>No requirió garantías</v>
          </cell>
          <cell r="ET586" t="str">
            <v>No requirió garantías</v>
          </cell>
          <cell r="EU586" t="str">
            <v>No requirió garantías</v>
          </cell>
          <cell r="EV586" t="str">
            <v>CD-IDPAC-608-2021</v>
          </cell>
          <cell r="EW586">
            <v>80111600</v>
          </cell>
          <cell r="EX586" t="str">
            <v>CD-IDPAC-608-2021</v>
          </cell>
          <cell r="EY586" t="str">
            <v>Santiago Restrepo Orjuela</v>
          </cell>
          <cell r="EZ586" t="str">
            <v>Pablo César Pacheco Rodríguez</v>
          </cell>
          <cell r="FA586" t="str">
            <v>1 1. Interna</v>
          </cell>
          <cell r="FB586" t="str">
            <v>Alvaro Enrique Romero Garcia</v>
          </cell>
          <cell r="FC586">
            <v>79300474</v>
          </cell>
          <cell r="FD586">
            <v>2</v>
          </cell>
          <cell r="FE586" t="str">
            <v>No aplica</v>
          </cell>
          <cell r="FF586" t="str">
            <v>Oficina Asesora de Planeación</v>
          </cell>
          <cell r="FG586" t="str">
            <v>CO1.PCCNTR.2701008</v>
          </cell>
          <cell r="HR586">
            <v>0</v>
          </cell>
          <cell r="HS586">
            <v>44496</v>
          </cell>
          <cell r="HT586">
            <v>90</v>
          </cell>
          <cell r="HU586">
            <v>7500000</v>
          </cell>
          <cell r="HV586" t="str">
            <v>Plazo terminado</v>
          </cell>
          <cell r="HW586" t="str">
            <v>Terminado</v>
          </cell>
        </row>
        <row r="587">
          <cell r="C587">
            <v>582</v>
          </cell>
          <cell r="D587">
            <v>79512892</v>
          </cell>
          <cell r="E587" t="str">
            <v>Jairo Yesid Pinzon Franco</v>
          </cell>
          <cell r="F587">
            <v>8</v>
          </cell>
          <cell r="G587" t="str">
            <v>CR 80 8 C 85 TO 4 AP 1413 BRR CASTILLA</v>
          </cell>
          <cell r="H587">
            <v>4752230</v>
          </cell>
          <cell r="I587" t="str">
            <v>yesid.pinzon@me.com</v>
          </cell>
          <cell r="J587" t="str">
            <v>No aplica</v>
          </cell>
          <cell r="K587" t="str">
            <v>No aplica</v>
          </cell>
          <cell r="L587" t="str">
            <v>Masculino</v>
          </cell>
          <cell r="M587" t="str">
            <v>No especifica</v>
          </cell>
          <cell r="N587" t="str">
            <v>No especifica</v>
          </cell>
          <cell r="O587" t="str">
            <v>No especifica</v>
          </cell>
          <cell r="P587" t="str">
            <v>No especifica</v>
          </cell>
          <cell r="Q587">
            <v>25687</v>
          </cell>
          <cell r="R587">
            <v>51.704109589041096</v>
          </cell>
          <cell r="S587" t="str">
            <v>Nacional</v>
          </cell>
          <cell r="T587" t="str">
            <v>Título Profesional en Ingeniería civil, arquitectura urbanismo y afines.</v>
          </cell>
          <cell r="U587" t="str">
            <v>INGENIERO CIVIL Universidad Catolica de Colombia Según Acta de Grado 1906 - IC -2000 del 27 de Julio de 2000</v>
          </cell>
          <cell r="V587">
            <v>794</v>
          </cell>
          <cell r="W587">
            <v>22000000</v>
          </cell>
          <cell r="X587">
            <v>44384</v>
          </cell>
          <cell r="Y587">
            <v>7796</v>
          </cell>
          <cell r="Z587" t="str">
            <v>Cultura ciudadana para la confianza, la convivencia y la participación desde la vida cotidiana</v>
          </cell>
          <cell r="AA587" t="str">
            <v>43.</v>
          </cell>
          <cell r="AB587" t="str">
            <v>Propósito 3: Inspirar confianza y legitimidad para vivir sin miedo y ser epicentro de cultura ciudadana, paz y reconciliación</v>
          </cell>
          <cell r="AC587" t="str">
            <v>13301160343000000-7796</v>
          </cell>
          <cell r="BJ587" t="str">
            <v>1 1. Inversión</v>
          </cell>
          <cell r="BK587" t="str">
            <v>Construcción de procesos para la convivencia y la participación ciudadana incidente en los asuntos públicos locales, distritales y regionales Bogotá</v>
          </cell>
          <cell r="BL587" t="str">
            <v xml:space="preserve">Servicios para la comunidad, sociales y personales
</v>
          </cell>
          <cell r="BM587" t="str">
            <v>0105</v>
          </cell>
          <cell r="CD587">
            <v>670</v>
          </cell>
          <cell r="CE587">
            <v>44393</v>
          </cell>
          <cell r="CF587">
            <v>22000000</v>
          </cell>
          <cell r="CS587" t="str">
            <v>329 - Implementar una (1) estrategia para promover expresiones y acciones diversas e innovadoras de participación ciudadana y social para aportar a sujetos y procesos activos en la sostenibilidad del nuevo contrato social.</v>
          </cell>
          <cell r="CT587" t="str">
            <v>3 - Realizar 200 obras con saldo pedagógico para el cuidado de incidencia ciudadana</v>
          </cell>
          <cell r="CU587" t="str">
            <v>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v>
          </cell>
          <cell r="CV587">
            <v>44393</v>
          </cell>
          <cell r="CW587">
            <v>44393</v>
          </cell>
          <cell r="CX587">
            <v>2021</v>
          </cell>
          <cell r="CY587">
            <v>7</v>
          </cell>
          <cell r="CZ587">
            <v>16</v>
          </cell>
          <cell r="DB587">
            <v>5</v>
          </cell>
          <cell r="DC587">
            <v>15</v>
          </cell>
          <cell r="DD587">
            <v>2021</v>
          </cell>
          <cell r="DE587">
            <v>12</v>
          </cell>
          <cell r="DF587">
            <v>30</v>
          </cell>
          <cell r="DG587">
            <v>44560</v>
          </cell>
          <cell r="DH587">
            <v>165</v>
          </cell>
          <cell r="DI587">
            <v>22000000</v>
          </cell>
          <cell r="DM587">
            <v>4000000</v>
          </cell>
          <cell r="DN587" t="str">
            <v>Profesional 2</v>
          </cell>
          <cell r="DO587" t="str">
            <v>Julio</v>
          </cell>
          <cell r="DP587" t="str">
            <v>1 1. Natural</v>
          </cell>
          <cell r="DQ587" t="str">
            <v>26 26-Persona Natural</v>
          </cell>
          <cell r="DR587" t="str">
            <v>3 3. Único Contratista</v>
          </cell>
          <cell r="DS587" t="str">
            <v>2 2. Contrato</v>
          </cell>
          <cell r="DT587" t="str">
            <v xml:space="preserve">31 31-Servicios Profesionales </v>
          </cell>
          <cell r="DU587" t="str">
            <v>5 5. Contratación directa</v>
          </cell>
          <cell r="DY587" t="str">
            <v>6 6: Prestacion de servicios</v>
          </cell>
          <cell r="ES587" t="str">
            <v>No requirió garantías</v>
          </cell>
          <cell r="ET587" t="str">
            <v>No requirió garantías</v>
          </cell>
          <cell r="EU587" t="str">
            <v>No requirió garantías</v>
          </cell>
          <cell r="EV587" t="str">
            <v>CD-IDPAC-589-2021</v>
          </cell>
          <cell r="EW587">
            <v>80111600</v>
          </cell>
          <cell r="EX587" t="str">
            <v>CD-IDPAC-589-2021</v>
          </cell>
          <cell r="EY587" t="str">
            <v>Wilson Javier Ayure Otalora</v>
          </cell>
          <cell r="EZ587" t="str">
            <v>Pablo César Pacheco Rodríguez</v>
          </cell>
          <cell r="FA587" t="str">
            <v>1 1. Interna</v>
          </cell>
          <cell r="FB587" t="str">
            <v>Luis Fernando Rincon Castañeda</v>
          </cell>
          <cell r="FC587">
            <v>80232773</v>
          </cell>
          <cell r="FD587">
            <v>1</v>
          </cell>
          <cell r="FE587" t="str">
            <v>No aplica</v>
          </cell>
          <cell r="FF587" t="str">
            <v>Gerencia de Proyectos</v>
          </cell>
          <cell r="FG587" t="str">
            <v>CO1.PCCNTR.2675249</v>
          </cell>
          <cell r="HR587">
            <v>0</v>
          </cell>
          <cell r="HS587">
            <v>44560</v>
          </cell>
          <cell r="HT587">
            <v>165</v>
          </cell>
          <cell r="HU587">
            <v>22000000</v>
          </cell>
          <cell r="HV587" t="str">
            <v>Activo</v>
          </cell>
          <cell r="HW587" t="str">
            <v>En ejecución</v>
          </cell>
        </row>
        <row r="588">
          <cell r="C588">
            <v>583</v>
          </cell>
          <cell r="D588">
            <v>77184696</v>
          </cell>
          <cell r="E588" t="str">
            <v>Ricardo Alcides Carrillo Zuleta</v>
          </cell>
          <cell r="F588">
            <v>5</v>
          </cell>
          <cell r="G588" t="str">
            <v>TV 16BIS 45D 36</v>
          </cell>
          <cell r="H588">
            <v>3144425195</v>
          </cell>
          <cell r="I588" t="str">
            <v>ricardocarrillozuleta@gmail.com</v>
          </cell>
          <cell r="J588" t="str">
            <v>No aplica</v>
          </cell>
          <cell r="K588" t="str">
            <v>No aplica</v>
          </cell>
          <cell r="L588" t="str">
            <v>Masculino</v>
          </cell>
          <cell r="M588" t="str">
            <v>No especifica</v>
          </cell>
          <cell r="N588" t="str">
            <v>No especifica</v>
          </cell>
          <cell r="O588" t="str">
            <v>No especifica</v>
          </cell>
          <cell r="P588" t="str">
            <v>No especifica</v>
          </cell>
          <cell r="Q588">
            <v>27821</v>
          </cell>
          <cell r="R588">
            <v>45.857534246575341</v>
          </cell>
          <cell r="S588" t="str">
            <v>Nacional</v>
          </cell>
          <cell r="T588" t="str">
            <v>Título profesional en Derecho con
título de posgrado a nivel de
especialización o su equivalencia</v>
          </cell>
          <cell r="U588" t="str">
            <v>ABOGADO
Universitaria de Colombia
Según diploma del 23 de diciembre
de 2014
ESPECIALISTA EN CIENCIAS
PENALES Y CRIMINOLÓGICAS
Universidad Externado de Colombia
Según diploma inscrito el 27 de abril
de 2017</v>
          </cell>
          <cell r="V588">
            <v>668</v>
          </cell>
          <cell r="W588">
            <v>30560000</v>
          </cell>
          <cell r="X588">
            <v>44340</v>
          </cell>
          <cell r="Y588">
            <v>7678</v>
          </cell>
          <cell r="Z588" t="str">
            <v>Más mujeres viven una vida libre de violencias, se sienten seguras y acceden con confianza al sistema de justicia</v>
          </cell>
          <cell r="AA588" t="str">
            <v>40.</v>
          </cell>
          <cell r="AB588" t="str">
            <v>Propósito 3: Inspirar confianza y legitimidad para vivir sin miedo y ser epicentro de cultura ciudadana, paz y reconciliación</v>
          </cell>
          <cell r="AC588" t="str">
            <v>133011601040000007678</v>
          </cell>
          <cell r="BJ588" t="str">
            <v>1 1. Inversión</v>
          </cell>
          <cell r="BK588" t="str">
            <v>Fortalecimiento a espacios (instancias) de participación para los grupos étnicos en las 20 localidades de Bogotá</v>
          </cell>
          <cell r="BL588" t="str">
            <v>Servicios para la comunidad, sociales y personales</v>
          </cell>
          <cell r="BM588" t="str">
            <v>0105</v>
          </cell>
          <cell r="CD588">
            <v>676</v>
          </cell>
          <cell r="CE588">
            <v>44396</v>
          </cell>
          <cell r="CF588">
            <v>25600000</v>
          </cell>
          <cell r="CS588" t="str">
            <v>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588" t="str">
            <v>Implementar en los espacios (instancias) la estrategia de fortalecimiento y promoción de capacidades organizativas, democráticas y de reconcomiendo de las formas propias de participación de las comunidades étnicas.</v>
          </cell>
          <cell r="CU588" t="str">
            <v>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v>
          </cell>
          <cell r="CV588">
            <v>44396</v>
          </cell>
          <cell r="CW588">
            <v>44398</v>
          </cell>
          <cell r="CX588">
            <v>2021</v>
          </cell>
          <cell r="CY588">
            <v>7</v>
          </cell>
          <cell r="CZ588">
            <v>21</v>
          </cell>
          <cell r="DB588">
            <v>5</v>
          </cell>
          <cell r="DC588">
            <v>10</v>
          </cell>
          <cell r="DD588">
            <v>2021</v>
          </cell>
          <cell r="DE588">
            <v>12</v>
          </cell>
          <cell r="DF588">
            <v>30</v>
          </cell>
          <cell r="DG588">
            <v>44560</v>
          </cell>
          <cell r="DH588">
            <v>160</v>
          </cell>
          <cell r="DI588">
            <v>25600000</v>
          </cell>
          <cell r="DM588">
            <v>4800000</v>
          </cell>
          <cell r="DN588" t="str">
            <v>Profesional 4</v>
          </cell>
          <cell r="DO588" t="str">
            <v>Julio</v>
          </cell>
          <cell r="DP588" t="str">
            <v>1 1. Natural</v>
          </cell>
          <cell r="DQ588" t="str">
            <v>26 26-Persona Natural</v>
          </cell>
          <cell r="DR588" t="str">
            <v>3 3. Único Contratista</v>
          </cell>
          <cell r="DS588" t="str">
            <v>2 2. Contrato</v>
          </cell>
          <cell r="DT588" t="str">
            <v xml:space="preserve">31 31-Servicios Profesionales </v>
          </cell>
          <cell r="DU588" t="str">
            <v>5 5. Contratación directa</v>
          </cell>
          <cell r="DY588" t="str">
            <v>6 6: Prestacion de servicios</v>
          </cell>
          <cell r="ES588">
            <v>44398</v>
          </cell>
          <cell r="ET588" t="str">
            <v>Póliza</v>
          </cell>
          <cell r="EU588" t="str">
            <v>Seguros del Estado SA</v>
          </cell>
          <cell r="EV588" t="str">
            <v>CD-IDPAC-590-2021</v>
          </cell>
          <cell r="EW588">
            <v>80111600</v>
          </cell>
          <cell r="EX588" t="str">
            <v>CD-IDPAC-590-2021</v>
          </cell>
          <cell r="EY588" t="str">
            <v>Santiago Restrepo Orjuela</v>
          </cell>
          <cell r="EZ588" t="str">
            <v>Pablo César Pacheco Rodríguez</v>
          </cell>
          <cell r="FA588" t="str">
            <v>1 1. Interna</v>
          </cell>
          <cell r="FB588" t="str">
            <v>David Jair Angulo Cabezas</v>
          </cell>
          <cell r="FC588">
            <v>1089513164</v>
          </cell>
          <cell r="FD588">
            <v>6</v>
          </cell>
          <cell r="FE588" t="str">
            <v>No aplica</v>
          </cell>
          <cell r="FF588" t="str">
            <v>Gerencia de Etnias</v>
          </cell>
          <cell r="FG588" t="str">
            <v>CO1.PCCNTR.2686356</v>
          </cell>
          <cell r="HR588">
            <v>0</v>
          </cell>
          <cell r="HS588">
            <v>44560</v>
          </cell>
          <cell r="HT588">
            <v>160</v>
          </cell>
          <cell r="HU588">
            <v>25600000</v>
          </cell>
          <cell r="HV588" t="str">
            <v>Activo</v>
          </cell>
          <cell r="HW588" t="str">
            <v>En ejecución</v>
          </cell>
        </row>
        <row r="589">
          <cell r="C589">
            <v>584</v>
          </cell>
          <cell r="D589">
            <v>52235092</v>
          </cell>
          <cell r="E589" t="str">
            <v>Clara Marcela Pulido Hernandez</v>
          </cell>
          <cell r="F589">
            <v>6</v>
          </cell>
          <cell r="G589" t="str">
            <v>AK 58 169A-25 T1 A1504</v>
          </cell>
          <cell r="H589">
            <v>3920133</v>
          </cell>
          <cell r="I589" t="str">
            <v>klarapulh@gmail.com</v>
          </cell>
          <cell r="J589" t="str">
            <v>No aplica</v>
          </cell>
          <cell r="K589" t="str">
            <v>No aplica</v>
          </cell>
          <cell r="L589" t="str">
            <v>Femenino</v>
          </cell>
          <cell r="M589" t="str">
            <v>No especifica</v>
          </cell>
          <cell r="N589" t="str">
            <v>No especifica</v>
          </cell>
          <cell r="O589" t="str">
            <v>No especifica</v>
          </cell>
          <cell r="P589" t="str">
            <v>No especifica</v>
          </cell>
          <cell r="Q589">
            <v>28862</v>
          </cell>
          <cell r="R589">
            <v>43.005479452054793</v>
          </cell>
          <cell r="S589" t="str">
            <v>Nacional</v>
          </cell>
          <cell r="T589" t="str">
            <v>Título profesional en ingeniería ambiental, ingeniería agrónoma, licenciatura en educación ambiental y Afines</v>
          </cell>
          <cell r="U589" t="str">
            <v>INGENIERA AMBIENTAL Universidad ECCI Según diploma del 07 de noviembre de 2014</v>
          </cell>
          <cell r="V589">
            <v>795</v>
          </cell>
          <cell r="W589">
            <v>22000000</v>
          </cell>
          <cell r="X589">
            <v>44384</v>
          </cell>
          <cell r="Y589">
            <v>7796</v>
          </cell>
          <cell r="Z589" t="str">
            <v>Cultura ciudadana para la confianza, la convivencia y la participación desde la vida cotidiana</v>
          </cell>
          <cell r="AA589" t="str">
            <v>43.</v>
          </cell>
          <cell r="AB589" t="str">
            <v>Propósito 3: Inspirar confianza y legitimidad para vivir sin miedo y ser epicentro de cultura ciudadana, paz y reconciliación</v>
          </cell>
          <cell r="AC589" t="str">
            <v>13301160343000000-7796</v>
          </cell>
          <cell r="BJ589" t="str">
            <v>1 1. Inversión</v>
          </cell>
          <cell r="BK589" t="str">
            <v>Construcción de procesos para la convivencia y la participación ciudadana incidente en los asuntos públicos locales, distritales y regionales Bogotá</v>
          </cell>
          <cell r="BL589" t="str">
            <v xml:space="preserve">Servicios para la comunidad, sociales y personales
</v>
          </cell>
          <cell r="BM589" t="str">
            <v>0105</v>
          </cell>
          <cell r="CD589">
            <v>667</v>
          </cell>
          <cell r="CE589">
            <v>44392</v>
          </cell>
          <cell r="CF589">
            <v>22000000</v>
          </cell>
          <cell r="CS589" t="str">
            <v>329 - Implementar una (1) estrategia para promover expresiones y acciones diversas e innovadoras de participación ciudadana y social para aportar a sujetos y procesos activos en la sostenibilidad del nuevo contrato social</v>
          </cell>
          <cell r="CT589" t="str">
            <v>3 - Realizar 200 obras con saldo pedagógico para el cuidado de incidencia ciudadana</v>
          </cell>
          <cell r="CU589" t="str">
            <v>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v>
          </cell>
          <cell r="CV589">
            <v>44392</v>
          </cell>
          <cell r="CW589">
            <v>44393</v>
          </cell>
          <cell r="CX589">
            <v>2021</v>
          </cell>
          <cell r="CY589">
            <v>7</v>
          </cell>
          <cell r="CZ589">
            <v>16</v>
          </cell>
          <cell r="DB589">
            <v>5</v>
          </cell>
          <cell r="DC589">
            <v>15</v>
          </cell>
          <cell r="DD589">
            <v>2021</v>
          </cell>
          <cell r="DE589">
            <v>12</v>
          </cell>
          <cell r="DF589">
            <v>30</v>
          </cell>
          <cell r="DG589">
            <v>44560</v>
          </cell>
          <cell r="DH589">
            <v>165</v>
          </cell>
          <cell r="DI589">
            <v>22000000</v>
          </cell>
          <cell r="DM589">
            <v>4000000</v>
          </cell>
          <cell r="DN589" t="str">
            <v>Profesional 2</v>
          </cell>
          <cell r="DO589" t="str">
            <v>Julio</v>
          </cell>
          <cell r="DP589" t="str">
            <v>1 1. Natural</v>
          </cell>
          <cell r="DQ589" t="str">
            <v>26 26-Persona Natural</v>
          </cell>
          <cell r="DR589" t="str">
            <v>3 3. Único Contratista</v>
          </cell>
          <cell r="DS589" t="str">
            <v>2 2. Contrato</v>
          </cell>
          <cell r="DT589" t="str">
            <v xml:space="preserve">31 31-Servicios Profesionales </v>
          </cell>
          <cell r="DU589" t="str">
            <v>5 5. Contratación directa</v>
          </cell>
          <cell r="DY589" t="str">
            <v>6 6: Prestacion de servicios</v>
          </cell>
          <cell r="ES589" t="str">
            <v>No requirió garantías</v>
          </cell>
          <cell r="ET589" t="str">
            <v>No requirió garantías</v>
          </cell>
          <cell r="EU589" t="str">
            <v>No requirió garantías</v>
          </cell>
          <cell r="EV589" t="str">
            <v>CD-IDPAC-591-2021</v>
          </cell>
          <cell r="EW589">
            <v>80111600</v>
          </cell>
          <cell r="EX589" t="str">
            <v>CD-IDPAC-591-2021</v>
          </cell>
          <cell r="EY589" t="str">
            <v>Santiago Restrepo Orjuela</v>
          </cell>
          <cell r="EZ589" t="str">
            <v>Pablo César Pacheco Rodríguez</v>
          </cell>
          <cell r="FA589" t="str">
            <v>1 1. Interna</v>
          </cell>
          <cell r="FB589" t="str">
            <v>Luis Fernando Rincon Castañeda</v>
          </cell>
          <cell r="FC589">
            <v>80232773</v>
          </cell>
          <cell r="FD589">
            <v>1</v>
          </cell>
          <cell r="FE589" t="str">
            <v>No aplica</v>
          </cell>
          <cell r="FF589" t="str">
            <v>Gerencia de Proyectos</v>
          </cell>
          <cell r="FG589" t="str">
            <v>CO1.PCCNTR.2675751</v>
          </cell>
          <cell r="HR589">
            <v>0</v>
          </cell>
          <cell r="HS589">
            <v>44560</v>
          </cell>
          <cell r="HT589">
            <v>165</v>
          </cell>
          <cell r="HU589">
            <v>22000000</v>
          </cell>
          <cell r="HV589" t="str">
            <v>Activo</v>
          </cell>
          <cell r="HW589" t="str">
            <v>En ejecución</v>
          </cell>
        </row>
        <row r="590">
          <cell r="C590">
            <v>585</v>
          </cell>
          <cell r="D590">
            <v>51732981</v>
          </cell>
          <cell r="E590" t="str">
            <v>Ana Margarita Lara Contreras</v>
          </cell>
          <cell r="F590">
            <v>7</v>
          </cell>
          <cell r="G590" t="str">
            <v>Transversal 22 A # 46 A 81 sur</v>
          </cell>
          <cell r="H590">
            <v>7526115</v>
          </cell>
          <cell r="I590" t="str">
            <v>margot.l2904@gmail.com</v>
          </cell>
          <cell r="J590" t="str">
            <v>No aplica</v>
          </cell>
          <cell r="K590" t="str">
            <v>No aplica</v>
          </cell>
          <cell r="L590" t="str">
            <v>Femenino</v>
          </cell>
          <cell r="M590" t="str">
            <v>No especifica</v>
          </cell>
          <cell r="N590" t="str">
            <v>No especifica</v>
          </cell>
          <cell r="O590" t="str">
            <v>No especifica</v>
          </cell>
          <cell r="P590" t="str">
            <v>No especifica</v>
          </cell>
          <cell r="Q590">
            <v>22765</v>
          </cell>
          <cell r="R590">
            <v>59.709589041095889</v>
          </cell>
          <cell r="S590" t="str">
            <v>Nacional</v>
          </cell>
          <cell r="T590" t="str">
            <v>Título de formación tecnológica o seis (6) semestres de formación profesional o aprobación del 60% del pensum académico de formación profesional en ciencias y humanas o su equivalencia</v>
          </cell>
          <cell r="U590" t="str">
            <v xml:space="preserve">Bachiller Académico Colegio Técnico Palermo Institución Educativa Distrital Según Diploma de fecha 24 de noviembre de 1982. De conformidad con lo establecido en el Decreto 785 de 2005 se procede a realizar la siguiente equivalencia Tres (3) años de experiencia relacionada por título de 
formación tecnológica o de formación técnica profesional adicional al inicialmente exigido, y viceversa.
</v>
          </cell>
          <cell r="V590">
            <v>787</v>
          </cell>
          <cell r="W590">
            <v>15000000</v>
          </cell>
          <cell r="X590">
            <v>44378</v>
          </cell>
          <cell r="Y590">
            <v>7687</v>
          </cell>
          <cell r="Z590" t="str">
            <v>Gobierno Abierto</v>
          </cell>
          <cell r="AA590">
            <v>51</v>
          </cell>
          <cell r="AB590" t="str">
            <v>Propósito 5: Construir Bogotá - Región con gobierno abierto, transparente y ciudadanía consciente</v>
          </cell>
          <cell r="AC590" t="str">
            <v>13301160551000000-7687</v>
          </cell>
          <cell r="BJ590" t="str">
            <v>1 1. Inversión</v>
          </cell>
          <cell r="BK590" t="str">
            <v>Fortalecimiento a las organizaciones sociales y comunitarias para una participación ciudadana informada e incidente con enfoque diferencial en el Distrito Capital Bogotá</v>
          </cell>
          <cell r="BL590" t="str">
            <v xml:space="preserve">Servicios para la comunidad, sociales y personales
</v>
          </cell>
          <cell r="BM590" t="str">
            <v>0105</v>
          </cell>
          <cell r="CD590">
            <v>677</v>
          </cell>
          <cell r="CE590">
            <v>44396</v>
          </cell>
          <cell r="CF590">
            <v>15000000</v>
          </cell>
          <cell r="CS590" t="str">
            <v>Implementar una (1) estrategia para fortalecer a las organizaciones sociales, comunitarias, de propiedad horizontal y comunales, y las instancias de participación</v>
          </cell>
          <cell r="CT590" t="str">
            <v>Asesorar técnicamente a 900 organizaciones sociales y medios comunitarios y alternativos en el Distrito Capital</v>
          </cell>
          <cell r="CU590" t="str">
            <v>Prestar los servicios de apoyo a la gestión con autonomía técnica y administrativa para apoyar y acompañar a las instancias que impulsen y garanticen el derecho a la participación de las organizaciones sociales de personas mayores en el Distrito.</v>
          </cell>
          <cell r="CV590">
            <v>44396</v>
          </cell>
          <cell r="CW590">
            <v>44396</v>
          </cell>
          <cell r="CX590">
            <v>2021</v>
          </cell>
          <cell r="CY590">
            <v>7</v>
          </cell>
          <cell r="CZ590">
            <v>19</v>
          </cell>
          <cell r="DB590">
            <v>5</v>
          </cell>
          <cell r="DD590">
            <v>2021</v>
          </cell>
          <cell r="DE590">
            <v>12</v>
          </cell>
          <cell r="DF590">
            <v>18</v>
          </cell>
          <cell r="DG590">
            <v>44548</v>
          </cell>
          <cell r="DH590">
            <v>150</v>
          </cell>
          <cell r="DI590">
            <v>15000000</v>
          </cell>
          <cell r="DM590">
            <v>3000000</v>
          </cell>
          <cell r="DN590" t="str">
            <v>Técnico 3</v>
          </cell>
          <cell r="DO590" t="str">
            <v>Julio</v>
          </cell>
          <cell r="DP590" t="str">
            <v>1 1. Natural</v>
          </cell>
          <cell r="DQ590" t="str">
            <v>26 26-Persona Natural</v>
          </cell>
          <cell r="DR590" t="str">
            <v>3 3. Único Contratista</v>
          </cell>
          <cell r="DS590" t="str">
            <v>2 2. Contrato</v>
          </cell>
          <cell r="DT590" t="str">
            <v xml:space="preserve">33 33-Servicios Apoyo a la Gestion de la Entidad (servicios administrativos) </v>
          </cell>
          <cell r="DU590" t="str">
            <v>5 5. Contratación directa</v>
          </cell>
          <cell r="DY590" t="str">
            <v>6 6: Prestacion de servicios</v>
          </cell>
          <cell r="ES590" t="str">
            <v>No requirió garantías</v>
          </cell>
          <cell r="ET590" t="str">
            <v>No requirió garantías</v>
          </cell>
          <cell r="EU590" t="str">
            <v>No requirió garantías</v>
          </cell>
          <cell r="EV590" t="str">
            <v>CD-IDPAC-592- 2021</v>
          </cell>
          <cell r="EW590">
            <v>80111600</v>
          </cell>
          <cell r="EX590" t="str">
            <v>CD-IDPAC-592- 2021</v>
          </cell>
          <cell r="EY590" t="str">
            <v>Francy Manuela Martinez Rodriguez</v>
          </cell>
          <cell r="EZ590" t="str">
            <v>Pablo César Pacheco Rodríguez</v>
          </cell>
          <cell r="FA590" t="str">
            <v>1 1. Interna</v>
          </cell>
          <cell r="FB590" t="str">
            <v>Ana Maria Almario Dreszer</v>
          </cell>
          <cell r="FC590">
            <v>52854179</v>
          </cell>
          <cell r="FD590">
            <v>3</v>
          </cell>
          <cell r="FE590" t="str">
            <v>No aplica</v>
          </cell>
          <cell r="FF590" t="str">
            <v>Subdirección de Fortalecimiento de la Organización Social</v>
          </cell>
          <cell r="FG590" t="str">
            <v>CO1.PCCNTR.2678222</v>
          </cell>
          <cell r="FH590" t="str">
            <v>4 4. Adición / Prórroga</v>
          </cell>
          <cell r="FI590">
            <v>44545</v>
          </cell>
          <cell r="FJ590" t="str">
            <v>No requirió garantías</v>
          </cell>
          <cell r="GU590">
            <v>1294</v>
          </cell>
          <cell r="HB590">
            <v>1299</v>
          </cell>
          <cell r="HI590">
            <v>1200000</v>
          </cell>
          <cell r="HM590">
            <v>12</v>
          </cell>
          <cell r="HR590">
            <v>12</v>
          </cell>
          <cell r="HS590">
            <v>44560</v>
          </cell>
          <cell r="HT590">
            <v>162</v>
          </cell>
          <cell r="HU590">
            <v>16200000</v>
          </cell>
          <cell r="HV590" t="str">
            <v>Activo</v>
          </cell>
          <cell r="HW590" t="str">
            <v>En ejecución</v>
          </cell>
        </row>
        <row r="591">
          <cell r="C591">
            <v>586</v>
          </cell>
          <cell r="D591">
            <v>1020727427</v>
          </cell>
          <cell r="E591" t="str">
            <v>Juan Camilo Campos Herrera</v>
          </cell>
          <cell r="F591">
            <v>6</v>
          </cell>
          <cell r="G591" t="str">
            <v>CL 140BIS 14A 29 TO 2 AP 1502</v>
          </cell>
          <cell r="H591">
            <v>3142947260</v>
          </cell>
          <cell r="I591" t="str">
            <v>juancamilocampos@yahoo.com</v>
          </cell>
          <cell r="J591" t="str">
            <v>No aplica</v>
          </cell>
          <cell r="K591" t="str">
            <v>No aplica</v>
          </cell>
          <cell r="L591" t="str">
            <v>Masculino</v>
          </cell>
          <cell r="M591" t="str">
            <v>No especifica</v>
          </cell>
          <cell r="N591" t="str">
            <v>No especifica</v>
          </cell>
          <cell r="O591" t="str">
            <v>No especifica</v>
          </cell>
          <cell r="P591" t="str">
            <v>No especifica</v>
          </cell>
          <cell r="Q591">
            <v>32028</v>
          </cell>
          <cell r="R591">
            <v>34.331506849315069</v>
          </cell>
          <cell r="S591" t="str">
            <v>Nacional</v>
          </cell>
          <cell r="T591" t="str">
            <v>Título profesional en economía, administración contaduría, ingeniería industrial y a fines con título de posgrado a nivel de especialización</v>
          </cell>
          <cell r="U591" t="str">
            <v>INGENIERO INDUSTRIAL Escuela Colombiana de Ingenieria Julio Garavito Según diploma de 6 de septiembre de 2011 ESPECIALISTA EN SISTEMAS GERENCIALES DE INGENIERIA Pontificia Universidad Javeriana Según diploma de 05 de abril de 2014</v>
          </cell>
          <cell r="V591">
            <v>811</v>
          </cell>
          <cell r="W591">
            <v>15000000</v>
          </cell>
          <cell r="X591">
            <v>44390</v>
          </cell>
          <cell r="Y591">
            <v>0</v>
          </cell>
          <cell r="Z591" t="str">
            <v>No apllica</v>
          </cell>
          <cell r="AA591" t="str">
            <v>No aplica</v>
          </cell>
          <cell r="AB591" t="str">
            <v>No aplica</v>
          </cell>
          <cell r="AC591">
            <v>131020202030313</v>
          </cell>
          <cell r="BJ591" t="str">
            <v>2 2. Funcionamiento</v>
          </cell>
          <cell r="BK591" t="str">
            <v>Otros servicios profesionales y técnicos n.c.p.</v>
          </cell>
          <cell r="BL591" t="str">
            <v>No aplica</v>
          </cell>
          <cell r="BM591" t="str">
            <v>No aplica</v>
          </cell>
          <cell r="CD591">
            <v>666</v>
          </cell>
          <cell r="CE591">
            <v>44392</v>
          </cell>
          <cell r="CF591">
            <v>15000000</v>
          </cell>
          <cell r="CS591" t="str">
            <v>No aplica para gastos de funcionamiento</v>
          </cell>
          <cell r="CT591" t="str">
            <v>No aplica para gastos de funcionamiento</v>
          </cell>
          <cell r="CU591" t="str">
            <v>Prestar los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v>
          </cell>
          <cell r="CV591">
            <v>44392</v>
          </cell>
          <cell r="CW591">
            <v>44393</v>
          </cell>
          <cell r="CX591">
            <v>2021</v>
          </cell>
          <cell r="CY591">
            <v>7</v>
          </cell>
          <cell r="CZ591">
            <v>16</v>
          </cell>
          <cell r="DB591">
            <v>3</v>
          </cell>
          <cell r="DD591">
            <v>2021</v>
          </cell>
          <cell r="DE591">
            <v>10</v>
          </cell>
          <cell r="DF591">
            <v>15</v>
          </cell>
          <cell r="DG591">
            <v>44484</v>
          </cell>
          <cell r="DH591">
            <v>90</v>
          </cell>
          <cell r="DI591">
            <v>15000000</v>
          </cell>
          <cell r="DM591">
            <v>5000000</v>
          </cell>
          <cell r="DN591" t="str">
            <v>Profesional 5</v>
          </cell>
          <cell r="DO591" t="str">
            <v>Julio</v>
          </cell>
          <cell r="DP591" t="str">
            <v>1 1. Natural</v>
          </cell>
          <cell r="DQ591" t="str">
            <v>26 26-Persona Natural</v>
          </cell>
          <cell r="DR591" t="str">
            <v>3 3. Único Contratista</v>
          </cell>
          <cell r="DS591" t="str">
            <v>2 2. Contrato</v>
          </cell>
          <cell r="DT591" t="str">
            <v xml:space="preserve">31 31-Servicios Profesionales </v>
          </cell>
          <cell r="DU591" t="str">
            <v>5 5. Contratación directa</v>
          </cell>
          <cell r="DY591" t="str">
            <v>6 6: Prestacion de servicios</v>
          </cell>
          <cell r="ES591" t="str">
            <v>No requirió garantías</v>
          </cell>
          <cell r="ET591" t="str">
            <v>No requirió garantías</v>
          </cell>
          <cell r="EU591" t="str">
            <v>No requirió garantías</v>
          </cell>
          <cell r="EV591" t="str">
            <v>CD-IDPAC-593-2021</v>
          </cell>
          <cell r="EW591">
            <v>80111600</v>
          </cell>
          <cell r="EX591" t="str">
            <v>CD-IDPAC-593-2021</v>
          </cell>
          <cell r="EY591" t="str">
            <v>Hector Junior Murillo Mosquera</v>
          </cell>
          <cell r="EZ591" t="str">
            <v>Pablo César Pacheco Rodríguez</v>
          </cell>
          <cell r="FA591" t="str">
            <v>1 1. Interna</v>
          </cell>
          <cell r="FB591" t="str">
            <v>Pablo César Pacheco Rodríguez</v>
          </cell>
          <cell r="FC591">
            <v>79644117</v>
          </cell>
          <cell r="FD591">
            <v>4</v>
          </cell>
          <cell r="FE591" t="str">
            <v>No aplica</v>
          </cell>
          <cell r="FF591" t="str">
            <v>Secretaría General- Gestión Contractual</v>
          </cell>
          <cell r="FG591" t="str">
            <v>CO1.PCCNTR.2675243</v>
          </cell>
          <cell r="HR591">
            <v>0</v>
          </cell>
          <cell r="HS591">
            <v>44484</v>
          </cell>
          <cell r="HT591">
            <v>90</v>
          </cell>
          <cell r="HU591">
            <v>15000000</v>
          </cell>
          <cell r="HV591" t="str">
            <v>Plazo terminado</v>
          </cell>
          <cell r="HW591" t="str">
            <v>Terminado</v>
          </cell>
        </row>
        <row r="592">
          <cell r="C592">
            <v>587</v>
          </cell>
          <cell r="D592">
            <v>53160872</v>
          </cell>
          <cell r="E592" t="str">
            <v>Mayra Alejandra Tuntaquimba Bravo</v>
          </cell>
          <cell r="F592">
            <v>4</v>
          </cell>
          <cell r="G592" t="str">
            <v>calle10b#88a17 apt601 torre5</v>
          </cell>
          <cell r="H592">
            <v>2807906</v>
          </cell>
          <cell r="I592" t="str">
            <v>laaleja85@hotmail.com</v>
          </cell>
          <cell r="J592" t="str">
            <v>No aplica</v>
          </cell>
          <cell r="K592" t="str">
            <v>No aplica</v>
          </cell>
          <cell r="L592" t="str">
            <v>Femenino</v>
          </cell>
          <cell r="M592" t="str">
            <v>No especifica</v>
          </cell>
          <cell r="N592" t="str">
            <v>No especifica</v>
          </cell>
          <cell r="O592" t="str">
            <v>No especifica</v>
          </cell>
          <cell r="P592" t="str">
            <v>No especifica</v>
          </cell>
          <cell r="Q592">
            <v>31364</v>
          </cell>
          <cell r="R592">
            <v>36.150684931506852</v>
          </cell>
          <cell r="S592" t="str">
            <v>Nacional</v>
          </cell>
          <cell r="T592" t="str">
            <v>Título de formación tecnológica o seis (06) semestres de formación profesional o aprobación del 60% del pensum académico de formación profesional en bellas artes o ciencias sociales y humanas</v>
          </cell>
          <cell r="U592" t="str">
            <v>Título de Tecnólogo en Publicidad, mediante diploma de fecha 14 de marzo de 2008, de la Corporación Universitaria UNITEC.</v>
          </cell>
          <cell r="V592">
            <v>745</v>
          </cell>
          <cell r="W592">
            <v>18000000</v>
          </cell>
          <cell r="X592">
            <v>44369</v>
          </cell>
          <cell r="Y592">
            <v>7687</v>
          </cell>
          <cell r="Z592" t="str">
            <v>Gobierno Abierto</v>
          </cell>
          <cell r="AA592">
            <v>51</v>
          </cell>
          <cell r="AB592" t="str">
            <v>Propósito 5: Construir Bogotá - Región con gobierno abierto, transparente y ciudadanía consciente</v>
          </cell>
          <cell r="AC592" t="str">
            <v>13301160551000000-7687</v>
          </cell>
          <cell r="BJ592" t="str">
            <v>1 1. Inversión</v>
          </cell>
          <cell r="BK592" t="str">
            <v>Fortalecimiento a las organizaciones sociales y comunitarias para una participación ciudadana informada e incidente con enfoque diferencial en el Distrito Capital Bogotá</v>
          </cell>
          <cell r="BL592" t="str">
            <v xml:space="preserve">Servicios para la comunidad, sociales y personales
</v>
          </cell>
          <cell r="BM592" t="str">
            <v>0105</v>
          </cell>
          <cell r="CD592">
            <v>680</v>
          </cell>
          <cell r="CE592">
            <v>44398</v>
          </cell>
          <cell r="CF592">
            <v>16200000</v>
          </cell>
          <cell r="CS592" t="str">
            <v>424 - Implementar una (1) estrategia para fortalecer a las organizaciones sociales, comunitarias, de propiedad horizontal y comunales, y las instancias de participación.</v>
          </cell>
          <cell r="CT592" t="str">
            <v>3. Asesorar técnicamente a 900 organizaciones sociales y medios comunitarios y alternativos en el Distrito Capital</v>
          </cell>
          <cell r="CU592" t="str">
            <v>Prestar los servicios de apoyo a la gestión, con autonomía técnica y administrativa para desarrollar procesos de participación y organización para las comunidades indígenas de la localidad de Engativá, Barrios Unidos y Puente Aranda y/o de las que sean asignadas por el supervisor.</v>
          </cell>
          <cell r="CV592">
            <v>44396</v>
          </cell>
          <cell r="CW592">
            <v>44398</v>
          </cell>
          <cell r="CX592">
            <v>2021</v>
          </cell>
          <cell r="CY592">
            <v>7</v>
          </cell>
          <cell r="CZ592">
            <v>21</v>
          </cell>
          <cell r="DB592">
            <v>5</v>
          </cell>
          <cell r="DC592">
            <v>10</v>
          </cell>
          <cell r="DD592">
            <v>2021</v>
          </cell>
          <cell r="DE592">
            <v>12</v>
          </cell>
          <cell r="DF592">
            <v>30</v>
          </cell>
          <cell r="DG592">
            <v>44560</v>
          </cell>
          <cell r="DH592">
            <v>160</v>
          </cell>
          <cell r="DI592">
            <v>16200000</v>
          </cell>
          <cell r="DM592">
            <v>3000000</v>
          </cell>
          <cell r="DN592" t="str">
            <v>Técnico 3</v>
          </cell>
          <cell r="DO592" t="str">
            <v>Julio</v>
          </cell>
          <cell r="DP592" t="str">
            <v>1 1. Natural</v>
          </cell>
          <cell r="DQ592" t="str">
            <v>26 26-Persona Natural</v>
          </cell>
          <cell r="DR592" t="str">
            <v>3 3. Único Contratista</v>
          </cell>
          <cell r="DS592" t="str">
            <v>2 2. Contrato</v>
          </cell>
          <cell r="DT592" t="str">
            <v xml:space="preserve">33 33-Servicios Apoyo a la Gestion de la Entidad (servicios administrativos) </v>
          </cell>
          <cell r="DU592" t="str">
            <v>5 5. Contratación directa</v>
          </cell>
          <cell r="DY592" t="str">
            <v>6 6: Prestacion de servicios</v>
          </cell>
          <cell r="ES592" t="str">
            <v>No requirió garantías</v>
          </cell>
          <cell r="ET592" t="str">
            <v>No requirió garantías</v>
          </cell>
          <cell r="EU592" t="str">
            <v>No requirió garantías</v>
          </cell>
          <cell r="EV592" t="str">
            <v>CD-IDPAC-594-2021</v>
          </cell>
          <cell r="EW592">
            <v>80111600</v>
          </cell>
          <cell r="EX592" t="str">
            <v>CD-IDPAC-594-2021</v>
          </cell>
          <cell r="EY592" t="str">
            <v>Francy Manuela Martinez Rodriguez</v>
          </cell>
          <cell r="EZ592" t="str">
            <v>Pablo César Pacheco Rodríguez</v>
          </cell>
          <cell r="FA592" t="str">
            <v>1 1. Interna</v>
          </cell>
          <cell r="FB592" t="str">
            <v>David Jair Angulo Cabezas</v>
          </cell>
          <cell r="FC592">
            <v>1089513164</v>
          </cell>
          <cell r="FD592">
            <v>6</v>
          </cell>
          <cell r="FE592" t="str">
            <v>No aplica</v>
          </cell>
          <cell r="FF592" t="str">
            <v>Gerencia de Etnias</v>
          </cell>
          <cell r="FG592" t="str">
            <v>CO1.PCCNTR.2680440</v>
          </cell>
          <cell r="HR592">
            <v>0</v>
          </cell>
          <cell r="HS592">
            <v>44560</v>
          </cell>
          <cell r="HT592">
            <v>160</v>
          </cell>
          <cell r="HU592">
            <v>16200000</v>
          </cell>
          <cell r="HV592" t="str">
            <v>Activo</v>
          </cell>
          <cell r="HW592" t="str">
            <v>En ejecución</v>
          </cell>
        </row>
        <row r="593">
          <cell r="C593">
            <v>588</v>
          </cell>
          <cell r="D593">
            <v>1019113984</v>
          </cell>
          <cell r="E593" t="str">
            <v>Danna Pasachoa Castañeda</v>
          </cell>
          <cell r="F593">
            <v>8</v>
          </cell>
          <cell r="G593" t="str">
            <v>Av. Boyacá #75-05</v>
          </cell>
          <cell r="H593">
            <v>7925178</v>
          </cell>
          <cell r="I593" t="str">
            <v>pasachoa2112@gmail.com</v>
          </cell>
          <cell r="J593" t="str">
            <v>No aplica</v>
          </cell>
          <cell r="K593" t="str">
            <v>No aplica</v>
          </cell>
          <cell r="L593" t="str">
            <v>Femenino</v>
          </cell>
          <cell r="M593" t="str">
            <v>No especifica</v>
          </cell>
          <cell r="N593" t="str">
            <v>No especifica</v>
          </cell>
          <cell r="O593" t="str">
            <v>No especifica</v>
          </cell>
          <cell r="P593" t="str">
            <v>No especifica</v>
          </cell>
          <cell r="Q593">
            <v>35027</v>
          </cell>
          <cell r="R593">
            <v>26.115068493150684</v>
          </cell>
          <cell r="S593" t="str">
            <v>Nacional</v>
          </cell>
          <cell r="T593" t="str">
            <v>Título de formación técnica o aprobación de cuatro (4) semestres de formación profesional o aprobación del 40% del pensum académico de formación profesional en ciencias y humanas</v>
          </cell>
          <cell r="U593" t="str">
            <v>Universidad Santo Tomas Profesional en Gobierno y Relaciones Internacionales según Diploma de Grado del 05 de septiembre del 2018.</v>
          </cell>
          <cell r="V593">
            <v>785</v>
          </cell>
          <cell r="W593">
            <v>14000000</v>
          </cell>
          <cell r="X593">
            <v>44378</v>
          </cell>
          <cell r="Y593">
            <v>7687</v>
          </cell>
          <cell r="Z593" t="str">
            <v>Gobierno Abierto</v>
          </cell>
          <cell r="AA593">
            <v>51</v>
          </cell>
          <cell r="AB593" t="str">
            <v>Propósito 5: Construir Bogotá - Región con gobierno abierto, transparente y ciudadanía consciente</v>
          </cell>
          <cell r="AC593" t="str">
            <v>13301160551000000-7687</v>
          </cell>
          <cell r="BJ593" t="str">
            <v>1 1. Inversión</v>
          </cell>
          <cell r="BK593" t="str">
            <v>Fortalecimiento a las organizaciones sociales y comunitarias para una participación ciudadana informada e incidente con enfoque diferencial en el Distrito Capital Bogotá</v>
          </cell>
          <cell r="BL593" t="str">
            <v xml:space="preserve">Servicios para la comunidad, sociales y personales
</v>
          </cell>
          <cell r="BM593" t="str">
            <v>0105</v>
          </cell>
          <cell r="CD593">
            <v>678</v>
          </cell>
          <cell r="CE593">
            <v>44396</v>
          </cell>
          <cell r="CF593">
            <v>14000000</v>
          </cell>
          <cell r="CS593" t="str">
            <v>Implementar una (1) estrategia para fortalecer a las organizaciones sociales, comunitarias, de propiedad horizontal y comunales, y las instancias de participación</v>
          </cell>
          <cell r="CT593" t="str">
            <v>Asesorar técnicamente a 900 organizaciones sociales y medios comunitarios y alternativos en el Distrito Capital</v>
          </cell>
          <cell r="CU593" t="str">
            <v>Prestar los servicios de apoyo a la gestión con autonomía técnica y administrativa para el desarrollo de actividades de carácter asistencial y operativo, en los procesos de fortalecimiento de las organizaciones sociales animalistas.</v>
          </cell>
          <cell r="CV593">
            <v>44396</v>
          </cell>
          <cell r="CW593">
            <v>44398</v>
          </cell>
          <cell r="CX593">
            <v>2021</v>
          </cell>
          <cell r="CY593">
            <v>7</v>
          </cell>
          <cell r="CZ593">
            <v>21</v>
          </cell>
          <cell r="DB593">
            <v>5</v>
          </cell>
          <cell r="DD593">
            <v>2021</v>
          </cell>
          <cell r="DE593">
            <v>12</v>
          </cell>
          <cell r="DF593">
            <v>20</v>
          </cell>
          <cell r="DG593">
            <v>44550</v>
          </cell>
          <cell r="DH593">
            <v>150</v>
          </cell>
          <cell r="DI593">
            <v>14000000</v>
          </cell>
          <cell r="DM593">
            <v>2800000</v>
          </cell>
          <cell r="DN593" t="str">
            <v>Técnico 2</v>
          </cell>
          <cell r="DO593" t="str">
            <v>Julio</v>
          </cell>
          <cell r="DP593" t="str">
            <v>1 1. Natural</v>
          </cell>
          <cell r="DQ593" t="str">
            <v>26 26-Persona Natural</v>
          </cell>
          <cell r="DR593" t="str">
            <v>3 3. Único Contratista</v>
          </cell>
          <cell r="DS593" t="str">
            <v>2 2. Contrato</v>
          </cell>
          <cell r="DT593" t="str">
            <v xml:space="preserve">33 33-Servicios Apoyo a la Gestion de la Entidad (servicios administrativos) </v>
          </cell>
          <cell r="DU593" t="str">
            <v>5 5. Contratación directa</v>
          </cell>
          <cell r="DY593" t="str">
            <v>6 6: Prestacion de servicios</v>
          </cell>
          <cell r="ES593" t="str">
            <v>No requirió garantías</v>
          </cell>
          <cell r="ET593" t="str">
            <v>No requirió garantías</v>
          </cell>
          <cell r="EU593" t="str">
            <v>No requirió garantías</v>
          </cell>
          <cell r="EV593" t="str">
            <v>CD-IDPAC-595-2021</v>
          </cell>
          <cell r="EW593">
            <v>80111600</v>
          </cell>
          <cell r="EX593" t="str">
            <v>CD-IDPAC-595-2021</v>
          </cell>
          <cell r="EY593" t="str">
            <v>Wilson Javier Ayure Otalora</v>
          </cell>
          <cell r="EZ593" t="str">
            <v>Pablo César Pacheco Rodríguez</v>
          </cell>
          <cell r="FA593" t="str">
            <v>1 1. Interna</v>
          </cell>
          <cell r="FB593" t="str">
            <v>Ana Maria Almario Dreszer</v>
          </cell>
          <cell r="FC593">
            <v>52854179</v>
          </cell>
          <cell r="FD593">
            <v>3</v>
          </cell>
          <cell r="FE593" t="str">
            <v>No aplica</v>
          </cell>
          <cell r="FF593" t="str">
            <v>Subdirección de Fortalecimiento de la Organización Social</v>
          </cell>
          <cell r="FG593" t="str">
            <v>CO1.PCCNTR.2680219</v>
          </cell>
          <cell r="FH593" t="str">
            <v>4 4. Adición / Prórroga</v>
          </cell>
          <cell r="FI593">
            <v>44545</v>
          </cell>
          <cell r="FJ593" t="str">
            <v>No requirió garantías</v>
          </cell>
          <cell r="GU593">
            <v>1292</v>
          </cell>
          <cell r="HB593">
            <v>1300</v>
          </cell>
          <cell r="HI593">
            <v>933333</v>
          </cell>
          <cell r="HM593">
            <v>10</v>
          </cell>
          <cell r="HR593">
            <v>10</v>
          </cell>
          <cell r="HS593">
            <v>44560</v>
          </cell>
          <cell r="HT593">
            <v>160</v>
          </cell>
          <cell r="HU593">
            <v>14933333</v>
          </cell>
          <cell r="HV593" t="str">
            <v>Activo</v>
          </cell>
          <cell r="HW593" t="str">
            <v>En ejecución</v>
          </cell>
        </row>
        <row r="594">
          <cell r="C594">
            <v>589</v>
          </cell>
          <cell r="D594">
            <v>52952806</v>
          </cell>
          <cell r="E594" t="str">
            <v>Clara Paola Cardenas Lopez</v>
          </cell>
          <cell r="F594">
            <v>3</v>
          </cell>
          <cell r="G594" t="str">
            <v>CR 10F # 34-85 SUR</v>
          </cell>
          <cell r="H594">
            <v>3057348570</v>
          </cell>
          <cell r="I594" t="str">
            <v>clarap.cardenas@gmail.com</v>
          </cell>
          <cell r="J594" t="str">
            <v>No aplica</v>
          </cell>
          <cell r="K594" t="str">
            <v>No aplica</v>
          </cell>
          <cell r="L594" t="str">
            <v>Femenino</v>
          </cell>
          <cell r="M594" t="str">
            <v>No especifica</v>
          </cell>
          <cell r="N594" t="str">
            <v>No especifica</v>
          </cell>
          <cell r="O594" t="str">
            <v>No especifica</v>
          </cell>
          <cell r="P594" t="str">
            <v>No especifica</v>
          </cell>
          <cell r="Q594">
            <v>29994</v>
          </cell>
          <cell r="R594">
            <v>39.904109589041099</v>
          </cell>
          <cell r="S594" t="str">
            <v>Nacional</v>
          </cell>
          <cell r="T594" t="str">
            <v>Título profesional en derecho con título de
posgrado a nivel de especialización o su
equivalencia</v>
          </cell>
          <cell r="U594" t="str">
            <v>ABOGADA
Fundación Universidad Autónoma de Colombia
Según diploma del 12 de diciembre de 2014</v>
          </cell>
          <cell r="V594">
            <v>824</v>
          </cell>
          <cell r="W594">
            <v>15000000</v>
          </cell>
          <cell r="X594">
            <v>44393</v>
          </cell>
          <cell r="Y594">
            <v>0</v>
          </cell>
          <cell r="Z594" t="str">
            <v>No apllica</v>
          </cell>
          <cell r="AA594" t="str">
            <v>No aplica</v>
          </cell>
          <cell r="AB594" t="str">
            <v>No aplica</v>
          </cell>
          <cell r="AC594">
            <v>131020202030313</v>
          </cell>
          <cell r="BJ594" t="str">
            <v>2 2. Funcionamiento</v>
          </cell>
          <cell r="BK594" t="str">
            <v>Otros servicios profesionales y técnicos n.c.p.</v>
          </cell>
          <cell r="BL594" t="str">
            <v>No aplica</v>
          </cell>
          <cell r="BM594" t="str">
            <v>No aplica</v>
          </cell>
          <cell r="CD594">
            <v>679</v>
          </cell>
          <cell r="CE594">
            <v>44396</v>
          </cell>
          <cell r="CF594">
            <v>15000000</v>
          </cell>
          <cell r="CS594" t="str">
            <v>No aplica para gastos de funcionamiento</v>
          </cell>
          <cell r="CT594" t="str">
            <v>No aplica para gastos de funcionamiento</v>
          </cell>
          <cell r="CU594" t="str">
            <v>Prestar los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v>
          </cell>
          <cell r="CV594">
            <v>44396</v>
          </cell>
          <cell r="CW594">
            <v>44398</v>
          </cell>
          <cell r="CX594">
            <v>2021</v>
          </cell>
          <cell r="CY594">
            <v>7</v>
          </cell>
          <cell r="CZ594">
            <v>21</v>
          </cell>
          <cell r="DB594">
            <v>3</v>
          </cell>
          <cell r="DD594">
            <v>2021</v>
          </cell>
          <cell r="DE594">
            <v>10</v>
          </cell>
          <cell r="DF594">
            <v>20</v>
          </cell>
          <cell r="DG594">
            <v>44489</v>
          </cell>
          <cell r="DH594">
            <v>90</v>
          </cell>
          <cell r="DI594">
            <v>15000000</v>
          </cell>
          <cell r="DM594">
            <v>5000000</v>
          </cell>
          <cell r="DN594" t="str">
            <v>Profesional 5</v>
          </cell>
          <cell r="DO594" t="str">
            <v>Julio</v>
          </cell>
          <cell r="DP594" t="str">
            <v>1 1. Natural</v>
          </cell>
          <cell r="DQ594" t="str">
            <v>26 26-Persona Natural</v>
          </cell>
          <cell r="DR594" t="str">
            <v>3 3. Único Contratista</v>
          </cell>
          <cell r="DS594" t="str">
            <v>2 2. Contrato</v>
          </cell>
          <cell r="DT594" t="str">
            <v xml:space="preserve">31 31-Servicios Profesionales </v>
          </cell>
          <cell r="DU594" t="str">
            <v>5 5. Contratación directa</v>
          </cell>
          <cell r="DY594" t="str">
            <v>6 6: Prestacion de servicios</v>
          </cell>
          <cell r="ES594" t="str">
            <v>No requirió garantías</v>
          </cell>
          <cell r="ET594" t="str">
            <v>No requirió garantías</v>
          </cell>
          <cell r="EU594" t="str">
            <v>No requirió garantías</v>
          </cell>
          <cell r="EV594" t="str">
            <v>CD-IDPAC-596-2021</v>
          </cell>
          <cell r="EW594">
            <v>80111600</v>
          </cell>
          <cell r="EX594" t="str">
            <v>CD-IDPAC-596-2021</v>
          </cell>
          <cell r="EY594" t="str">
            <v>Wilson Javier Ayure Otalora</v>
          </cell>
          <cell r="EZ594" t="str">
            <v>Pablo César Pacheco Rodríguez</v>
          </cell>
          <cell r="FA594" t="str">
            <v>1 1. Interna</v>
          </cell>
          <cell r="FB594" t="str">
            <v>Pablo César Pacheco Rodríguez</v>
          </cell>
          <cell r="FC594">
            <v>79644117</v>
          </cell>
          <cell r="FD594">
            <v>4</v>
          </cell>
          <cell r="FE594" t="str">
            <v>No aplica</v>
          </cell>
          <cell r="FF594" t="str">
            <v>Secretaría General- Gestión Contractual</v>
          </cell>
          <cell r="FG594" t="str">
            <v>CO1.PCCNTR.2685963</v>
          </cell>
          <cell r="FH594" t="str">
            <v>4 4. Adición / Prórroga</v>
          </cell>
          <cell r="FI594">
            <v>44489</v>
          </cell>
          <cell r="FJ594" t="str">
            <v>No requirió garantía</v>
          </cell>
          <cell r="GU594">
            <v>1164</v>
          </cell>
          <cell r="HB594">
            <v>996</v>
          </cell>
          <cell r="HI594">
            <v>7500000</v>
          </cell>
          <cell r="HL594">
            <v>1</v>
          </cell>
          <cell r="HM594">
            <v>15</v>
          </cell>
          <cell r="HR594">
            <v>45</v>
          </cell>
          <cell r="HS594">
            <v>44535</v>
          </cell>
          <cell r="HT594">
            <v>135</v>
          </cell>
          <cell r="HU594">
            <v>22500000</v>
          </cell>
          <cell r="HV594" t="str">
            <v>Plazo terminado</v>
          </cell>
          <cell r="HW594" t="str">
            <v>Terminado</v>
          </cell>
        </row>
        <row r="595">
          <cell r="C595">
            <v>590</v>
          </cell>
          <cell r="D595">
            <v>1030565208</v>
          </cell>
          <cell r="E595" t="str">
            <v>Kelly Tatiana Leal Chavez</v>
          </cell>
          <cell r="F595">
            <v>1</v>
          </cell>
          <cell r="G595" t="str">
            <v>Diagonal 83#81a-72</v>
          </cell>
          <cell r="H595">
            <v>5972686</v>
          </cell>
          <cell r="I595" t="str">
            <v>tati.leal25@gmail.com</v>
          </cell>
          <cell r="J595" t="str">
            <v>No aplica</v>
          </cell>
          <cell r="K595" t="str">
            <v>No aplica</v>
          </cell>
          <cell r="L595" t="str">
            <v>Femenino</v>
          </cell>
          <cell r="M595" t="str">
            <v>No especifica</v>
          </cell>
          <cell r="N595" t="str">
            <v>No especifica</v>
          </cell>
          <cell r="O595" t="str">
            <v>No especifica</v>
          </cell>
          <cell r="P595" t="str">
            <v>No especifica</v>
          </cell>
          <cell r="Q595">
            <v>32791</v>
          </cell>
          <cell r="R595">
            <v>31.813698630136987</v>
          </cell>
          <cell r="S595" t="str">
            <v>Nacional</v>
          </cell>
          <cell r="T595" t="str">
            <v>Título de formación técnica o aprobación de cuatro (4) semestres de formación profesional o aprobación del 40% del pensum académico de formación profesional en economía, administración, contaduría y afines o su equivalencia.</v>
          </cell>
          <cell r="U595" t="str">
            <v xml:space="preserve">INSTITUCIÓN EDUCATIVA LICEO DE SANTA LIBRADA BACHILLER ACADÉMICO Diciembre 01 de 2006. De conformidad con el Decreto 785 de 2005 y la Resolución 18 del 18 de enero de 2021, se aplica la siguiente equivalencia: "Tres (3) años de experiencia
relacionada por título de formación tecnológica o de formación técnica profesional adicional al inicialmente exigido, y viceversa."
</v>
          </cell>
          <cell r="V595">
            <v>793</v>
          </cell>
          <cell r="W595">
            <v>11500000</v>
          </cell>
          <cell r="X595">
            <v>44384</v>
          </cell>
          <cell r="Y595">
            <v>7687</v>
          </cell>
          <cell r="Z595" t="str">
            <v>Gobierno Abierto</v>
          </cell>
          <cell r="AA595">
            <v>51</v>
          </cell>
          <cell r="AB595" t="str">
            <v>Propósito 5: Construir Bogotá - Región con gobierno abierto, transparente y ciudadanía consciente</v>
          </cell>
          <cell r="AC595" t="str">
            <v>13301160551000000-7687</v>
          </cell>
          <cell r="BJ595" t="str">
            <v>1 1. Inversión</v>
          </cell>
          <cell r="BK595" t="str">
            <v>Fortalecimiento a las organizaciones sociales y comunitarias para una participación ciudadana informada e incidente con enfoque diferencial en el Distrito Capital Bogotá</v>
          </cell>
          <cell r="BL595" t="str">
            <v xml:space="preserve">Servicios para la comunidad, sociales y personales
</v>
          </cell>
          <cell r="BM595" t="str">
            <v>0105</v>
          </cell>
          <cell r="CD595">
            <v>684</v>
          </cell>
          <cell r="CE595">
            <v>44399</v>
          </cell>
          <cell r="CF595">
            <v>11500000</v>
          </cell>
          <cell r="CS595" t="str">
            <v>Implementar una (1) estrategia para fortalecer a las organizaciones sociales, comunitarias, de propiedad horizontal y comunales, y las instancias de participación.</v>
          </cell>
          <cell r="CT595" t="str">
            <v>Asesorar técnicamente a 900 organizaciones sociales y medios comunitarios y alternativos en el Distrito Capital.</v>
          </cell>
          <cell r="CU595" t="str">
            <v>Prestar los servicios de apoyo a la gestión con autonomía técnica y administrativa para el fortalecimiento de la participación juvenil en las localidades de Engativá y Teusaquillo</v>
          </cell>
          <cell r="CV595">
            <v>44399</v>
          </cell>
          <cell r="CW595">
            <v>44400</v>
          </cell>
          <cell r="CX595">
            <v>2021</v>
          </cell>
          <cell r="CY595">
            <v>7</v>
          </cell>
          <cell r="CZ595">
            <v>23</v>
          </cell>
          <cell r="DB595">
            <v>5</v>
          </cell>
          <cell r="DD595">
            <v>2021</v>
          </cell>
          <cell r="DE595">
            <v>12</v>
          </cell>
          <cell r="DF595">
            <v>22</v>
          </cell>
          <cell r="DG595">
            <v>44552</v>
          </cell>
          <cell r="DH595">
            <v>150</v>
          </cell>
          <cell r="DI595">
            <v>11500000</v>
          </cell>
          <cell r="DM595">
            <v>2300000</v>
          </cell>
          <cell r="DN595" t="str">
            <v>Técnico 1</v>
          </cell>
          <cell r="DO595" t="str">
            <v>Julio</v>
          </cell>
          <cell r="DP595" t="str">
            <v>1 1. Natural</v>
          </cell>
          <cell r="DQ595" t="str">
            <v>26 26-Persona Natural</v>
          </cell>
          <cell r="DR595" t="str">
            <v>3 3. Único Contratista</v>
          </cell>
          <cell r="DS595" t="str">
            <v>2 2. Contrato</v>
          </cell>
          <cell r="DT595" t="str">
            <v xml:space="preserve">33 33-Servicios Apoyo a la Gestion de la Entidad (servicios administrativos) </v>
          </cell>
          <cell r="DU595" t="str">
            <v>5 5. Contratación directa</v>
          </cell>
          <cell r="DY595" t="str">
            <v>6 6: Prestacion de servicios</v>
          </cell>
          <cell r="ES595" t="str">
            <v>No requirió garantías</v>
          </cell>
          <cell r="ET595" t="str">
            <v>No requirió garantías</v>
          </cell>
          <cell r="EU595" t="str">
            <v>No requirió garantías</v>
          </cell>
          <cell r="EV595" t="str">
            <v>CD-IDPAC-597-2021</v>
          </cell>
          <cell r="EW595">
            <v>80111600</v>
          </cell>
          <cell r="EX595" t="str">
            <v>CD-IDPAC-597-2021</v>
          </cell>
          <cell r="EY595" t="str">
            <v>Wilson Javier Ayure Otalora</v>
          </cell>
          <cell r="EZ595" t="str">
            <v>Pablo César Pacheco Rodríguez</v>
          </cell>
          <cell r="FA595" t="str">
            <v>1 1. Interna</v>
          </cell>
          <cell r="FB595" t="str">
            <v>Oscar Leonoel Oviedo Castillo</v>
          </cell>
          <cell r="FC595">
            <v>80904744</v>
          </cell>
          <cell r="FD595">
            <v>2</v>
          </cell>
          <cell r="FE595" t="str">
            <v>No aplica</v>
          </cell>
          <cell r="FF595" t="str">
            <v>Gerencia de Juventud</v>
          </cell>
          <cell r="FG595" t="str">
            <v>CO1.PCCNTR.2692162</v>
          </cell>
          <cell r="HR595">
            <v>0</v>
          </cell>
          <cell r="HS595">
            <v>44552</v>
          </cell>
          <cell r="HT595">
            <v>150</v>
          </cell>
          <cell r="HU595">
            <v>11500000</v>
          </cell>
          <cell r="HV595" t="str">
            <v>Plazo terminado</v>
          </cell>
          <cell r="HW595" t="str">
            <v>Terminado</v>
          </cell>
        </row>
        <row r="596">
          <cell r="C596">
            <v>591</v>
          </cell>
          <cell r="D596">
            <v>80047857</v>
          </cell>
          <cell r="E596" t="str">
            <v>Julian Alfredo Medina Cadena</v>
          </cell>
          <cell r="F596">
            <v>9</v>
          </cell>
          <cell r="G596" t="str">
            <v>CL 7SUR 11A 50</v>
          </cell>
          <cell r="H596">
            <v>3015696358</v>
          </cell>
          <cell r="I596" t="str">
            <v>julian.medina7910@gmail.com</v>
          </cell>
          <cell r="J596" t="str">
            <v>No aplica</v>
          </cell>
          <cell r="K596" t="str">
            <v>No aplica</v>
          </cell>
          <cell r="L596" t="str">
            <v>Masculino</v>
          </cell>
          <cell r="M596" t="str">
            <v>No especifica</v>
          </cell>
          <cell r="N596" t="str">
            <v>No especifica</v>
          </cell>
          <cell r="O596" t="str">
            <v>No especifica</v>
          </cell>
          <cell r="P596" t="str">
            <v>No especifica</v>
          </cell>
          <cell r="Q596">
            <v>29153</v>
          </cell>
          <cell r="R596">
            <v>41.780821917808218</v>
          </cell>
          <cell r="S596" t="str">
            <v>Nacional</v>
          </cell>
          <cell r="T596" t="str">
            <v>Título profesional en ciencias sociales y humanas y título de posgrado al nivel de especialización o su equivalencia</v>
          </cell>
          <cell r="U596" t="str">
            <v>POLITOLOGO Pontificia Universidad Javeriana Según diploma del 04 de noviembre de 2004.</v>
          </cell>
          <cell r="V596">
            <v>799</v>
          </cell>
          <cell r="W596">
            <v>32500000</v>
          </cell>
          <cell r="X596">
            <v>44389</v>
          </cell>
          <cell r="Y596">
            <v>7796</v>
          </cell>
          <cell r="Z596" t="str">
            <v>Cultura ciudadana para la confianza, la convivencia y la participación desde la vida cotidiana</v>
          </cell>
          <cell r="AA596" t="str">
            <v>43.</v>
          </cell>
          <cell r="AB596" t="str">
            <v>Propósito 3: Inspirar confianza y legitimidad para vivir sin miedo y ser epicentro de cultura ciudadana, paz y reconciliación</v>
          </cell>
          <cell r="AC596" t="str">
            <v>13301160343000000-7796</v>
          </cell>
          <cell r="BJ596" t="str">
            <v>1 1. Inversión</v>
          </cell>
          <cell r="BK596" t="str">
            <v>Construcción de procesos para la convivencia y la participación ciudadana incidente en los asuntos públicos locales, distritales y regionales Bogotá</v>
          </cell>
          <cell r="BL596" t="str">
            <v xml:space="preserve">Servicios prestados a las empresas y servicios de producción
</v>
          </cell>
          <cell r="BM596" t="str">
            <v>0104</v>
          </cell>
          <cell r="CD596">
            <v>691</v>
          </cell>
          <cell r="CE596">
            <v>44400</v>
          </cell>
          <cell r="CF596">
            <v>32500000</v>
          </cell>
          <cell r="CS596" t="str">
            <v>329 - Implementar una (1) estrategia para promover expresiones y acciones diversas e innovadoras de participación ciudadana y social para aportar a sujetos y procesos activos en la sostenibilidad del nuevo contrato social</v>
          </cell>
          <cell r="CT596" t="str">
            <v>5 - Implementar 100% la estrategia innovadora que incentive la participación ciudadana</v>
          </cell>
          <cell r="CU596" t="str">
            <v>Prestar los servicios profesionales con autonomía técnica y administrativa para adelantar de manera integral las estrategias que desarrolla la subdirección de promoción de la participación a través del apoyo en campo, desarrollo de documentos y seguimiento a planeación.</v>
          </cell>
          <cell r="CV596">
            <v>44400</v>
          </cell>
          <cell r="CW596">
            <v>44403</v>
          </cell>
          <cell r="CX596">
            <v>2021</v>
          </cell>
          <cell r="CY596">
            <v>7</v>
          </cell>
          <cell r="CZ596">
            <v>26</v>
          </cell>
          <cell r="DB596">
            <v>5</v>
          </cell>
          <cell r="DD596">
            <v>2021</v>
          </cell>
          <cell r="DE596">
            <v>12</v>
          </cell>
          <cell r="DF596">
            <v>25</v>
          </cell>
          <cell r="DG596">
            <v>44555</v>
          </cell>
          <cell r="DH596">
            <v>150</v>
          </cell>
          <cell r="DI596">
            <v>32500000</v>
          </cell>
          <cell r="DM596">
            <v>6500000</v>
          </cell>
          <cell r="DN596" t="str">
            <v>Profesional 8</v>
          </cell>
          <cell r="DO596" t="str">
            <v>Julio</v>
          </cell>
          <cell r="DP596" t="str">
            <v>1 1. Natural</v>
          </cell>
          <cell r="DQ596" t="str">
            <v>26 26-Persona Natural</v>
          </cell>
          <cell r="DR596" t="str">
            <v>3 3. Único Contratista</v>
          </cell>
          <cell r="DS596" t="str">
            <v>2 2. Contrato</v>
          </cell>
          <cell r="DT596" t="str">
            <v xml:space="preserve">31 31-Servicios Profesionales </v>
          </cell>
          <cell r="DU596" t="str">
            <v>5 5. Contratación directa</v>
          </cell>
          <cell r="DY596" t="str">
            <v>6 6: Prestacion de servicios</v>
          </cell>
          <cell r="ES596">
            <v>44403</v>
          </cell>
          <cell r="ET596" t="str">
            <v>Póliza</v>
          </cell>
          <cell r="EU596" t="str">
            <v>Seguros del Estado SA</v>
          </cell>
          <cell r="EV596" t="str">
            <v>CD-IDPAC-598-2021</v>
          </cell>
          <cell r="EW596">
            <v>80111600</v>
          </cell>
          <cell r="EX596" t="str">
            <v>CD-IDPAC-598-2021</v>
          </cell>
          <cell r="EY596" t="str">
            <v>Monica Cristina Muñoz Figueroa</v>
          </cell>
          <cell r="EZ596" t="str">
            <v>Pablo César Pacheco Rodríguez</v>
          </cell>
          <cell r="FA596" t="str">
            <v>1 1. Interna</v>
          </cell>
          <cell r="FB596" t="str">
            <v>Donka Atanassova Iakimova</v>
          </cell>
          <cell r="FC596">
            <v>1032458323</v>
          </cell>
          <cell r="FD596">
            <v>8</v>
          </cell>
          <cell r="FE596" t="str">
            <v>No aplica</v>
          </cell>
          <cell r="FF596" t="str">
            <v>Subdirección de Promoción de la Participación</v>
          </cell>
          <cell r="FG596" t="str">
            <v>CO1.PCCNTR.2699118</v>
          </cell>
          <cell r="HR596">
            <v>0</v>
          </cell>
          <cell r="HS596">
            <v>44555</v>
          </cell>
          <cell r="HT596">
            <v>150</v>
          </cell>
          <cell r="HU596">
            <v>32500000</v>
          </cell>
          <cell r="HV596" t="str">
            <v>Plazo terminado</v>
          </cell>
          <cell r="HW596" t="str">
            <v>Terminado</v>
          </cell>
        </row>
        <row r="597">
          <cell r="C597">
            <v>592</v>
          </cell>
          <cell r="D597">
            <v>80239628</v>
          </cell>
          <cell r="E597" t="str">
            <v>Jorge Eliecer Hernandez Rojas</v>
          </cell>
          <cell r="F597">
            <v>3</v>
          </cell>
          <cell r="G597" t="str">
            <v>CL 40SUR 72L 40 IN 9 AP 104</v>
          </cell>
          <cell r="H597">
            <v>3134690888</v>
          </cell>
          <cell r="I597" t="str">
            <v>jo.hero.106@gmail.com</v>
          </cell>
          <cell r="J597" t="str">
            <v>No aplica</v>
          </cell>
          <cell r="K597" t="str">
            <v>No aplica</v>
          </cell>
          <cell r="L597" t="str">
            <v>Masculino</v>
          </cell>
          <cell r="M597" t="str">
            <v>No especifica</v>
          </cell>
          <cell r="N597" t="str">
            <v>No especifica</v>
          </cell>
          <cell r="O597" t="str">
            <v>No especifica</v>
          </cell>
          <cell r="P597" t="str">
            <v>No especifica</v>
          </cell>
          <cell r="Q597">
            <v>29795</v>
          </cell>
          <cell r="R597">
            <v>40.021917808219179</v>
          </cell>
          <cell r="S597" t="str">
            <v>Nacional</v>
          </cell>
          <cell r="T597" t="str">
            <v>Título de formación técnica o aprobación de cuatro (04) semestres de formación profesional o aprobación del 40% del pensum académico de formación profesional en el área de ciencias sociales y humanas o su equivalencia</v>
          </cell>
          <cell r="U597" t="str">
            <v>Bachiller Académico Centro Educativo Distrital de Educación Básica y Media O.E.A. Según diploma del 30 de Noviembre de 1998</v>
          </cell>
          <cell r="V597">
            <v>801</v>
          </cell>
          <cell r="W597">
            <v>14300000</v>
          </cell>
          <cell r="X597">
            <v>44389</v>
          </cell>
          <cell r="Y597">
            <v>7796</v>
          </cell>
          <cell r="Z597" t="str">
            <v>Cultura ciudadana para la confianza, la convivencia y la participación desde la vida cotidiana</v>
          </cell>
          <cell r="AA597" t="str">
            <v>43.</v>
          </cell>
          <cell r="AB597" t="str">
            <v>Propósito 3: Inspirar confianza y legitimidad para vivir sin miedo y ser epicentro de cultura ciudadana, paz y reconciliación</v>
          </cell>
          <cell r="AC597" t="str">
            <v>13301160343000000-7796</v>
          </cell>
          <cell r="BJ597" t="str">
            <v>1 1. Inversión</v>
          </cell>
          <cell r="BK597" t="str">
            <v>Construcción de procesos para la convivencia y la participación ciudadana incidente en los asuntos públicos locales, distritales y regionales Bogotá</v>
          </cell>
          <cell r="BL597" t="str">
            <v xml:space="preserve">Servicios para la comunidad, sociales y personales
</v>
          </cell>
          <cell r="BM597" t="str">
            <v>0105</v>
          </cell>
          <cell r="CD597">
            <v>685</v>
          </cell>
          <cell r="CE597">
            <v>44399</v>
          </cell>
          <cell r="CF597">
            <v>13693333</v>
          </cell>
          <cell r="CS597" t="str">
            <v>329 - Implementar una (1) estrategia para promover expresiones y acciones diversas e innovadoras de participación ciudadana y social para aportar a sujetos y procesos activos en la sostenibilidad del nuevo contrato social.</v>
          </cell>
          <cell r="CT597" t="str">
            <v>3 - Realizar 200 obras con saldo pedagógico para el cuidado de incidencia ciudadana</v>
          </cell>
          <cell r="CU597" t="str">
            <v>Prestar los servicios de apoyo a la gestión con autonomía técnica y administrativa para el desarrollo de convocatorias, actividades de sistematización y acciones de movilización social como parte de la metodología "Obras Con Saldo pedagógico Para El Cuidado y la Participación Ciudadana" a cargo de la Gerencia de Proyectos del IDPAC</v>
          </cell>
          <cell r="CV597">
            <v>44399</v>
          </cell>
          <cell r="CW597">
            <v>44400</v>
          </cell>
          <cell r="CX597">
            <v>2021</v>
          </cell>
          <cell r="CY597">
            <v>7</v>
          </cell>
          <cell r="CZ597">
            <v>23</v>
          </cell>
          <cell r="DB597">
            <v>5</v>
          </cell>
          <cell r="DC597">
            <v>8</v>
          </cell>
          <cell r="DD597">
            <v>2021</v>
          </cell>
          <cell r="DE597">
            <v>12</v>
          </cell>
          <cell r="DF597">
            <v>30</v>
          </cell>
          <cell r="DG597">
            <v>44560</v>
          </cell>
          <cell r="DH597">
            <v>158</v>
          </cell>
          <cell r="DI597">
            <v>13693333</v>
          </cell>
          <cell r="DM597">
            <v>2600000</v>
          </cell>
          <cell r="DN597" t="str">
            <v>Técnico 2</v>
          </cell>
          <cell r="DO597" t="str">
            <v>Julio</v>
          </cell>
          <cell r="DP597" t="str">
            <v>1 1. Natural</v>
          </cell>
          <cell r="DQ597" t="str">
            <v>26 26-Persona Natural</v>
          </cell>
          <cell r="DR597" t="str">
            <v>3 3. Único Contratista</v>
          </cell>
          <cell r="DS597" t="str">
            <v>2 2. Contrato</v>
          </cell>
          <cell r="DT597" t="str">
            <v xml:space="preserve">33 33-Servicios Apoyo a la Gestion de la Entidad (servicios administrativos) </v>
          </cell>
          <cell r="DU597" t="str">
            <v>5 5. Contratación directa</v>
          </cell>
          <cell r="DY597" t="str">
            <v>6 6: Prestacion de servicios</v>
          </cell>
          <cell r="ES597" t="str">
            <v>No requirió garantías</v>
          </cell>
          <cell r="ET597" t="str">
            <v>No requirió garantías</v>
          </cell>
          <cell r="EU597" t="str">
            <v>No requirió garantías</v>
          </cell>
          <cell r="EV597" t="str">
            <v>CD-IDPAC-599-2021</v>
          </cell>
          <cell r="EW597">
            <v>80111600</v>
          </cell>
          <cell r="EX597" t="str">
            <v>CD-IDPAC-599-2021</v>
          </cell>
          <cell r="EY597" t="str">
            <v>Francy Manuela Martinez Rodriguez</v>
          </cell>
          <cell r="EZ597" t="str">
            <v>Pablo César Pacheco Rodríguez</v>
          </cell>
          <cell r="FA597" t="str">
            <v>1 1. Interna</v>
          </cell>
          <cell r="FB597" t="str">
            <v>Luis Fernando Rincon Castañeda</v>
          </cell>
          <cell r="FC597">
            <v>80232773</v>
          </cell>
          <cell r="FD597">
            <v>1</v>
          </cell>
          <cell r="FE597" t="str">
            <v>No aplica</v>
          </cell>
          <cell r="FF597" t="str">
            <v>Gerencia de Proyectos</v>
          </cell>
          <cell r="FG597" t="str">
            <v>CO1.PCCNTR.2693613</v>
          </cell>
          <cell r="HR597">
            <v>0</v>
          </cell>
          <cell r="HS597">
            <v>44560</v>
          </cell>
          <cell r="HT597">
            <v>158</v>
          </cell>
          <cell r="HU597">
            <v>13693333</v>
          </cell>
          <cell r="HV597" t="str">
            <v>Activo</v>
          </cell>
          <cell r="HW597" t="str">
            <v>En ejecución</v>
          </cell>
        </row>
        <row r="598">
          <cell r="C598">
            <v>593</v>
          </cell>
          <cell r="D598">
            <v>1024481660</v>
          </cell>
          <cell r="E598" t="str">
            <v>Mike Alexander Garavito Zuluaga</v>
          </cell>
          <cell r="F598">
            <v>2</v>
          </cell>
          <cell r="G598" t="str">
            <v>CALLE 20 SUR # 12B-18 ESTE</v>
          </cell>
          <cell r="H598">
            <v>2899246</v>
          </cell>
          <cell r="I598" t="str">
            <v>mike.garavito@gmail.com</v>
          </cell>
          <cell r="J598" t="str">
            <v>No aplica</v>
          </cell>
          <cell r="K598" t="str">
            <v>No aplica</v>
          </cell>
          <cell r="L598" t="str">
            <v>Masculino</v>
          </cell>
          <cell r="M598" t="str">
            <v>No especifica</v>
          </cell>
          <cell r="N598" t="str">
            <v>No especifica</v>
          </cell>
          <cell r="O598" t="str">
            <v>No especifica</v>
          </cell>
          <cell r="P598" t="str">
            <v>No especifica</v>
          </cell>
          <cell r="Q598">
            <v>32307</v>
          </cell>
          <cell r="R598">
            <v>33.139726027397259</v>
          </cell>
          <cell r="S598" t="str">
            <v>Nacional</v>
          </cell>
          <cell r="T598" t="str">
            <v>Título profesional en economía, administración, contaduría y/o ciencias sociales y humanas y afine</v>
          </cell>
          <cell r="U598" t="str">
            <v>Administrador de Empresas UNINPAHU Fundación Universitaria para el Desarrollo Humano según Acta de Grado con fecha del 15 de septiembre de 2015</v>
          </cell>
          <cell r="V598">
            <v>773</v>
          </cell>
          <cell r="W598">
            <v>20760000</v>
          </cell>
          <cell r="X598">
            <v>44378</v>
          </cell>
          <cell r="Y598">
            <v>7687</v>
          </cell>
          <cell r="Z598" t="str">
            <v>Gobierno Abierto</v>
          </cell>
          <cell r="AA598">
            <v>51</v>
          </cell>
          <cell r="AB598" t="str">
            <v>Propósito 5: Construir Bogotá - Región con gobierno abierto, transparente y ciudadanía consciente</v>
          </cell>
          <cell r="AC598" t="str">
            <v>13301160551000000-7687</v>
          </cell>
          <cell r="BJ598" t="str">
            <v>1 1. Inversión</v>
          </cell>
          <cell r="BK598" t="str">
            <v>Fortalecimiento a las organizaciones sociales y comunitarias para una participación ciudadana informada e incidente con enfoque diferencial en el Distrito Capital Bogotá</v>
          </cell>
          <cell r="BL598" t="str">
            <v xml:space="preserve">Servicios para la comunidad, sociales y personales
</v>
          </cell>
          <cell r="BM598" t="str">
            <v>0105</v>
          </cell>
          <cell r="CD598">
            <v>693</v>
          </cell>
          <cell r="CE598">
            <v>44403</v>
          </cell>
          <cell r="CF598">
            <v>20760000</v>
          </cell>
          <cell r="CS598" t="str">
            <v>Implementar una (1) estrategia para fortalecer a las organizaciones sociales, comunitarias, de propiedad horizontal y comunales, y las instancias de participación.</v>
          </cell>
          <cell r="CT598" t="str">
            <v>Asesorar técnicamente a 900 organizaciones sociales y medios comunitarios y alternativos en el Distrito Capital.</v>
          </cell>
          <cell r="CU598" t="str">
            <v>Prestar los servicios profesionales con autonomía técnica y administrativa para la coordinación en la implementación de los programas dirigidos a fortalecer la participación y la convivencia en el fútbol.</v>
          </cell>
          <cell r="CV598">
            <v>44403</v>
          </cell>
          <cell r="CW598">
            <v>44404</v>
          </cell>
          <cell r="CX598">
            <v>2021</v>
          </cell>
          <cell r="CY598">
            <v>7</v>
          </cell>
          <cell r="CZ598">
            <v>27</v>
          </cell>
          <cell r="DB598">
            <v>5</v>
          </cell>
          <cell r="DD598">
            <v>2021</v>
          </cell>
          <cell r="DE598">
            <v>12</v>
          </cell>
          <cell r="DF598">
            <v>26</v>
          </cell>
          <cell r="DG598">
            <v>44556</v>
          </cell>
          <cell r="DH598">
            <v>150</v>
          </cell>
          <cell r="DI598">
            <v>20760000</v>
          </cell>
          <cell r="DM598">
            <v>4152000</v>
          </cell>
          <cell r="DN598" t="str">
            <v>Profesional 2</v>
          </cell>
          <cell r="DO598" t="str">
            <v>Julio</v>
          </cell>
          <cell r="DP598" t="str">
            <v>1 1. Natural</v>
          </cell>
          <cell r="DQ598" t="str">
            <v>26 26-Persona Natural</v>
          </cell>
          <cell r="DR598" t="str">
            <v>3 3. Único Contratista</v>
          </cell>
          <cell r="DS598" t="str">
            <v>2 2. Contrato</v>
          </cell>
          <cell r="DT598" t="str">
            <v xml:space="preserve">31 31-Servicios Profesionales </v>
          </cell>
          <cell r="DU598" t="str">
            <v>5 5. Contratación directa</v>
          </cell>
          <cell r="DY598" t="str">
            <v>6 6: Prestacion de servicios</v>
          </cell>
          <cell r="ES598" t="str">
            <v>No requirió garantías</v>
          </cell>
          <cell r="ET598" t="str">
            <v>No requirió garantías</v>
          </cell>
          <cell r="EU598" t="str">
            <v>No requirió garantías</v>
          </cell>
          <cell r="EV598" t="str">
            <v>CD-IDPAC-600-2021</v>
          </cell>
          <cell r="EW598">
            <v>80111600</v>
          </cell>
          <cell r="EX598" t="str">
            <v>CD-IDPAC-600-2021</v>
          </cell>
          <cell r="EY598" t="str">
            <v>Monica Cristina Muñoz Figueroa</v>
          </cell>
          <cell r="EZ598" t="str">
            <v>Pablo César Pacheco Rodríguez</v>
          </cell>
          <cell r="FA598" t="str">
            <v>1 1. Interna</v>
          </cell>
          <cell r="FB598" t="str">
            <v>Oscar Leonoel Oviedo Castillo</v>
          </cell>
          <cell r="FC598">
            <v>80904744</v>
          </cell>
          <cell r="FD598">
            <v>2</v>
          </cell>
          <cell r="FE598" t="str">
            <v>No aplica</v>
          </cell>
          <cell r="FF598" t="str">
            <v>Gerencia de Juventud</v>
          </cell>
          <cell r="FG598" t="str">
            <v>CO1.PCCNTR.2699514</v>
          </cell>
          <cell r="HR598">
            <v>0</v>
          </cell>
          <cell r="HS598">
            <v>44556</v>
          </cell>
          <cell r="HT598">
            <v>150</v>
          </cell>
          <cell r="HU598">
            <v>20760000</v>
          </cell>
          <cell r="HV598" t="str">
            <v>Plazo terminado</v>
          </cell>
          <cell r="HW598" t="str">
            <v>Terminado</v>
          </cell>
        </row>
        <row r="599">
          <cell r="C599">
            <v>594</v>
          </cell>
          <cell r="D599">
            <v>39796128</v>
          </cell>
          <cell r="E599" t="str">
            <v>Mireya Gomez Ramos</v>
          </cell>
          <cell r="F599">
            <v>1</v>
          </cell>
          <cell r="G599" t="str">
            <v>calle 50 sur No. 1- 22 este</v>
          </cell>
          <cell r="H599">
            <v>7675695</v>
          </cell>
          <cell r="I599" t="str">
            <v>mireyagomezramos70@gmail.com</v>
          </cell>
          <cell r="J599" t="str">
            <v>No aplica</v>
          </cell>
          <cell r="K599" t="str">
            <v>No aplica</v>
          </cell>
          <cell r="L599" t="str">
            <v>Femenino</v>
          </cell>
          <cell r="M599" t="str">
            <v>No especifica</v>
          </cell>
          <cell r="N599" t="str">
            <v>No especifica</v>
          </cell>
          <cell r="O599" t="str">
            <v>No especifica</v>
          </cell>
          <cell r="P599" t="str">
            <v>No especifica</v>
          </cell>
          <cell r="Q599">
            <v>25701</v>
          </cell>
          <cell r="R599">
            <v>51.238356164383561</v>
          </cell>
          <cell r="S599" t="str">
            <v>Nacional</v>
          </cell>
          <cell r="T599" t="str">
            <v>Título de formación técnica o aprobación de cuatro (4) semestres de formación profesional o aprobación del 40% del pensum académico de formación profesional en las áreas de ciencias sociales y humanas o su equivalencia</v>
          </cell>
          <cell r="U599" t="str">
            <v>BACHILLER ACADEMICO conferido por el Centro Educativo para Jovenes y Adultos Lepanto 15 de mayo de 2010</v>
          </cell>
          <cell r="V599">
            <v>775</v>
          </cell>
          <cell r="W599">
            <v>13800000</v>
          </cell>
          <cell r="X599">
            <v>44378</v>
          </cell>
          <cell r="Y599">
            <v>7687</v>
          </cell>
          <cell r="Z599" t="str">
            <v>Gobierno Abierto</v>
          </cell>
          <cell r="AA599">
            <v>51</v>
          </cell>
          <cell r="AB599" t="str">
            <v>Propósito 5: Construir Bogotá - Región con gobierno abierto, transparente y ciudadanía consciente</v>
          </cell>
          <cell r="AC599" t="str">
            <v>13301160551000000-7687</v>
          </cell>
          <cell r="BJ599" t="str">
            <v>1 1. Inversión</v>
          </cell>
          <cell r="BK599" t="str">
            <v>Fortalecimiento a las organizaciones sociales y comunitarias para una participación ciudadana informada e incidente con enfoque diferencial en el Distrito Capital Bogotá</v>
          </cell>
          <cell r="BL599" t="str">
            <v xml:space="preserve">Servicios para la comunidad, sociales y personales
</v>
          </cell>
          <cell r="BM599" t="str">
            <v>0105</v>
          </cell>
          <cell r="CD599">
            <v>688</v>
          </cell>
          <cell r="CE599">
            <v>44400</v>
          </cell>
          <cell r="CF599">
            <v>12113333</v>
          </cell>
          <cell r="CS599" t="str">
            <v>Implementar una (1) estrategia para fortalecer a las organizaciones sociales, comunitarias, de propiedad horizontal y comunales, y las instancias de participación.</v>
          </cell>
          <cell r="CT599" t="str">
            <v>Asesorar técnicamente a 900 organizaciones sociales y medios comunitarios y alternativos en el Distrito Capital.</v>
          </cell>
          <cell r="CU599" t="str">
            <v>Prestar los servicios de apoyo a la gestión con autonomía técnica y administrativa para el fortalecimiento de la participación juvenil en las localidades Bosa y Tunjuelito</v>
          </cell>
          <cell r="CV599">
            <v>44399</v>
          </cell>
          <cell r="CW599">
            <v>44401</v>
          </cell>
          <cell r="CX599">
            <v>2021</v>
          </cell>
          <cell r="CY599">
            <v>7</v>
          </cell>
          <cell r="CZ599">
            <v>24</v>
          </cell>
          <cell r="DB599">
            <v>5</v>
          </cell>
          <cell r="DC599">
            <v>7</v>
          </cell>
          <cell r="DD599">
            <v>2021</v>
          </cell>
          <cell r="DE599">
            <v>12</v>
          </cell>
          <cell r="DF599">
            <v>30</v>
          </cell>
          <cell r="DG599">
            <v>44560</v>
          </cell>
          <cell r="DH599">
            <v>157</v>
          </cell>
          <cell r="DI599">
            <v>12113333</v>
          </cell>
          <cell r="DM599">
            <v>2300000</v>
          </cell>
          <cell r="DN599" t="str">
            <v>Técnico 1</v>
          </cell>
          <cell r="DO599" t="str">
            <v>Julio</v>
          </cell>
          <cell r="DP599" t="str">
            <v>1 1. Natural</v>
          </cell>
          <cell r="DQ599" t="str">
            <v>26 26-Persona Natural</v>
          </cell>
          <cell r="DR599" t="str">
            <v>3 3. Único Contratista</v>
          </cell>
          <cell r="DS599" t="str">
            <v>2 2. Contrato</v>
          </cell>
          <cell r="DT599" t="str">
            <v xml:space="preserve">33 33-Servicios Apoyo a la Gestion de la Entidad (servicios administrativos) </v>
          </cell>
          <cell r="DU599" t="str">
            <v>5 5. Contratación directa</v>
          </cell>
          <cell r="DY599" t="str">
            <v>6 6: Prestacion de servicios</v>
          </cell>
          <cell r="ES599" t="str">
            <v>No requirió garantías</v>
          </cell>
          <cell r="ET599" t="str">
            <v>No requirió garantías</v>
          </cell>
          <cell r="EU599" t="str">
            <v>No requirió garantías</v>
          </cell>
          <cell r="EV599" t="str">
            <v>CD-IDPAC-601-2021</v>
          </cell>
          <cell r="EW599">
            <v>80111600</v>
          </cell>
          <cell r="EX599" t="str">
            <v>CD-IDPAC-601-2021</v>
          </cell>
          <cell r="EY599" t="str">
            <v>Santiago Restrepo Orjuela</v>
          </cell>
          <cell r="EZ599" t="str">
            <v>Pablo César Pacheco Rodríguez</v>
          </cell>
          <cell r="FA599" t="str">
            <v>1 1. Interna</v>
          </cell>
          <cell r="FB599" t="str">
            <v>Oscar Leonoel Oviedo Castillo</v>
          </cell>
          <cell r="FC599">
            <v>80904744</v>
          </cell>
          <cell r="FD599">
            <v>2</v>
          </cell>
          <cell r="FE599" t="str">
            <v>No aplica</v>
          </cell>
          <cell r="FF599" t="str">
            <v>Gerencia de Juventud</v>
          </cell>
          <cell r="FG599" t="str">
            <v>CO1.PCCNTR.2695922</v>
          </cell>
          <cell r="HR599">
            <v>0</v>
          </cell>
          <cell r="HS599">
            <v>44560</v>
          </cell>
          <cell r="HT599">
            <v>157</v>
          </cell>
          <cell r="HU599">
            <v>12113333</v>
          </cell>
          <cell r="HV599" t="str">
            <v>Activo</v>
          </cell>
          <cell r="HW599" t="str">
            <v>En ejecución</v>
          </cell>
        </row>
        <row r="600">
          <cell r="C600">
            <v>595</v>
          </cell>
          <cell r="D600">
            <v>71938565</v>
          </cell>
          <cell r="E600" t="str">
            <v>Edison de Jesus Narvaez Guete</v>
          </cell>
          <cell r="F600">
            <v>4</v>
          </cell>
          <cell r="G600" t="str">
            <v>Carrera 78 A # 80-21 sur casa 120</v>
          </cell>
          <cell r="H600">
            <v>3108194749</v>
          </cell>
          <cell r="I600" t="str">
            <v>ejenar@yahoo.com</v>
          </cell>
          <cell r="J600" t="str">
            <v>No aplica</v>
          </cell>
          <cell r="K600" t="str">
            <v>No aplica</v>
          </cell>
          <cell r="L600" t="str">
            <v>Masculino</v>
          </cell>
          <cell r="M600" t="str">
            <v>No especifica</v>
          </cell>
          <cell r="N600" t="str">
            <v>No especifica</v>
          </cell>
          <cell r="O600" t="str">
            <v>No especifica</v>
          </cell>
          <cell r="P600" t="str">
            <v>No especifica</v>
          </cell>
          <cell r="Q600">
            <v>25239</v>
          </cell>
          <cell r="R600">
            <v>52.93150684931507</v>
          </cell>
          <cell r="S600" t="str">
            <v>Nacional</v>
          </cell>
          <cell r="T600" t="str">
            <v>Título profesional en el área de ciencias sociales y humanas con título de posgrado en la modalidad de especialización o su equivalencia.</v>
          </cell>
          <cell r="U600" t="str">
            <v>SOCIOLOGO Universidad Autonóma Latinoramericana Según acta de Grado del 29 de Noviembre de 2001</v>
          </cell>
          <cell r="V600">
            <v>812</v>
          </cell>
          <cell r="W600">
            <v>26640000</v>
          </cell>
          <cell r="X600">
            <v>44390</v>
          </cell>
          <cell r="Y600">
            <v>7796</v>
          </cell>
          <cell r="Z600" t="str">
            <v>Cultura ciudadana para la confianza, la convivencia y la participación desde la vida cotidiana</v>
          </cell>
          <cell r="AA600" t="str">
            <v>43.</v>
          </cell>
          <cell r="AB600" t="str">
            <v>Propósito 3: Inspirar confianza y legitimidad para vivir sin miedo y ser epicentro de cultura ciudadana, paz y reconciliación</v>
          </cell>
          <cell r="AC600" t="str">
            <v>13301160343000000-7796</v>
          </cell>
          <cell r="BJ600" t="str">
            <v>1 1. Inversión</v>
          </cell>
          <cell r="BK600" t="str">
            <v>Construcción de procesos para la convivencia y la participación ciudadana incidente en los asuntos públicos locales, distritales y regionales Bogotá</v>
          </cell>
          <cell r="BL600" t="str">
            <v xml:space="preserve">Servicios para la comunidad, sociales y personales
</v>
          </cell>
          <cell r="BM600" t="str">
            <v>0105</v>
          </cell>
          <cell r="CD600">
            <v>694</v>
          </cell>
          <cell r="CE600">
            <v>44403</v>
          </cell>
          <cell r="CF600">
            <v>23356667</v>
          </cell>
          <cell r="CS600" t="str">
            <v>329 - Implementar una (1) estrategia para promover expresiones y acciones diversas e innovadoras de participación ciudadana y social para aportar a sujetos y procesos activos en la sostenibilidad del nuevo contrato social.</v>
          </cell>
          <cell r="CT600" t="str">
            <v>5 - Implementar 100% la estrategia innovadora que incentive la participación ciudadana</v>
          </cell>
          <cell r="CU600" t="str">
            <v>Prestar los servicios profesionales con autonomía técnica y administrativa para apoyar la implementación de una estrategia innovadora en el marco de pactos por la participación y convivencia que se adelanta desde la SPP, desde la promoción, desarrollo e implementación de los procesos de participación incidente en coordinación con entidades de orden distrital y regional, en articulación con otras estrategias del IDPAC.</v>
          </cell>
          <cell r="CV600">
            <v>44403</v>
          </cell>
          <cell r="CW600">
            <v>44404</v>
          </cell>
          <cell r="CX600">
            <v>2021</v>
          </cell>
          <cell r="CY600">
            <v>7</v>
          </cell>
          <cell r="CZ600">
            <v>27</v>
          </cell>
          <cell r="DB600">
            <v>5</v>
          </cell>
          <cell r="DC600">
            <v>4</v>
          </cell>
          <cell r="DD600">
            <v>2021</v>
          </cell>
          <cell r="DE600">
            <v>12</v>
          </cell>
          <cell r="DF600">
            <v>30</v>
          </cell>
          <cell r="DG600">
            <v>44560</v>
          </cell>
          <cell r="DH600">
            <v>154</v>
          </cell>
          <cell r="DI600">
            <v>23356667</v>
          </cell>
          <cell r="DM600">
            <v>4550000</v>
          </cell>
          <cell r="DN600" t="str">
            <v>Profesional 4</v>
          </cell>
          <cell r="DO600" t="str">
            <v>Julio</v>
          </cell>
          <cell r="DP600" t="str">
            <v>1 1. Natural</v>
          </cell>
          <cell r="DQ600" t="str">
            <v>26 26-Persona Natural</v>
          </cell>
          <cell r="DR600" t="str">
            <v>3 3. Único Contratista</v>
          </cell>
          <cell r="DS600" t="str">
            <v>2 2. Contrato</v>
          </cell>
          <cell r="DT600" t="str">
            <v xml:space="preserve">31 31-Servicios Profesionales </v>
          </cell>
          <cell r="DU600" t="str">
            <v>5 5. Contratación directa</v>
          </cell>
          <cell r="DY600" t="str">
            <v>6 6: Prestacion de servicios</v>
          </cell>
          <cell r="ES600">
            <v>44404</v>
          </cell>
          <cell r="ET600" t="str">
            <v>Póliza</v>
          </cell>
          <cell r="EU600" t="str">
            <v>Seguros del Estado</v>
          </cell>
          <cell r="EV600" t="str">
            <v>CD-IDPAC-602-2021</v>
          </cell>
          <cell r="EW600">
            <v>80111600</v>
          </cell>
          <cell r="EX600" t="str">
            <v>CD-IDPAC-602-2021</v>
          </cell>
          <cell r="EY600" t="str">
            <v>Wilson Javier Ayure Otalora</v>
          </cell>
          <cell r="EZ600" t="str">
            <v>Pablo César Pacheco Rodríguez</v>
          </cell>
          <cell r="FA600" t="str">
            <v>1 1. Interna</v>
          </cell>
          <cell r="FB600" t="str">
            <v>Donka Atanassova Iakimova</v>
          </cell>
          <cell r="FC600">
            <v>1032458323</v>
          </cell>
          <cell r="FD600">
            <v>8</v>
          </cell>
          <cell r="FE600" t="str">
            <v>No aplica</v>
          </cell>
          <cell r="FF600" t="str">
            <v>Subdirección de Promoción de la Participación</v>
          </cell>
          <cell r="FG600" t="str">
            <v>CO1.PCCNTR.2698860</v>
          </cell>
          <cell r="HR600">
            <v>0</v>
          </cell>
          <cell r="HS600">
            <v>44560</v>
          </cell>
          <cell r="HT600">
            <v>154</v>
          </cell>
          <cell r="HU600">
            <v>23356667</v>
          </cell>
          <cell r="HV600" t="str">
            <v>Activo</v>
          </cell>
          <cell r="HW600" t="str">
            <v>En ejecución</v>
          </cell>
        </row>
        <row r="601">
          <cell r="C601">
            <v>596</v>
          </cell>
          <cell r="D601">
            <v>46355323</v>
          </cell>
          <cell r="E601" t="str">
            <v>Reina Esperanza Baron Duran</v>
          </cell>
          <cell r="F601">
            <v>5</v>
          </cell>
          <cell r="G601" t="str">
            <v>CARRERA 56A No. 4B- 85</v>
          </cell>
          <cell r="H601">
            <v>9367149</v>
          </cell>
          <cell r="I601" t="str">
            <v>reinabadu@gmail.com</v>
          </cell>
          <cell r="J601" t="str">
            <v>No aplica</v>
          </cell>
          <cell r="K601" t="str">
            <v>No aplica</v>
          </cell>
          <cell r="L601" t="str">
            <v>Femenino</v>
          </cell>
          <cell r="M601" t="str">
            <v>No especifica</v>
          </cell>
          <cell r="N601" t="str">
            <v>No especifica</v>
          </cell>
          <cell r="O601" t="str">
            <v>No especifica</v>
          </cell>
          <cell r="P601" t="str">
            <v>No especifica</v>
          </cell>
          <cell r="Q601">
            <v>22262</v>
          </cell>
          <cell r="R601">
            <v>60.660273972602738</v>
          </cell>
          <cell r="S601" t="str">
            <v>Nacional</v>
          </cell>
          <cell r="T601" t="str">
            <v>Título profesional en economía, administración, contaduría y afines</v>
          </cell>
          <cell r="U601" t="str">
            <v>ADMINISTRADORA DE EMPRESAS Universidad Santo Tomás Según diploma del 04 de Octubre de 2019</v>
          </cell>
          <cell r="V601">
            <v>830</v>
          </cell>
          <cell r="W601">
            <v>20000000</v>
          </cell>
          <cell r="X601">
            <v>44393</v>
          </cell>
          <cell r="Y601">
            <v>0</v>
          </cell>
          <cell r="Z601" t="str">
            <v>No apllica</v>
          </cell>
          <cell r="AA601" t="str">
            <v>No aplica</v>
          </cell>
          <cell r="AB601" t="str">
            <v>No aplica</v>
          </cell>
          <cell r="AC601">
            <v>131020202030313</v>
          </cell>
          <cell r="BJ601" t="str">
            <v>2 2. Funcionamiento</v>
          </cell>
          <cell r="BK601" t="str">
            <v>Otros servicios profesionales y técnicos n.c.p.</v>
          </cell>
          <cell r="BL601" t="str">
            <v>No aplica</v>
          </cell>
          <cell r="BM601" t="str">
            <v>No aplica</v>
          </cell>
          <cell r="CD601">
            <v>689</v>
          </cell>
          <cell r="CE601">
            <v>44400</v>
          </cell>
          <cell r="CF601">
            <v>18500000</v>
          </cell>
          <cell r="CS601" t="str">
            <v>No aplica para gastos de funcionamiento</v>
          </cell>
          <cell r="CT601" t="str">
            <v>No aplica para gastos de funcionamiento</v>
          </cell>
          <cell r="CU601" t="str">
            <v>Prestar servicios profesionales con autonomía técnica y administrativa en los asuntos requeridos por la Dirección General, conforme el desarrollo de las actividades de carácter institucional.</v>
          </cell>
          <cell r="CV601">
            <v>44400</v>
          </cell>
          <cell r="CW601">
            <v>44403</v>
          </cell>
          <cell r="CX601">
            <v>2021</v>
          </cell>
          <cell r="CY601">
            <v>7</v>
          </cell>
          <cell r="CZ601">
            <v>26</v>
          </cell>
          <cell r="DB601">
            <v>5</v>
          </cell>
          <cell r="DD601">
            <v>2021</v>
          </cell>
          <cell r="DE601">
            <v>12</v>
          </cell>
          <cell r="DF601">
            <v>25</v>
          </cell>
          <cell r="DG601">
            <v>44555</v>
          </cell>
          <cell r="DH601">
            <v>150</v>
          </cell>
          <cell r="DI601">
            <v>18500000</v>
          </cell>
          <cell r="DM601">
            <v>3700000</v>
          </cell>
          <cell r="DN601" t="str">
            <v>Profesional 1</v>
          </cell>
          <cell r="DO601" t="str">
            <v>Julio</v>
          </cell>
          <cell r="DP601" t="str">
            <v>1 1. Natural</v>
          </cell>
          <cell r="DQ601" t="str">
            <v>26 26-Persona Natural</v>
          </cell>
          <cell r="DR601" t="str">
            <v>3 3. Único Contratista</v>
          </cell>
          <cell r="DS601" t="str">
            <v>2 2. Contrato</v>
          </cell>
          <cell r="DT601" t="str">
            <v xml:space="preserve">31 31-Servicios Profesionales </v>
          </cell>
          <cell r="DU601" t="str">
            <v>5 5. Contratación directa</v>
          </cell>
          <cell r="DY601" t="str">
            <v>6 6: Prestacion de servicios</v>
          </cell>
          <cell r="ES601" t="str">
            <v>No requirió garantías</v>
          </cell>
          <cell r="ET601" t="str">
            <v>No requirió garantías</v>
          </cell>
          <cell r="EU601" t="str">
            <v>No requirió garantías</v>
          </cell>
          <cell r="EV601" t="str">
            <v>CD-IDPAC-603-2022</v>
          </cell>
          <cell r="EW601">
            <v>80111600</v>
          </cell>
          <cell r="EX601" t="str">
            <v>CD-IDPAC-603-2022</v>
          </cell>
          <cell r="EY601" t="str">
            <v>Francy Manuela Martinez Rodriguez</v>
          </cell>
          <cell r="EZ601" t="str">
            <v>Pablo César Pacheco Rodríguez</v>
          </cell>
          <cell r="FA601" t="str">
            <v>1 1. Interna</v>
          </cell>
          <cell r="FB601" t="str">
            <v>Marcela Perez Cárdenas</v>
          </cell>
          <cell r="FC601">
            <v>27090812</v>
          </cell>
          <cell r="FD601">
            <v>7</v>
          </cell>
          <cell r="FE601" t="str">
            <v>No aplica</v>
          </cell>
          <cell r="FF601" t="str">
            <v xml:space="preserve">Dirección General </v>
          </cell>
          <cell r="FG601" t="str">
            <v>CO1.PCCNTR.2697133</v>
          </cell>
          <cell r="FH601" t="str">
            <v>4 4. Adición / Prórroga</v>
          </cell>
          <cell r="FI601">
            <v>44540</v>
          </cell>
          <cell r="FJ601" t="str">
            <v>No requirió garantías</v>
          </cell>
          <cell r="FQ601" t="str">
            <v>Dayanna Catherin Bejarano Malagon</v>
          </cell>
          <cell r="GU601">
            <v>1409</v>
          </cell>
          <cell r="HB601">
            <v>1223</v>
          </cell>
          <cell r="HI601">
            <v>1850000</v>
          </cell>
          <cell r="HM601">
            <v>15</v>
          </cell>
          <cell r="HR601">
            <v>15</v>
          </cell>
          <cell r="HS601">
            <v>44571</v>
          </cell>
          <cell r="HT601">
            <v>165</v>
          </cell>
          <cell r="HU601">
            <v>20350000</v>
          </cell>
          <cell r="HV601" t="str">
            <v>Activo</v>
          </cell>
          <cell r="HW601" t="str">
            <v>En ejecución</v>
          </cell>
        </row>
        <row r="602">
          <cell r="C602">
            <v>597</v>
          </cell>
          <cell r="D602">
            <v>1030602494</v>
          </cell>
          <cell r="E602" t="str">
            <v>Yessica Johana Cristo Lombana</v>
          </cell>
          <cell r="F602">
            <v>9</v>
          </cell>
          <cell r="G602" t="str">
            <v>CL 4 D 66 32</v>
          </cell>
          <cell r="H602">
            <v>2900812</v>
          </cell>
          <cell r="I602" t="str">
            <v>yessicalombana@hotmail.com</v>
          </cell>
          <cell r="J602" t="str">
            <v>No aplica</v>
          </cell>
          <cell r="K602" t="str">
            <v>No aplica</v>
          </cell>
          <cell r="L602" t="str">
            <v>Femenino</v>
          </cell>
          <cell r="M602" t="str">
            <v>No especifica</v>
          </cell>
          <cell r="N602" t="str">
            <v>No especifica</v>
          </cell>
          <cell r="O602" t="str">
            <v>No especifica</v>
          </cell>
          <cell r="P602" t="str">
            <v>No especifica</v>
          </cell>
          <cell r="Q602">
            <v>33501</v>
          </cell>
          <cell r="R602">
            <v>29.86849315068493</v>
          </cell>
          <cell r="S602" t="str">
            <v>Nacional</v>
          </cell>
          <cell r="T602" t="str">
            <v>Título de bachiller</v>
          </cell>
          <cell r="U602" t="str">
            <v>Bachiller Académico COLEGIO NACIONAL NICOLÁS ESGUERRA 20 de noviembre de 2019</v>
          </cell>
          <cell r="V602">
            <v>804</v>
          </cell>
          <cell r="W602">
            <v>11333333</v>
          </cell>
          <cell r="X602">
            <v>44389</v>
          </cell>
          <cell r="Y602">
            <v>7687</v>
          </cell>
          <cell r="Z602" t="str">
            <v>Gobierno Abierto</v>
          </cell>
          <cell r="AA602">
            <v>51</v>
          </cell>
          <cell r="AB602" t="str">
            <v>Propósito 5: Construir Bogotá - Región con gobierno abierto, transparente y ciudadanía consciente</v>
          </cell>
          <cell r="AC602" t="str">
            <v>13301160551000000-7687</v>
          </cell>
          <cell r="BJ602" t="str">
            <v>1 1. Inversión</v>
          </cell>
          <cell r="BK602" t="str">
            <v>Fortalecimiento a las organizaciones sociales y comunitarias para una participación ciudadana informada e incidente con enfoque diferencial en el Distrito Capital Bogotá</v>
          </cell>
          <cell r="BL602" t="str">
            <v xml:space="preserve">Servicios para la comunidad, sociales y personales
</v>
          </cell>
          <cell r="BM602" t="str">
            <v>0105</v>
          </cell>
          <cell r="CD602">
            <v>692</v>
          </cell>
          <cell r="CE602">
            <v>44400</v>
          </cell>
          <cell r="CF602">
            <v>10333333</v>
          </cell>
          <cell r="CS602" t="str">
            <v>424 - Implementar una (1) estrategia para fortalecer a las organizaciones sociales, comunitarias, de propiedad horizontal y comunales, y las instancias de participación</v>
          </cell>
          <cell r="CT602" t="str">
            <v>3. Asesorar técnicamente a 900 organizaciones sociales y medios comunitarios y alternativos en el Distrito Capital</v>
          </cell>
          <cell r="CU602" t="str">
            <v>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v>
          </cell>
          <cell r="CV602">
            <v>44400</v>
          </cell>
          <cell r="CW602">
            <v>44401</v>
          </cell>
          <cell r="CX602">
            <v>2021</v>
          </cell>
          <cell r="CY602">
            <v>7</v>
          </cell>
          <cell r="CZ602">
            <v>24</v>
          </cell>
          <cell r="DB602">
            <v>5</v>
          </cell>
          <cell r="DC602">
            <v>5</v>
          </cell>
          <cell r="DD602">
            <v>2021</v>
          </cell>
          <cell r="DE602">
            <v>12</v>
          </cell>
          <cell r="DF602">
            <v>28</v>
          </cell>
          <cell r="DG602">
            <v>44558</v>
          </cell>
          <cell r="DH602">
            <v>155</v>
          </cell>
          <cell r="DI602">
            <v>10333333</v>
          </cell>
          <cell r="DM602">
            <v>2000000</v>
          </cell>
          <cell r="DN602" t="str">
            <v>Asistencial 4</v>
          </cell>
          <cell r="DO602" t="str">
            <v>Julio</v>
          </cell>
          <cell r="DP602" t="str">
            <v>1 1. Natural</v>
          </cell>
          <cell r="DQ602" t="str">
            <v>26 26-Persona Natural</v>
          </cell>
          <cell r="DR602" t="str">
            <v>3 3. Único Contratista</v>
          </cell>
          <cell r="DS602" t="str">
            <v>2 2. Contrato</v>
          </cell>
          <cell r="DT602" t="str">
            <v xml:space="preserve">33 33-Servicios Apoyo a la Gestion de la Entidad (servicios administrativos) </v>
          </cell>
          <cell r="DU602" t="str">
            <v>5 5. Contratación directa</v>
          </cell>
          <cell r="DY602" t="str">
            <v>6 6: Prestacion de servicios</v>
          </cell>
          <cell r="ES602" t="str">
            <v>No requirió garantías</v>
          </cell>
          <cell r="ET602" t="str">
            <v>No requirió garantías</v>
          </cell>
          <cell r="EU602" t="str">
            <v>No requirió garantías</v>
          </cell>
          <cell r="EV602" t="str">
            <v>CD-IDPAC-604-2022</v>
          </cell>
          <cell r="EW602">
            <v>80111600</v>
          </cell>
          <cell r="EX602" t="str">
            <v>CD-IDPAC-604-2022</v>
          </cell>
          <cell r="EY602" t="str">
            <v>Francy Manuela Martinez Rodriguez</v>
          </cell>
          <cell r="EZ602" t="str">
            <v>Marcela Perez Cardenas</v>
          </cell>
          <cell r="FA602" t="str">
            <v>1 1. Interna</v>
          </cell>
          <cell r="FB602" t="str">
            <v>David Jair Angulo Cabezas</v>
          </cell>
          <cell r="FC602">
            <v>1089513164</v>
          </cell>
          <cell r="FD602">
            <v>6</v>
          </cell>
          <cell r="FE602" t="str">
            <v>No aplica</v>
          </cell>
          <cell r="FF602" t="str">
            <v>Gerencia de Etnias</v>
          </cell>
          <cell r="FG602" t="str">
            <v>CO1.PCCNTR.2699025</v>
          </cell>
          <cell r="HR602">
            <v>0</v>
          </cell>
          <cell r="HS602">
            <v>44558</v>
          </cell>
          <cell r="HT602">
            <v>155</v>
          </cell>
          <cell r="HU602">
            <v>10333333</v>
          </cell>
          <cell r="HV602" t="str">
            <v>Plazo terminado</v>
          </cell>
          <cell r="HW602" t="str">
            <v>Terminado</v>
          </cell>
        </row>
        <row r="603">
          <cell r="C603">
            <v>598</v>
          </cell>
          <cell r="D603">
            <v>80023610</v>
          </cell>
          <cell r="E603" t="str">
            <v>James Bond Quintero Olaya</v>
          </cell>
          <cell r="F603">
            <v>3</v>
          </cell>
          <cell r="G603" t="str">
            <v>Tr 73 # 11 B - 77</v>
          </cell>
          <cell r="H603">
            <v>3138031959</v>
          </cell>
          <cell r="I603" t="str">
            <v>jamesbquintero@gmail.com</v>
          </cell>
          <cell r="J603" t="str">
            <v>No aplica</v>
          </cell>
          <cell r="K603" t="str">
            <v>No aplica</v>
          </cell>
          <cell r="L603" t="str">
            <v>Masculino</v>
          </cell>
          <cell r="M603" t="str">
            <v>No especifica</v>
          </cell>
          <cell r="N603" t="str">
            <v>No especifica</v>
          </cell>
          <cell r="O603" t="str">
            <v>No especifica</v>
          </cell>
          <cell r="P603" t="str">
            <v>No especifica</v>
          </cell>
          <cell r="Q603">
            <v>28877</v>
          </cell>
          <cell r="R603">
            <v>42.964383561643835</v>
          </cell>
          <cell r="S603" t="str">
            <v>Nacional</v>
          </cell>
          <cell r="T603" t="str">
            <v>Título profesional en Ingeniería de sistemas, ingeniería industrial y/o afines y título de posgrado a nivel de especialización</v>
          </cell>
          <cell r="U603" t="str">
            <v>Ingeniero Industrial Universidad Central Según diploma del 11 de julio de 2012 Especialista en Gerencia de Proyectos de Servicios con TIC Universidad del Rosario Según diploma del 18 de septiembre de 2014</v>
          </cell>
          <cell r="V603">
            <v>808</v>
          </cell>
          <cell r="W603">
            <v>18000000</v>
          </cell>
          <cell r="X603">
            <v>44389</v>
          </cell>
          <cell r="Y603">
            <v>7796</v>
          </cell>
          <cell r="Z603" t="str">
            <v>Cultura ciudadana para la confianza, la convivencia y la participación desde la vida cotidiana</v>
          </cell>
          <cell r="AA603" t="str">
            <v>43.</v>
          </cell>
          <cell r="AB603" t="str">
            <v>Propósito 3: Inspirar confianza y legitimidad para vivir sin miedo y ser epicentro de cultura ciudadana, paz y reconciliación</v>
          </cell>
          <cell r="AC603" t="str">
            <v>13301160343000000-7796</v>
          </cell>
          <cell r="BJ603" t="str">
            <v>1 1. Inversión</v>
          </cell>
          <cell r="BK603" t="str">
            <v>Construcción de procesos para la convivencia y la participación ciudadana incidente en los asuntos públicos locales, distritales y regionales Bogotá</v>
          </cell>
          <cell r="BL603" t="str">
            <v xml:space="preserve">Servicios prestados a las empresas y servicios de producción
</v>
          </cell>
          <cell r="BM603" t="str">
            <v>0104</v>
          </cell>
          <cell r="CD603">
            <v>695</v>
          </cell>
          <cell r="CE603">
            <v>44403</v>
          </cell>
          <cell r="CF603">
            <v>18000000</v>
          </cell>
          <cell r="CS603" t="str">
            <v>329 - Implementar una (1) estrategia para promover expresiones y acciones diversas e innovadoras de participación ciudadana y social para aportar a sujetos y procesos activos en la sostenibilidad del nuevo contrato social.</v>
          </cell>
          <cell r="CT603" t="str">
            <v>2 - Implementar 100% el Plan Estratégico de Comunicaciones</v>
          </cell>
          <cell r="CU603" t="str">
            <v>Prestar los servicios profesionales para diseñar y programar, los sitios web del Instituto Distrital de la Participación y Acción Comunal a cargo de la Oficina Asesora de Comunicaciones.</v>
          </cell>
          <cell r="CV603">
            <v>44403</v>
          </cell>
          <cell r="CW603">
            <v>44404</v>
          </cell>
          <cell r="CX603">
            <v>2021</v>
          </cell>
          <cell r="CY603">
            <v>7</v>
          </cell>
          <cell r="CZ603">
            <v>27</v>
          </cell>
          <cell r="DB603">
            <v>4</v>
          </cell>
          <cell r="DD603">
            <v>2021</v>
          </cell>
          <cell r="DE603">
            <v>11</v>
          </cell>
          <cell r="DF603">
            <v>26</v>
          </cell>
          <cell r="DG603">
            <v>44526</v>
          </cell>
          <cell r="DH603">
            <v>120</v>
          </cell>
          <cell r="DI603">
            <v>18000000</v>
          </cell>
          <cell r="DM603">
            <v>4500000</v>
          </cell>
          <cell r="DN603" t="str">
            <v>Profesional 4</v>
          </cell>
          <cell r="DO603" t="str">
            <v>Julio</v>
          </cell>
          <cell r="DP603" t="str">
            <v>1 1. Natural</v>
          </cell>
          <cell r="DQ603" t="str">
            <v>26 26-Persona Natural</v>
          </cell>
          <cell r="DR603" t="str">
            <v>3 3. Único Contratista</v>
          </cell>
          <cell r="DS603" t="str">
            <v>2 2. Contrato</v>
          </cell>
          <cell r="DT603" t="str">
            <v xml:space="preserve">31 31-Servicios Profesionales </v>
          </cell>
          <cell r="DU603" t="str">
            <v>5 5. Contratación directa</v>
          </cell>
          <cell r="DY603" t="str">
            <v>6 6: Prestacion de servicios</v>
          </cell>
          <cell r="ES603" t="str">
            <v>No requirió garantías</v>
          </cell>
          <cell r="ET603" t="str">
            <v>No requirió garantías</v>
          </cell>
          <cell r="EU603" t="str">
            <v>No requirió garantías</v>
          </cell>
          <cell r="EV603" t="str">
            <v>CD-IDPAC-605-2021</v>
          </cell>
          <cell r="EW603">
            <v>80111600</v>
          </cell>
          <cell r="EX603" t="str">
            <v>CD-IDPAC-605-2021</v>
          </cell>
          <cell r="EY603" t="str">
            <v>Francy Manuela Martinez Rodriguez</v>
          </cell>
          <cell r="EZ603" t="str">
            <v>Pablo César Pacheco Rodríguez</v>
          </cell>
          <cell r="FA603" t="str">
            <v>1 1. Interna</v>
          </cell>
          <cell r="FB603" t="str">
            <v>Omaira Morales Arboleda</v>
          </cell>
          <cell r="FC603">
            <v>52557481</v>
          </cell>
          <cell r="FD603">
            <v>1</v>
          </cell>
          <cell r="FE603" t="str">
            <v>No aplica</v>
          </cell>
          <cell r="FF603" t="str">
            <v>Oficina Asesora de Comunicaciones</v>
          </cell>
          <cell r="FG603" t="str">
            <v>CO1.PCCNTR.2700461</v>
          </cell>
          <cell r="HR603">
            <v>0</v>
          </cell>
          <cell r="HS603">
            <v>44526</v>
          </cell>
          <cell r="HT603">
            <v>120</v>
          </cell>
          <cell r="HU603">
            <v>18000000</v>
          </cell>
          <cell r="HV603" t="str">
            <v>Plazo terminado</v>
          </cell>
          <cell r="HW603" t="str">
            <v>Terminado</v>
          </cell>
        </row>
        <row r="604">
          <cell r="C604">
            <v>599</v>
          </cell>
          <cell r="D604">
            <v>1073239144</v>
          </cell>
          <cell r="E604" t="str">
            <v>Inti Natalia Castro Zamora</v>
          </cell>
          <cell r="F604">
            <v>6</v>
          </cell>
          <cell r="G604" t="str">
            <v>cll 10 n 1 a 01 interior 1 casa 5 quintas del trebol</v>
          </cell>
          <cell r="H604">
            <v>8297065</v>
          </cell>
          <cell r="I604" t="str">
            <v>inti0727@gmail.com</v>
          </cell>
          <cell r="J604" t="str">
            <v>No aplica</v>
          </cell>
          <cell r="K604" t="str">
            <v>No aplica</v>
          </cell>
          <cell r="L604" t="str">
            <v>Femenino</v>
          </cell>
          <cell r="M604" t="str">
            <v>No especifica</v>
          </cell>
          <cell r="N604" t="str">
            <v>No especifica</v>
          </cell>
          <cell r="O604" t="str">
            <v>No especifica</v>
          </cell>
          <cell r="P604" t="str">
            <v>No especifica</v>
          </cell>
          <cell r="Q604">
            <v>33812</v>
          </cell>
          <cell r="R604">
            <v>29.443835616438356</v>
          </cell>
          <cell r="S604" t="str">
            <v>Nacional</v>
          </cell>
          <cell r="T604" t="str">
            <v>Título profesional en economía, administración, contaduría y afines</v>
          </cell>
          <cell r="U604" t="str">
            <v>Administradora de Empresas, titulada Mediante diploma de Fecha Abril 08 de 2016 de la Universidad Nacional de Colombia.</v>
          </cell>
          <cell r="V604">
            <v>783</v>
          </cell>
          <cell r="W604">
            <v>20000000</v>
          </cell>
          <cell r="X604">
            <v>44378</v>
          </cell>
          <cell r="Y604">
            <v>7687</v>
          </cell>
          <cell r="Z604" t="str">
            <v>Gobierno Abierto</v>
          </cell>
          <cell r="AA604">
            <v>51</v>
          </cell>
          <cell r="AB604" t="str">
            <v>Propósito 5: Construir Bogotá - Región con gobierno abierto, transparente y ciudadanía consciente</v>
          </cell>
          <cell r="AC604" t="str">
            <v>13301160551000000-7687</v>
          </cell>
          <cell r="BJ604" t="str">
            <v>1 1. Inversión</v>
          </cell>
          <cell r="BK604" t="str">
            <v>Fortalecimiento a las organizaciones sociales y comunitarias para una participación ciudadana informada e incidente con enfoque diferencial en el Distrito Capital Bogotá</v>
          </cell>
          <cell r="BL604" t="str">
            <v xml:space="preserve">Servicios para la comunidad, sociales y personales
</v>
          </cell>
          <cell r="BM604" t="str">
            <v>0105</v>
          </cell>
          <cell r="CD604">
            <v>696</v>
          </cell>
          <cell r="CE604">
            <v>44403</v>
          </cell>
          <cell r="CF604">
            <v>20000000</v>
          </cell>
          <cell r="CS604" t="str">
            <v>Implementar una (1) estrategia para fortalecer a las organizaciones sociales, comunitarias, de propiedad horizontal y comunales, y las instancias de participación.</v>
          </cell>
          <cell r="CT604" t="str">
            <v>Asesorar técnicamente a 900 organizaciones sociales y medios comunitarios y alternativos en el Distrito Capital</v>
          </cell>
          <cell r="CU604" t="str">
            <v>Prestar los servicios profesionales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v>
          </cell>
          <cell r="CV604">
            <v>44403</v>
          </cell>
          <cell r="CW604">
            <v>44404</v>
          </cell>
          <cell r="CX604">
            <v>2021</v>
          </cell>
          <cell r="CY604">
            <v>7</v>
          </cell>
          <cell r="CZ604">
            <v>27</v>
          </cell>
          <cell r="DB604">
            <v>5</v>
          </cell>
          <cell r="DD604">
            <v>2021</v>
          </cell>
          <cell r="DE604">
            <v>12</v>
          </cell>
          <cell r="DF604">
            <v>26</v>
          </cell>
          <cell r="DG604">
            <v>44556</v>
          </cell>
          <cell r="DH604">
            <v>150</v>
          </cell>
          <cell r="DI604">
            <v>20000000</v>
          </cell>
          <cell r="DM604">
            <v>4000000</v>
          </cell>
          <cell r="DN604" t="str">
            <v>Profesional 2</v>
          </cell>
          <cell r="DO604" t="str">
            <v>Julio</v>
          </cell>
          <cell r="DP604" t="str">
            <v>1 1. Natural</v>
          </cell>
          <cell r="DQ604" t="str">
            <v>26 26-Persona Natural</v>
          </cell>
          <cell r="DR604" t="str">
            <v>3 3. Único Contratista</v>
          </cell>
          <cell r="DS604" t="str">
            <v>2 2. Contrato</v>
          </cell>
          <cell r="DT604" t="str">
            <v xml:space="preserve">31 31-Servicios Profesionales </v>
          </cell>
          <cell r="DU604" t="str">
            <v>5 5. Contratación directa</v>
          </cell>
          <cell r="DY604" t="str">
            <v>6 6: Prestacion de servicios</v>
          </cell>
          <cell r="ES604" t="str">
            <v>No requirió garantías</v>
          </cell>
          <cell r="ET604" t="str">
            <v>No requirió garantías</v>
          </cell>
          <cell r="EU604" t="str">
            <v>No requirió garantías</v>
          </cell>
          <cell r="EV604" t="str">
            <v>CD-IDPAC-606-2022</v>
          </cell>
          <cell r="EW604">
            <v>80111600</v>
          </cell>
          <cell r="EX604" t="str">
            <v>CD-IDPAC-606-2022</v>
          </cell>
          <cell r="EY604" t="str">
            <v>Jorge Andres Pulido Barrios</v>
          </cell>
          <cell r="EZ604" t="str">
            <v>Pablo César Pacheco Rodríguez</v>
          </cell>
          <cell r="FA604" t="str">
            <v>1 1. Interna</v>
          </cell>
          <cell r="FB604" t="str">
            <v>Ana Maria Almario Dreszer</v>
          </cell>
          <cell r="FC604">
            <v>52854179</v>
          </cell>
          <cell r="FD604">
            <v>3</v>
          </cell>
          <cell r="FE604" t="str">
            <v>No aplica</v>
          </cell>
          <cell r="FF604" t="str">
            <v>Subdirección de Fortalecimiento de la Organización Social</v>
          </cell>
          <cell r="FG604" t="str">
            <v>CO1.PCCNTR.2699189</v>
          </cell>
          <cell r="HR604">
            <v>0</v>
          </cell>
          <cell r="HS604">
            <v>44556</v>
          </cell>
          <cell r="HT604">
            <v>150</v>
          </cell>
          <cell r="HU604">
            <v>20000000</v>
          </cell>
          <cell r="HV604" t="str">
            <v>Plazo terminado</v>
          </cell>
          <cell r="HW604" t="str">
            <v>Terminado</v>
          </cell>
        </row>
        <row r="605">
          <cell r="C605">
            <v>600</v>
          </cell>
          <cell r="D605">
            <v>1018475561</v>
          </cell>
          <cell r="E605" t="str">
            <v>Elizabeth Gonzalez Rodriguez</v>
          </cell>
          <cell r="F605">
            <v>5</v>
          </cell>
          <cell r="G605" t="str">
            <v>CR 84 24 C 30 IN 1 AP 103</v>
          </cell>
          <cell r="H605">
            <v>3007113301</v>
          </cell>
          <cell r="I605" t="str">
            <v>elizabethgrod@gmail.com</v>
          </cell>
          <cell r="J605" t="str">
            <v>No aplica</v>
          </cell>
          <cell r="K605" t="str">
            <v>No aplica</v>
          </cell>
          <cell r="L605" t="str">
            <v>Femenino</v>
          </cell>
          <cell r="M605" t="str">
            <v>No especifica</v>
          </cell>
          <cell r="N605" t="str">
            <v>No especifica</v>
          </cell>
          <cell r="O605" t="str">
            <v>No especifica</v>
          </cell>
          <cell r="P605" t="str">
            <v>No especifica</v>
          </cell>
          <cell r="Q605">
            <v>34802</v>
          </cell>
          <cell r="R605">
            <v>26.731506849315068</v>
          </cell>
          <cell r="S605" t="str">
            <v>Nacional</v>
          </cell>
          <cell r="T605" t="str">
            <v>Título de formación Técnica o aprobación de cuatro (4) semestres de formación profesional o aprobación del 40% del pensum académico de formación profesional en ciencias sociales y humanas</v>
          </cell>
          <cell r="U605" t="str">
            <v>nternacionalista Universidad del Rosario Noviembre 07 del 2019</v>
          </cell>
          <cell r="V605">
            <v>784</v>
          </cell>
          <cell r="W605">
            <v>14340000</v>
          </cell>
          <cell r="X605">
            <v>44378</v>
          </cell>
          <cell r="Y605">
            <v>7687</v>
          </cell>
          <cell r="Z605" t="str">
            <v>Gobierno Abierto</v>
          </cell>
          <cell r="AA605">
            <v>51</v>
          </cell>
          <cell r="AB605" t="str">
            <v>Propósito 5: Construir Bogotá - Región con gobierno abierto, transparente y ciudadanía consciente</v>
          </cell>
          <cell r="AC605" t="str">
            <v>13301160551000000-7687</v>
          </cell>
          <cell r="BJ605" t="str">
            <v>1 1. Inversión</v>
          </cell>
          <cell r="BK605" t="str">
            <v>Fortalecimiento a las organizaciones sociales y comunitarias para una participación ciudadana informada e incidente con enfoque diferencial en el Distrito Capital Bogotá</v>
          </cell>
          <cell r="BL605" t="str">
            <v xml:space="preserve">Servicios para la comunidad, sociales y personales
</v>
          </cell>
          <cell r="BM605" t="str">
            <v>0105</v>
          </cell>
          <cell r="CD605">
            <v>697</v>
          </cell>
          <cell r="CE605">
            <v>44403</v>
          </cell>
          <cell r="CF605">
            <v>14340000</v>
          </cell>
          <cell r="CS605" t="str">
            <v>Implementar una (1) estrategia para fortalecer a las organizaciones sociales, comunitarias, de propiedad horizontal y comunales, y las instancias de participación</v>
          </cell>
          <cell r="CT605" t="str">
            <v>Asesorar técnicamente a 900 organizaciones sociales y medios comunitarios y alternativos en el Distrito Capital</v>
          </cell>
          <cell r="CU605" t="str">
            <v>Prestar los servicios de apoyo a la gestión para fortalecer los procesos organizativos de las organizaciones sociales que trabajan en pro de la movilidad sostenible, así como, atender y acompañar a las instancias y espacios que impulsen y garanticen el derecho a la participación incidente.</v>
          </cell>
          <cell r="CV605">
            <v>44403</v>
          </cell>
          <cell r="CW605">
            <v>44404</v>
          </cell>
          <cell r="CX605">
            <v>2021</v>
          </cell>
          <cell r="CY605">
            <v>7</v>
          </cell>
          <cell r="CZ605">
            <v>27</v>
          </cell>
          <cell r="DB605">
            <v>5</v>
          </cell>
          <cell r="DD605">
            <v>2021</v>
          </cell>
          <cell r="DE605">
            <v>12</v>
          </cell>
          <cell r="DF605">
            <v>26</v>
          </cell>
          <cell r="DG605">
            <v>44556</v>
          </cell>
          <cell r="DH605">
            <v>150</v>
          </cell>
          <cell r="DI605">
            <v>14340000</v>
          </cell>
          <cell r="DM605">
            <v>2868000</v>
          </cell>
          <cell r="DN605" t="str">
            <v>Técnico 2</v>
          </cell>
          <cell r="DO605" t="str">
            <v>Julio</v>
          </cell>
          <cell r="DP605" t="str">
            <v>1 1. Natural</v>
          </cell>
          <cell r="DQ605" t="str">
            <v>26 26-Persona Natural</v>
          </cell>
          <cell r="DR605" t="str">
            <v>3 3. Único Contratista</v>
          </cell>
          <cell r="DS605" t="str">
            <v>2 2. Contrato</v>
          </cell>
          <cell r="DT605" t="str">
            <v xml:space="preserve">33 33-Servicios Apoyo a la Gestion de la Entidad (servicios administrativos) </v>
          </cell>
          <cell r="DU605" t="str">
            <v>5 5. Contratación directa</v>
          </cell>
          <cell r="DY605" t="str">
            <v>6 6: Prestacion de servicios</v>
          </cell>
          <cell r="ES605" t="str">
            <v>No requirió garantías</v>
          </cell>
          <cell r="ET605" t="str">
            <v>No requirió garantías</v>
          </cell>
          <cell r="EU605" t="str">
            <v>No requirió garantías</v>
          </cell>
          <cell r="EV605" t="str">
            <v>CD-IDPAC-607-2021</v>
          </cell>
          <cell r="EW605">
            <v>80111600</v>
          </cell>
          <cell r="EX605" t="str">
            <v>CD-IDPAC-607-2021</v>
          </cell>
          <cell r="EY605" t="str">
            <v>Wilson Javier Ayure Otalora</v>
          </cell>
          <cell r="EZ605" t="str">
            <v>Pablo César Pacheco Rodríguez</v>
          </cell>
          <cell r="FA605" t="str">
            <v>1 1. Interna</v>
          </cell>
          <cell r="FB605" t="str">
            <v>Ana Maria Almario Dreszer</v>
          </cell>
          <cell r="FC605">
            <v>52854179</v>
          </cell>
          <cell r="FD605">
            <v>3</v>
          </cell>
          <cell r="FE605" t="str">
            <v>No aplica</v>
          </cell>
          <cell r="FF605" t="str">
            <v>Subdirección de Fortalecimiento de la Organización Social</v>
          </cell>
          <cell r="FG605" t="str">
            <v>CO1.PCCNTR.2699632</v>
          </cell>
          <cell r="HR605">
            <v>0</v>
          </cell>
          <cell r="HS605">
            <v>44556</v>
          </cell>
          <cell r="HT605">
            <v>150</v>
          </cell>
          <cell r="HU605">
            <v>14340000</v>
          </cell>
          <cell r="HV605" t="str">
            <v>Plazo terminado</v>
          </cell>
          <cell r="HW605" t="str">
            <v>Terminado</v>
          </cell>
        </row>
        <row r="606">
          <cell r="C606">
            <v>601</v>
          </cell>
          <cell r="D606">
            <v>13015742</v>
          </cell>
          <cell r="E606" t="str">
            <v>Yanine Faru Colimba Anrrango</v>
          </cell>
          <cell r="F606">
            <v>1</v>
          </cell>
          <cell r="G606" t="str">
            <v>CL 9 9 60 BRR CENTRO</v>
          </cell>
          <cell r="H606">
            <v>3153480680</v>
          </cell>
          <cell r="I606" t="str">
            <v>yfarud@gmail.com</v>
          </cell>
          <cell r="J606" t="str">
            <v>No aplica</v>
          </cell>
          <cell r="K606" t="str">
            <v>No aplica</v>
          </cell>
          <cell r="L606" t="str">
            <v>Masculino</v>
          </cell>
          <cell r="M606" t="str">
            <v>No especifica</v>
          </cell>
          <cell r="N606" t="str">
            <v>No especifica</v>
          </cell>
          <cell r="O606" t="str">
            <v>No especifica</v>
          </cell>
          <cell r="P606" t="str">
            <v>No especifica</v>
          </cell>
          <cell r="Q606">
            <v>24442</v>
          </cell>
          <cell r="R606">
            <v>55.115068493150687</v>
          </cell>
          <cell r="S606" t="str">
            <v>Nacional</v>
          </cell>
          <cell r="T606" t="str">
            <v>Bachiller</v>
          </cell>
          <cell r="U606" t="str">
            <v>Bachiller Académico Colegio Departamental Mixto "Camilo Torres" Octubre 22 de 1987</v>
          </cell>
          <cell r="V606">
            <v>805</v>
          </cell>
          <cell r="W606">
            <v>11333333</v>
          </cell>
          <cell r="X606">
            <v>44389</v>
          </cell>
          <cell r="Y606">
            <v>7687</v>
          </cell>
          <cell r="Z606" t="str">
            <v>Gobierno Abierto</v>
          </cell>
          <cell r="AA606">
            <v>51</v>
          </cell>
          <cell r="AB606" t="str">
            <v>Propósito 5: Construir Bogotá - Región con gobierno abierto, transparente y ciudadanía consciente</v>
          </cell>
          <cell r="AC606" t="str">
            <v>13301160551000000-7687</v>
          </cell>
          <cell r="BJ606" t="str">
            <v>1 1. Inversión</v>
          </cell>
          <cell r="BK606" t="str">
            <v>Fortalecimiento a las organizaciones sociales y comunitarias para una participación ciudadana informada e incidente con enfoque diferencial en el Distrito Capital Bogotá</v>
          </cell>
          <cell r="BL606" t="str">
            <v xml:space="preserve">Servicios para la comunidad, sociales y personales
</v>
          </cell>
          <cell r="BM606" t="str">
            <v>0105</v>
          </cell>
          <cell r="CD606">
            <v>699</v>
          </cell>
          <cell r="CE606">
            <v>44405</v>
          </cell>
          <cell r="CF606">
            <v>10200000</v>
          </cell>
          <cell r="CS606" t="str">
            <v>424 - Implementar una (1) estrategia para fortalecer a las organizaciones sociales, comunitarias, de propiedad horizontal y comunales, y las instancias de participación.</v>
          </cell>
          <cell r="CT606" t="str">
            <v>3. Asesorar técnicamente a 900 organizaciones sociales y medios comunitarios y alternativos en el Distrito Capital</v>
          </cell>
          <cell r="CU606" t="str">
            <v>Prestar los servicios de apoyo a la gestión, con autonomía técnica y administrativa para desarrollar procesos de participación y organización para las comunidades indígenas de la localidad de Rafael Uribe Uribe, Fontibón y/o de las que sean asignadas por el supervisor.</v>
          </cell>
          <cell r="CV606">
            <v>44405</v>
          </cell>
          <cell r="CW606">
            <v>44406</v>
          </cell>
          <cell r="CX606">
            <v>2021</v>
          </cell>
          <cell r="CY606">
            <v>7</v>
          </cell>
          <cell r="CZ606">
            <v>29</v>
          </cell>
          <cell r="DB606">
            <v>5</v>
          </cell>
          <cell r="DC606">
            <v>2</v>
          </cell>
          <cell r="DD606">
            <v>2021</v>
          </cell>
          <cell r="DE606">
            <v>12</v>
          </cell>
          <cell r="DF606">
            <v>30</v>
          </cell>
          <cell r="DG606">
            <v>44560</v>
          </cell>
          <cell r="DH606">
            <v>152</v>
          </cell>
          <cell r="DI606">
            <v>10200000</v>
          </cell>
          <cell r="DM606">
            <v>2000000</v>
          </cell>
          <cell r="DN606" t="str">
            <v>Asistencial 4</v>
          </cell>
          <cell r="DO606" t="str">
            <v>Julio</v>
          </cell>
          <cell r="DP606" t="str">
            <v>1 1. Natural</v>
          </cell>
          <cell r="DQ606" t="str">
            <v>26 26-Persona Natural</v>
          </cell>
          <cell r="DR606" t="str">
            <v>3 3. Único Contratista</v>
          </cell>
          <cell r="DS606" t="str">
            <v>2 2. Contrato</v>
          </cell>
          <cell r="DT606" t="str">
            <v xml:space="preserve">33 33-Servicios Apoyo a la Gestion de la Entidad (servicios administrativos) </v>
          </cell>
          <cell r="DU606" t="str">
            <v>5 5. Contratación directa</v>
          </cell>
          <cell r="DY606" t="str">
            <v>6 6: Prestacion de servicios</v>
          </cell>
          <cell r="ES606" t="str">
            <v>No requirió garantías</v>
          </cell>
          <cell r="ET606" t="str">
            <v>No requirió garantías</v>
          </cell>
          <cell r="EU606" t="str">
            <v>No requirió garantías</v>
          </cell>
          <cell r="EV606" t="str">
            <v>CD-IDPAC-609-2021</v>
          </cell>
          <cell r="EW606">
            <v>80111600</v>
          </cell>
          <cell r="EX606" t="str">
            <v>CD-IDPAC-609-2021</v>
          </cell>
          <cell r="EY606" t="str">
            <v>Monica Cristina Muñoz Figueroa</v>
          </cell>
          <cell r="EZ606" t="str">
            <v>Pablo César Pacheco Rodríguez</v>
          </cell>
          <cell r="FA606" t="str">
            <v>1 1. Interna</v>
          </cell>
          <cell r="FB606" t="str">
            <v>David Jair Angulo Cabezas</v>
          </cell>
          <cell r="FC606">
            <v>1089513164</v>
          </cell>
          <cell r="FD606">
            <v>6</v>
          </cell>
          <cell r="FE606" t="str">
            <v>No aplica</v>
          </cell>
          <cell r="FF606" t="str">
            <v>Gerencia de Etnias</v>
          </cell>
          <cell r="FG606" t="str">
            <v>CO1.PCCNTR.2707747</v>
          </cell>
          <cell r="HR606">
            <v>0</v>
          </cell>
          <cell r="HS606">
            <v>44560</v>
          </cell>
          <cell r="HT606">
            <v>152</v>
          </cell>
          <cell r="HU606">
            <v>10200000</v>
          </cell>
          <cell r="HV606" t="str">
            <v>Activo</v>
          </cell>
          <cell r="HW606" t="str">
            <v>En ejecución</v>
          </cell>
        </row>
        <row r="607">
          <cell r="C607">
            <v>602</v>
          </cell>
          <cell r="D607">
            <v>1032479846</v>
          </cell>
          <cell r="E607" t="str">
            <v>Andrea del Pilar Garcia Albarracin</v>
          </cell>
          <cell r="F607">
            <v>8</v>
          </cell>
          <cell r="G607" t="str">
            <v>CL 138B 03</v>
          </cell>
          <cell r="H607">
            <v>2038963</v>
          </cell>
          <cell r="I607" t="str">
            <v>andreapga13@gmail.com</v>
          </cell>
          <cell r="J607" t="str">
            <v>No aplica</v>
          </cell>
          <cell r="K607" t="str">
            <v>No aplica</v>
          </cell>
          <cell r="L607" t="str">
            <v>Femenino</v>
          </cell>
          <cell r="M607" t="str">
            <v>No especifica</v>
          </cell>
          <cell r="N607" t="str">
            <v>No especifica</v>
          </cell>
          <cell r="O607" t="str">
            <v>No especifica</v>
          </cell>
          <cell r="P607" t="str">
            <v>No especifica</v>
          </cell>
          <cell r="Q607">
            <v>35098</v>
          </cell>
          <cell r="R607">
            <v>25.920547945205481</v>
          </cell>
          <cell r="S607" t="str">
            <v>Nacional</v>
          </cell>
          <cell r="T607" t="str">
            <v>Título profesional en economía,
administración, contaduría y a fines con título
de posgrado a nivel de maestría</v>
          </cell>
          <cell r="U607" t="str">
            <v>ECONOMISTA
Universidad Externado de Colombia
Según diploma del 13 de marzo de 2018
MAGISTER EN ECONOMÍA
Universidad Externado de Colombia
Según acta de grado del 9 de julio de 2021</v>
          </cell>
          <cell r="V607">
            <v>822</v>
          </cell>
          <cell r="W607">
            <v>30250000</v>
          </cell>
          <cell r="X607">
            <v>44392</v>
          </cell>
          <cell r="Y607">
            <v>7687</v>
          </cell>
          <cell r="Z607" t="str">
            <v>Gobierno Abierto</v>
          </cell>
          <cell r="AA607">
            <v>51</v>
          </cell>
          <cell r="AB607" t="str">
            <v>Propósito 5: Construir Bogotá - Región con gobierno abierto, transparente y ciudadanía consciente</v>
          </cell>
          <cell r="AC607" t="str">
            <v>13301160551000000-7687</v>
          </cell>
          <cell r="BJ607" t="str">
            <v>1 1. Inversión</v>
          </cell>
          <cell r="BK607" t="str">
            <v>Fortalecimiento a las organizaciones sociales y comunitarias para una participación ciudadana informada e incidente con enfoque diferencial en el Distrito Capital Bogotá</v>
          </cell>
          <cell r="BL607" t="str">
            <v xml:space="preserve">Servicios prestados a las empresas y servicios de producción
</v>
          </cell>
          <cell r="BM607" t="str">
            <v>0104</v>
          </cell>
          <cell r="CD607">
            <v>700</v>
          </cell>
          <cell r="CE607">
            <v>44405</v>
          </cell>
          <cell r="CF607">
            <v>27500000</v>
          </cell>
          <cell r="CS607" t="str">
            <v>Implementar una (1) estrategia para fortalecer a las organizaciones sociales, comunitarias, de propiedad horizontal y comunales, y las instancias de participación.</v>
          </cell>
          <cell r="CT607" t="str">
            <v>Implementar 100% la metodología para la recolección, análisis y producción de datos e intercambio y producción de conocimiento sobre participación ciudadana</v>
          </cell>
          <cell r="CU607" t="str">
            <v xml:space="preserve">Prestar los servicios profesionales con autonomía técnica y administrativa para la captura,  procesamiento y análisis de información, así como en la producción de documentos estudios e investigaciones relacionados con las líneas de investigación del Observatorio de Participación Ciudadana del IDPAC.
</v>
          </cell>
          <cell r="CV607">
            <v>44405</v>
          </cell>
          <cell r="CW607">
            <v>44406</v>
          </cell>
          <cell r="CX607">
            <v>2021</v>
          </cell>
          <cell r="CY607">
            <v>7</v>
          </cell>
          <cell r="CZ607">
            <v>29</v>
          </cell>
          <cell r="DB607">
            <v>5</v>
          </cell>
          <cell r="DD607">
            <v>2021</v>
          </cell>
          <cell r="DE607">
            <v>12</v>
          </cell>
          <cell r="DF607">
            <v>28</v>
          </cell>
          <cell r="DG607">
            <v>44558</v>
          </cell>
          <cell r="DH607">
            <v>150</v>
          </cell>
          <cell r="DI607">
            <v>27500000</v>
          </cell>
          <cell r="DM607">
            <v>5500000</v>
          </cell>
          <cell r="DN607" t="str">
            <v>Profesional 6</v>
          </cell>
          <cell r="DO607" t="str">
            <v>Julio</v>
          </cell>
          <cell r="DP607" t="str">
            <v>1 1. Natural</v>
          </cell>
          <cell r="DQ607" t="str">
            <v>26 26-Persona Natural</v>
          </cell>
          <cell r="DR607" t="str">
            <v>3 3. Único Contratista</v>
          </cell>
          <cell r="DS607" t="str">
            <v>2 2. Contrato</v>
          </cell>
          <cell r="DT607" t="str">
            <v xml:space="preserve">31 31-Servicios Profesionales </v>
          </cell>
          <cell r="DU607" t="str">
            <v>5 5. Contratación directa</v>
          </cell>
          <cell r="DY607" t="str">
            <v>6 6: Prestacion de servicios</v>
          </cell>
          <cell r="ES607">
            <v>44406</v>
          </cell>
          <cell r="ET607" t="str">
            <v>Póliza</v>
          </cell>
          <cell r="EU607" t="str">
            <v>Seguros del Estado</v>
          </cell>
          <cell r="EV607" t="str">
            <v>CD-IDPAC-610-2021</v>
          </cell>
          <cell r="EW607">
            <v>80111600</v>
          </cell>
          <cell r="EX607" t="str">
            <v>CD-IDPAC-610-2021</v>
          </cell>
          <cell r="EY607" t="str">
            <v>Monica Cristina Muñoz Figueroa</v>
          </cell>
          <cell r="EZ607" t="str">
            <v>Pablo César Pacheco Rodríguez</v>
          </cell>
          <cell r="FA607" t="str">
            <v>1 1. Interna</v>
          </cell>
          <cell r="FB607" t="str">
            <v>Ana Maria Almario Dreszer</v>
          </cell>
          <cell r="FC607">
            <v>52854179</v>
          </cell>
          <cell r="FD607">
            <v>3</v>
          </cell>
          <cell r="FE607" t="str">
            <v>No aplica</v>
          </cell>
          <cell r="FF607" t="str">
            <v>Subdirección de Fortalecimiento de la Organización Social</v>
          </cell>
          <cell r="FG607" t="str">
            <v>CO1.PCCNTR.2709555</v>
          </cell>
          <cell r="HR607">
            <v>0</v>
          </cell>
          <cell r="HS607">
            <v>44558</v>
          </cell>
          <cell r="HT607">
            <v>150</v>
          </cell>
          <cell r="HU607">
            <v>27500000</v>
          </cell>
          <cell r="HV607" t="str">
            <v>Plazo terminado</v>
          </cell>
          <cell r="HW607" t="str">
            <v>Terminado</v>
          </cell>
        </row>
        <row r="608">
          <cell r="C608">
            <v>603</v>
          </cell>
          <cell r="D608">
            <v>1013657947</v>
          </cell>
          <cell r="E608" t="str">
            <v>Daniela Carolina Arango Vargas</v>
          </cell>
          <cell r="F608">
            <v>8</v>
          </cell>
          <cell r="G608" t="str">
            <v>DIAGONAL 5D 44 85</v>
          </cell>
          <cell r="H608">
            <v>4459137</v>
          </cell>
          <cell r="I608" t="str">
            <v>ps.danielacarolinaarango@gmail.com</v>
          </cell>
          <cell r="J608" t="str">
            <v>No aplica</v>
          </cell>
          <cell r="K608" t="str">
            <v>No aplica</v>
          </cell>
          <cell r="L608" t="str">
            <v>Femenino</v>
          </cell>
          <cell r="M608" t="str">
            <v>No especifica</v>
          </cell>
          <cell r="N608" t="str">
            <v>No especifica</v>
          </cell>
          <cell r="O608" t="str">
            <v>No especifica</v>
          </cell>
          <cell r="P608" t="str">
            <v>No especifica</v>
          </cell>
          <cell r="Q608">
            <v>34807</v>
          </cell>
          <cell r="R608">
            <v>26.717808219178082</v>
          </cell>
          <cell r="S608" t="str">
            <v>Nacional</v>
          </cell>
          <cell r="T608" t="str">
            <v>Título profesional en ciencias sociales y humanas</v>
          </cell>
          <cell r="U608" t="str">
            <v>Psicóloga Fundación Universitaria Konrad Lorenz. Diploma de Fecha Septiembre 05 de 2019</v>
          </cell>
          <cell r="V608">
            <v>786</v>
          </cell>
          <cell r="W608">
            <v>18600000</v>
          </cell>
          <cell r="X608">
            <v>44378</v>
          </cell>
          <cell r="Y608">
            <v>7687</v>
          </cell>
          <cell r="Z608" t="str">
            <v>Gobierno Abierto</v>
          </cell>
          <cell r="AA608">
            <v>51</v>
          </cell>
          <cell r="AB608" t="str">
            <v>Propósito 5: Construir Bogotá - Región con gobierno abierto, transparente y ciudadanía consciente</v>
          </cell>
          <cell r="AC608" t="str">
            <v>13301160551000000-7687</v>
          </cell>
          <cell r="BJ608" t="str">
            <v>1 1. Inversión</v>
          </cell>
          <cell r="BK608" t="str">
            <v>Fortalecimiento a las organizaciones sociales y comunitarias para una participación ciudadana informada e incidente con enfoque diferencial en el Distrito Capital Bogotá</v>
          </cell>
          <cell r="BL608" t="str">
            <v xml:space="preserve">Servicios para la comunidad, sociales y personales
</v>
          </cell>
          <cell r="BM608" t="str">
            <v>0105</v>
          </cell>
          <cell r="CD608">
            <v>701</v>
          </cell>
          <cell r="CE608">
            <v>44405</v>
          </cell>
          <cell r="CF608">
            <v>18360000</v>
          </cell>
          <cell r="CS608" t="str">
            <v>Implementar una (1) estrategia para fortalecer a las organizaciones sociales, comunitarias, de propiedad horizontal y comunales, y las instancias de participación</v>
          </cell>
          <cell r="CT608" t="str">
            <v>Asesorar técnicamente a 900 organizaciones sociales y medios comunitarios y alternativos en el Distrito Capital</v>
          </cell>
          <cell r="CU608" t="str">
            <v>Prestar los servicios profesionales con autonomía técnica administrativa para desarrollar actividades orientadas en la ejecución y avance de la estrategia de fortalecimiento de las capacidades organizativas de las organizaciones sociales de víctimas del conflicto armado</v>
          </cell>
          <cell r="CV608">
            <v>44405</v>
          </cell>
          <cell r="CW608">
            <v>44405</v>
          </cell>
          <cell r="CX608">
            <v>2021</v>
          </cell>
          <cell r="CY608">
            <v>7</v>
          </cell>
          <cell r="CZ608">
            <v>28</v>
          </cell>
          <cell r="DB608">
            <v>5</v>
          </cell>
          <cell r="DC608">
            <v>3</v>
          </cell>
          <cell r="DD608">
            <v>2021</v>
          </cell>
          <cell r="DE608">
            <v>12</v>
          </cell>
          <cell r="DF608">
            <v>30</v>
          </cell>
          <cell r="DG608">
            <v>44560</v>
          </cell>
          <cell r="DH608">
            <v>153</v>
          </cell>
          <cell r="DI608">
            <v>18360000</v>
          </cell>
          <cell r="DM608">
            <v>3600000</v>
          </cell>
          <cell r="DN608" t="str">
            <v>Profesional 1</v>
          </cell>
          <cell r="DO608" t="str">
            <v>Julio</v>
          </cell>
          <cell r="DP608" t="str">
            <v>1 1. Natural</v>
          </cell>
          <cell r="DQ608" t="str">
            <v>26 26-Persona Natural</v>
          </cell>
          <cell r="DR608" t="str">
            <v>3 3. Único Contratista</v>
          </cell>
          <cell r="DS608" t="str">
            <v>2 2. Contrato</v>
          </cell>
          <cell r="DT608" t="str">
            <v xml:space="preserve">31 31-Servicios Profesionales </v>
          </cell>
          <cell r="DU608" t="str">
            <v>5 5. Contratación directa</v>
          </cell>
          <cell r="DY608" t="str">
            <v>6 6: Prestacion de servicios</v>
          </cell>
          <cell r="ES608" t="str">
            <v>No requirió garantías</v>
          </cell>
          <cell r="ET608" t="str">
            <v>No requirió garantías</v>
          </cell>
          <cell r="EU608" t="str">
            <v>No requirió garantías</v>
          </cell>
          <cell r="EV608" t="str">
            <v>CD-IDPAC-611-2021</v>
          </cell>
          <cell r="EW608">
            <v>80111600</v>
          </cell>
          <cell r="EX608" t="str">
            <v>CD-IDPAC-611-2021</v>
          </cell>
          <cell r="EY608" t="str">
            <v>Wilson Javier Ayure Otalora</v>
          </cell>
          <cell r="EZ608" t="str">
            <v>Pablo César Pacheco Rodríguez</v>
          </cell>
          <cell r="FA608" t="str">
            <v>1 1. Interna</v>
          </cell>
          <cell r="FB608" t="str">
            <v>Ana Maria Almario Dreszer</v>
          </cell>
          <cell r="FC608">
            <v>52854179</v>
          </cell>
          <cell r="FD608">
            <v>3</v>
          </cell>
          <cell r="FE608" t="str">
            <v>No aplica</v>
          </cell>
          <cell r="FF608" t="str">
            <v>Subdirección de Fortalecimiento de la Organización Social</v>
          </cell>
          <cell r="FG608" t="str">
            <v>CO1.PCCNTR.2708218</v>
          </cell>
          <cell r="FH608" t="str">
            <v>4 4. Adición / Prórroga</v>
          </cell>
          <cell r="FI608" t="str">
            <v>No requirió garantías</v>
          </cell>
          <cell r="HI608">
            <v>1920000</v>
          </cell>
          <cell r="HM608">
            <v>16</v>
          </cell>
          <cell r="HR608">
            <v>16</v>
          </cell>
          <cell r="HS608">
            <v>44577</v>
          </cell>
          <cell r="HT608">
            <v>169</v>
          </cell>
          <cell r="HU608">
            <v>20280000</v>
          </cell>
          <cell r="HV608" t="str">
            <v>Activo</v>
          </cell>
          <cell r="HW608" t="str">
            <v>En ejecución</v>
          </cell>
        </row>
        <row r="609">
          <cell r="C609">
            <v>604</v>
          </cell>
          <cell r="D609">
            <v>804002893</v>
          </cell>
          <cell r="E609" t="str">
            <v>Pensemos S.A</v>
          </cell>
          <cell r="F609">
            <v>6</v>
          </cell>
          <cell r="G609" t="str">
            <v>CRA 29 # 45-94 OF 204</v>
          </cell>
          <cell r="H609">
            <v>6521020</v>
          </cell>
          <cell r="I609" t="str">
            <v>financiera@pensemos.com</v>
          </cell>
          <cell r="J609" t="str">
            <v>Gamaliel Vesga Florez</v>
          </cell>
          <cell r="K609">
            <v>91295956</v>
          </cell>
          <cell r="L609" t="str">
            <v>No aplica</v>
          </cell>
          <cell r="M609" t="str">
            <v>No aplica</v>
          </cell>
          <cell r="N609" t="str">
            <v>No aplica</v>
          </cell>
          <cell r="O609" t="str">
            <v>No aplica</v>
          </cell>
          <cell r="P609" t="str">
            <v>No aplica</v>
          </cell>
          <cell r="Q609" t="str">
            <v>No aplica</v>
          </cell>
          <cell r="R609" t="e">
            <v>#VALUE!</v>
          </cell>
          <cell r="S609" t="str">
            <v>Nacional</v>
          </cell>
          <cell r="T609" t="str">
            <v>No aplica</v>
          </cell>
          <cell r="U609" t="str">
            <v>No aplica</v>
          </cell>
          <cell r="V609">
            <v>797</v>
          </cell>
          <cell r="W609">
            <v>40000000</v>
          </cell>
          <cell r="X609">
            <v>44389</v>
          </cell>
          <cell r="Y609">
            <v>0</v>
          </cell>
          <cell r="Z609" t="str">
            <v>No aplica</v>
          </cell>
          <cell r="AA609" t="str">
            <v xml:space="preserve">No aplica </v>
          </cell>
          <cell r="AB609" t="str">
            <v>No aplica</v>
          </cell>
          <cell r="AC609" t="str">
            <v>131020202020305</v>
          </cell>
          <cell r="BJ609" t="str">
            <v>2 2. Funcionamiento</v>
          </cell>
          <cell r="BK609" t="str">
            <v>Derechos de uso de productos de propiedad intelectual y otros productos similares</v>
          </cell>
          <cell r="BL609" t="str">
            <v>No aplica para gastos de Funcionamineto</v>
          </cell>
          <cell r="BM609" t="str">
            <v>No aplica para gastos de Funcionamineto</v>
          </cell>
          <cell r="CD609">
            <v>738</v>
          </cell>
          <cell r="CE609">
            <v>44420</v>
          </cell>
          <cell r="CF609">
            <v>40000000</v>
          </cell>
          <cell r="CS609" t="str">
            <v>No aplica para gastos de Funcionamiento</v>
          </cell>
          <cell r="CT609" t="str">
            <v>No aplica para gastos de Funcionamiento</v>
          </cell>
          <cell r="CU609" t="str">
            <v>Renovar el servicio de soporte técnico, actualización y mantenimiento de la Suite Versión Empresarial – SIGPARTICIPO</v>
          </cell>
          <cell r="CV609">
            <v>44420</v>
          </cell>
          <cell r="CW609">
            <v>44427</v>
          </cell>
          <cell r="CX609">
            <v>2021</v>
          </cell>
          <cell r="CY609">
            <v>8</v>
          </cell>
          <cell r="CZ609">
            <v>19</v>
          </cell>
          <cell r="DB609">
            <v>1</v>
          </cell>
          <cell r="DD609">
            <v>2021</v>
          </cell>
          <cell r="DE609">
            <v>9</v>
          </cell>
          <cell r="DF609">
            <v>18</v>
          </cell>
          <cell r="DG609">
            <v>44457</v>
          </cell>
          <cell r="DH609">
            <v>30</v>
          </cell>
          <cell r="DI609">
            <v>40000000</v>
          </cell>
          <cell r="DM609" t="str">
            <v>No aplica</v>
          </cell>
          <cell r="DN609" t="str">
            <v>No aplica</v>
          </cell>
          <cell r="DO609" t="str">
            <v>Agosto</v>
          </cell>
          <cell r="DP609" t="str">
            <v>2 2. Jurídica</v>
          </cell>
          <cell r="DQ609" t="str">
            <v>5 5-Sociedad Anónima</v>
          </cell>
          <cell r="DR609" t="str">
            <v>3 3. Único Contratista</v>
          </cell>
          <cell r="DS609" t="str">
            <v>2 2. Contrato</v>
          </cell>
          <cell r="DT609" t="str">
            <v>30 30-Servicios de Mantenimiento y/o Reparación</v>
          </cell>
          <cell r="DU609" t="str">
            <v>5 5. Contratación directa</v>
          </cell>
          <cell r="DY609" t="str">
            <v>6 6: Prestacion de servicios</v>
          </cell>
          <cell r="ES609">
            <v>44426</v>
          </cell>
          <cell r="ET609" t="str">
            <v>Póliza</v>
          </cell>
          <cell r="EU609" t="str">
            <v>Seguros del Estado SA</v>
          </cell>
          <cell r="EV609" t="str">
            <v>CD-IDPAC-612-2021</v>
          </cell>
          <cell r="EW609" t="str">
            <v xml:space="preserve">43232901
81111811 </v>
          </cell>
          <cell r="EX609" t="str">
            <v>CD-IDPAC-612-2021</v>
          </cell>
          <cell r="EY609" t="str">
            <v>Clara Paola Cardenas Lopez</v>
          </cell>
          <cell r="EZ609" t="str">
            <v>Pablo César Pacheco Rodríguez</v>
          </cell>
          <cell r="FA609" t="str">
            <v>1 1. Interna</v>
          </cell>
          <cell r="FB609" t="str">
            <v>Claudia Milena Salcedo Acero
Jose Antonio Chaparro</v>
          </cell>
          <cell r="FC609" t="str">
            <v>46377028
9530301</v>
          </cell>
          <cell r="FD609" t="str">
            <v>1
9</v>
          </cell>
          <cell r="FE609" t="str">
            <v>No aplica</v>
          </cell>
          <cell r="FF609" t="str">
            <v xml:space="preserve">
Oficina Asesora de Planeación /
Secretaría General- Tecnologías de la Información</v>
          </cell>
          <cell r="FG609" t="str">
            <v>CO1.PCCNTR.2750659</v>
          </cell>
          <cell r="HR609">
            <v>0</v>
          </cell>
          <cell r="HS609">
            <v>44457</v>
          </cell>
          <cell r="HT609">
            <v>30</v>
          </cell>
          <cell r="HU609">
            <v>40000000</v>
          </cell>
          <cell r="HV609" t="str">
            <v>Plazo terminado</v>
          </cell>
          <cell r="HW609" t="str">
            <v>Terminado</v>
          </cell>
        </row>
        <row r="610">
          <cell r="C610">
            <v>605</v>
          </cell>
          <cell r="D610">
            <v>1013576878</v>
          </cell>
          <cell r="E610" t="str">
            <v>Ivonne Rocio Rueda Rozo</v>
          </cell>
          <cell r="F610">
            <v>1</v>
          </cell>
          <cell r="G610" t="str">
            <v>CARRERA 8 No. 13 - 51 SUR</v>
          </cell>
          <cell r="H610">
            <v>3214711582</v>
          </cell>
          <cell r="I610" t="str">
            <v>iruedar.86@gmail.com</v>
          </cell>
          <cell r="J610" t="str">
            <v>No aplica</v>
          </cell>
          <cell r="K610" t="str">
            <v>No aplica</v>
          </cell>
          <cell r="L610" t="str">
            <v>Femenino</v>
          </cell>
          <cell r="M610" t="str">
            <v>No especifica</v>
          </cell>
          <cell r="N610" t="str">
            <v>No especifica</v>
          </cell>
          <cell r="O610" t="str">
            <v>No especifica</v>
          </cell>
          <cell r="P610" t="str">
            <v>No especifica</v>
          </cell>
          <cell r="Q610">
            <v>31452</v>
          </cell>
          <cell r="R610">
            <v>35.909589041095892</v>
          </cell>
          <cell r="S610" t="str">
            <v>Nacional</v>
          </cell>
          <cell r="T610" t="str">
            <v>Título profesional en Ingeniería ambiental, ingeniería agrónoma y/o agronomía, veterinaria y a fines con posgrado a nivel de especialización o su equivalencia</v>
          </cell>
          <cell r="U610" t="str">
            <v xml:space="preserve">Ingeniera Agrónoma según Diploma de la Universidad Nacional de Colombia con fecha 16 de agosto de 2012. De conformidad con lo establecido en el Decreto 785 de 2005 se procede a realizar la siguiente equivalencia, se aplica la siguiente equivalencia: El título de posgrado en 
la modalidad de especialización por dos (2) años de experiencia profesional y viceversa, siempre que se acredite el título profesional.
</v>
          </cell>
          <cell r="V610">
            <v>782</v>
          </cell>
          <cell r="W610">
            <v>22500000</v>
          </cell>
          <cell r="X610">
            <v>44378</v>
          </cell>
          <cell r="Y610">
            <v>7687</v>
          </cell>
          <cell r="Z610" t="str">
            <v>Gobierno Abierto</v>
          </cell>
          <cell r="AA610">
            <v>51</v>
          </cell>
          <cell r="AB610" t="str">
            <v>Propósito 5: Construir Bogotá - Región con gobierno abierto, transparente y ciudadanía consciente</v>
          </cell>
          <cell r="AC610" t="str">
            <v>13301160551000000-7687</v>
          </cell>
          <cell r="BJ610" t="str">
            <v>1 1. Inversión</v>
          </cell>
          <cell r="BK610" t="str">
            <v>Fortalecimiento a las organizaciones sociales y comunitarias para una participación ciudadana informada e incidente con enfoque diferencial en el Distrito Capital Bogotá</v>
          </cell>
          <cell r="BL610" t="str">
            <v xml:space="preserve">Servicios para la comunidad, sociales y personales
</v>
          </cell>
          <cell r="BM610" t="str">
            <v>0105</v>
          </cell>
          <cell r="CD610">
            <v>702</v>
          </cell>
          <cell r="CE610">
            <v>44406</v>
          </cell>
          <cell r="CF610">
            <v>22500000</v>
          </cell>
          <cell r="CS610" t="str">
            <v>Implementar una (1) estrategia para fortalecer a las organizaciones sociales, comunitarias, de propiedad horizontal y comunales, y las instancias de participación</v>
          </cell>
          <cell r="CT610" t="str">
            <v>Asesorar técnicamente a 900 organizaciones sociales y medios comunitarios y alternativos en el Distrito Capital</v>
          </cell>
          <cell r="CU610" t="str">
            <v>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v>
          </cell>
          <cell r="CV610">
            <v>44406</v>
          </cell>
          <cell r="CW610">
            <v>44410</v>
          </cell>
          <cell r="CX610">
            <v>2021</v>
          </cell>
          <cell r="CY610">
            <v>8</v>
          </cell>
          <cell r="CZ610">
            <v>2</v>
          </cell>
          <cell r="DB610">
            <v>4</v>
          </cell>
          <cell r="DC610">
            <v>29</v>
          </cell>
          <cell r="DD610">
            <v>2021</v>
          </cell>
          <cell r="DE610">
            <v>12</v>
          </cell>
          <cell r="DF610">
            <v>30</v>
          </cell>
          <cell r="DG610">
            <v>44560</v>
          </cell>
          <cell r="DH610">
            <v>149</v>
          </cell>
          <cell r="DI610">
            <v>22500000</v>
          </cell>
          <cell r="DM610">
            <v>4500000</v>
          </cell>
          <cell r="DN610" t="str">
            <v>Profesional 4</v>
          </cell>
          <cell r="DO610" t="str">
            <v>Julio</v>
          </cell>
          <cell r="DP610" t="str">
            <v>1 1. Natural</v>
          </cell>
          <cell r="DQ610" t="str">
            <v>26 26-Persona Natural</v>
          </cell>
          <cell r="DR610" t="str">
            <v>3 3. Único Contratista</v>
          </cell>
          <cell r="DS610" t="str">
            <v>2 2. Contrato</v>
          </cell>
          <cell r="DT610" t="str">
            <v xml:space="preserve">31 31-Servicios Profesionales </v>
          </cell>
          <cell r="DU610" t="str">
            <v>5 5. Contratación directa</v>
          </cell>
          <cell r="DY610" t="str">
            <v>6 6: Prestacion de servicios</v>
          </cell>
          <cell r="ES610" t="str">
            <v>No requirió garantías</v>
          </cell>
          <cell r="ET610" t="str">
            <v>No requirió garantías</v>
          </cell>
          <cell r="EU610" t="str">
            <v>No requirió garantías</v>
          </cell>
          <cell r="EV610" t="str">
            <v>CD-IDPAC-613-2021</v>
          </cell>
          <cell r="EW610">
            <v>80111600</v>
          </cell>
          <cell r="EX610" t="str">
            <v>CD-IDPAC-613-2021</v>
          </cell>
          <cell r="EY610" t="str">
            <v>Santiago Restrepo Orjuela</v>
          </cell>
          <cell r="EZ610" t="str">
            <v>Pablo César Pacheco Rodríguez</v>
          </cell>
          <cell r="FA610" t="str">
            <v>1 1. Interna</v>
          </cell>
          <cell r="FB610" t="str">
            <v>Ana Maria Almario Dreszer</v>
          </cell>
          <cell r="FC610">
            <v>52854179</v>
          </cell>
          <cell r="FD610">
            <v>3</v>
          </cell>
          <cell r="FE610" t="str">
            <v>No aplica</v>
          </cell>
          <cell r="FF610" t="str">
            <v>Subdirección de Fortalecimiento de la Organización Social</v>
          </cell>
          <cell r="FG610" t="str">
            <v xml:space="preserve"> CO1.PCCNTR.2711705</v>
          </cell>
          <cell r="HR610">
            <v>0</v>
          </cell>
          <cell r="HS610">
            <v>44560</v>
          </cell>
          <cell r="HT610">
            <v>149</v>
          </cell>
          <cell r="HU610">
            <v>22500000</v>
          </cell>
          <cell r="HV610" t="str">
            <v>Activo</v>
          </cell>
          <cell r="HW610" t="str">
            <v>En ejecución</v>
          </cell>
        </row>
        <row r="611">
          <cell r="C611">
            <v>606</v>
          </cell>
          <cell r="D611">
            <v>1010046376</v>
          </cell>
          <cell r="E611" t="str">
            <v>Johan Sebastian Quintero Vargas</v>
          </cell>
          <cell r="F611">
            <v>1</v>
          </cell>
          <cell r="G611" t="str">
            <v>KR 69N 6565</v>
          </cell>
          <cell r="H611">
            <v>6300040</v>
          </cell>
          <cell r="I611" t="str">
            <v xml:space="preserve">jbastian9@hotmail.com </v>
          </cell>
          <cell r="J611" t="str">
            <v>No aplica</v>
          </cell>
          <cell r="K611" t="str">
            <v>No aplica</v>
          </cell>
          <cell r="L611" t="str">
            <v>Masculino</v>
          </cell>
          <cell r="M611" t="str">
            <v>No especifica</v>
          </cell>
          <cell r="N611" t="str">
            <v>No especifica</v>
          </cell>
          <cell r="O611" t="str">
            <v>No especifica</v>
          </cell>
          <cell r="P611" t="str">
            <v>No especifica</v>
          </cell>
          <cell r="Q611">
            <v>36839</v>
          </cell>
          <cell r="R611">
            <v>21.150684931506849</v>
          </cell>
          <cell r="S611" t="str">
            <v>Nacional</v>
          </cell>
          <cell r="T611" t="str">
            <v>Título de formación tecnológica o seis (6) semestres de formación profesional o aprobación del 60% del pensum académico de formación profesional en ingeniería de sistemas o afines</v>
          </cell>
          <cell r="U611" t="str">
            <v>TECNÓLOGO EN ANALISIS Y DESARROLLO DE SISTEMAS DE INFORMACIÓN Titulo otorgado por el Servicio Nacional de Aprendizaje Sena el 11 de septimebre de 2020</v>
          </cell>
          <cell r="V611">
            <v>818</v>
          </cell>
          <cell r="W611">
            <v>16608000</v>
          </cell>
          <cell r="X611">
            <v>44391</v>
          </cell>
          <cell r="Y611">
            <v>0</v>
          </cell>
          <cell r="Z611" t="str">
            <v>No aplica</v>
          </cell>
          <cell r="AA611" t="str">
            <v xml:space="preserve">No aplica </v>
          </cell>
          <cell r="AB611" t="str">
            <v>No aplica</v>
          </cell>
          <cell r="AC611">
            <v>131020202030505</v>
          </cell>
          <cell r="BJ611" t="str">
            <v>2 2. Funcionamiento</v>
          </cell>
          <cell r="BK611" t="str">
            <v>Servicios de preparación de documentos y otros servicios especializados de apoyo a oficina</v>
          </cell>
          <cell r="BL611" t="str">
            <v>No aplica para gastos de Funcionamineto</v>
          </cell>
          <cell r="BM611" t="str">
            <v>No aplica para gastos de Funcionamineto</v>
          </cell>
          <cell r="CD611">
            <v>703</v>
          </cell>
          <cell r="CE611">
            <v>44406</v>
          </cell>
          <cell r="CF611">
            <v>16608000</v>
          </cell>
          <cell r="CS611" t="str">
            <v>No aplica para gastos de Funcionamiento</v>
          </cell>
          <cell r="CT611" t="str">
            <v>No aplica para gastos de Funcionamiento</v>
          </cell>
          <cell r="CU611" t="str">
            <v>Prestar los servicios de apoyo a la gestión con autonomía técnica y administrativa, para realizar el desarrollo Frontend y Backend, en el proceso de Gestión de las Tecnologías de la Información del IDPAC.</v>
          </cell>
          <cell r="CV611">
            <v>44406</v>
          </cell>
          <cell r="CW611">
            <v>44406</v>
          </cell>
          <cell r="CX611">
            <v>2021</v>
          </cell>
          <cell r="CY611">
            <v>7</v>
          </cell>
          <cell r="CZ611">
            <v>29</v>
          </cell>
          <cell r="DB611">
            <v>5</v>
          </cell>
          <cell r="DD611">
            <v>2021</v>
          </cell>
          <cell r="DE611">
            <v>12</v>
          </cell>
          <cell r="DF611">
            <v>28</v>
          </cell>
          <cell r="DG611">
            <v>44558</v>
          </cell>
          <cell r="DH611">
            <v>150</v>
          </cell>
          <cell r="DI611">
            <v>16608000</v>
          </cell>
          <cell r="DM611">
            <v>3321000</v>
          </cell>
          <cell r="DN611" t="str">
            <v>Técnico 3</v>
          </cell>
          <cell r="DO611" t="str">
            <v>Julio</v>
          </cell>
          <cell r="DP611" t="str">
            <v>1 1. Natural</v>
          </cell>
          <cell r="DQ611" t="str">
            <v>26 26-Persona Natural</v>
          </cell>
          <cell r="DR611" t="str">
            <v>3 3. Único Contratista</v>
          </cell>
          <cell r="DS611" t="str">
            <v>2 2. Contrato</v>
          </cell>
          <cell r="DT611" t="str">
            <v xml:space="preserve">33 33-Servicios Apoyo a la Gestion de la Entidad (servicios administrativos) </v>
          </cell>
          <cell r="DU611" t="str">
            <v>5 5. Contratación directa</v>
          </cell>
          <cell r="DY611" t="str">
            <v>6 6: Prestacion de servicios</v>
          </cell>
          <cell r="ES611" t="str">
            <v>No requirió garantías</v>
          </cell>
          <cell r="ET611" t="str">
            <v>No requirió garantías</v>
          </cell>
          <cell r="EU611" t="str">
            <v>No requirió garantías</v>
          </cell>
          <cell r="EV611" t="str">
            <v>CD-IDPAC-614-2021</v>
          </cell>
          <cell r="EW611">
            <v>80111600</v>
          </cell>
          <cell r="EX611" t="str">
            <v>CD-IDPAC-614-2021</v>
          </cell>
          <cell r="EY611" t="str">
            <v>Santiago Restrepo Orjuela</v>
          </cell>
          <cell r="EZ611" t="str">
            <v>Pablo César Pacheco Rodríguez</v>
          </cell>
          <cell r="FA611" t="str">
            <v>1 1. Interna</v>
          </cell>
          <cell r="FB611" t="str">
            <v>Jose Antonio Chaparro</v>
          </cell>
          <cell r="FC611">
            <v>9530301</v>
          </cell>
          <cell r="FD611">
            <v>9</v>
          </cell>
          <cell r="FE611" t="str">
            <v>No aplica</v>
          </cell>
          <cell r="FF611" t="str">
            <v>Secretaría General- Tecnologías de la Información</v>
          </cell>
          <cell r="FG611" t="str">
            <v>CO1.PCCNTR.2711497</v>
          </cell>
          <cell r="HR611">
            <v>0</v>
          </cell>
          <cell r="HS611">
            <v>44558</v>
          </cell>
          <cell r="HT611">
            <v>150</v>
          </cell>
          <cell r="HU611">
            <v>16608000</v>
          </cell>
          <cell r="HV611" t="str">
            <v>Plazo terminado</v>
          </cell>
          <cell r="HW611" t="str">
            <v>Terminado</v>
          </cell>
        </row>
        <row r="612">
          <cell r="C612">
            <v>607</v>
          </cell>
          <cell r="D612">
            <v>52453564</v>
          </cell>
          <cell r="E612" t="str">
            <v>Alhena Caicedo Fernandez</v>
          </cell>
          <cell r="F612">
            <v>5</v>
          </cell>
          <cell r="G612" t="str">
            <v>CL 66A 4A 48</v>
          </cell>
          <cell r="H612">
            <v>3118488119</v>
          </cell>
          <cell r="I612" t="str">
            <v>alhenauta@gmail.com</v>
          </cell>
          <cell r="J612" t="str">
            <v>No aplica</v>
          </cell>
          <cell r="K612" t="str">
            <v>No aplica</v>
          </cell>
          <cell r="L612" t="str">
            <v>Femenino</v>
          </cell>
          <cell r="M612" t="str">
            <v>No especifica</v>
          </cell>
          <cell r="N612" t="str">
            <v>No especifica</v>
          </cell>
          <cell r="O612" t="str">
            <v>No especifica</v>
          </cell>
          <cell r="P612" t="str">
            <v>No especifica</v>
          </cell>
          <cell r="Q612">
            <v>28808</v>
          </cell>
          <cell r="R612">
            <v>43.153424657534245</v>
          </cell>
          <cell r="S612" t="str">
            <v>Nacional</v>
          </cell>
          <cell r="T612" t="str">
            <v>Título profesional en ciencias sociales y humanas y título de posgrado al nivel de maestría o su equivalencia</v>
          </cell>
          <cell r="U612" t="str">
            <v>ANTROPÓLOGA Universidad Nacional de Colombia Según Diploma del 28 septiembre de 2001</v>
          </cell>
          <cell r="V612">
            <v>800</v>
          </cell>
          <cell r="W612">
            <v>19500000</v>
          </cell>
          <cell r="X612">
            <v>44389</v>
          </cell>
          <cell r="Y612">
            <v>7796</v>
          </cell>
          <cell r="Z612" t="str">
            <v>Cultura ciudadana para la confianza, la convivencia y la participación desde la vida cotidiana</v>
          </cell>
          <cell r="AA612" t="str">
            <v>43.</v>
          </cell>
          <cell r="AB612" t="str">
            <v>Propósito 3: Inspirar confianza y legitimidad para vivir sin miedo y ser epicentro de cultura ciudadana, paz y reconciliación</v>
          </cell>
          <cell r="AC612" t="str">
            <v>13301160343000000-7796</v>
          </cell>
          <cell r="BJ612" t="str">
            <v>1 1. Inversión</v>
          </cell>
          <cell r="BK612" t="str">
            <v>Construcción de procesos para la convivencia y la participación ciudadana incidente en los asuntos públicos locales, distritales y regionales Bogotá</v>
          </cell>
          <cell r="BL612" t="str">
            <v xml:space="preserve">Servicios prestados a las empresas y servicios de producción
</v>
          </cell>
          <cell r="BM612" t="str">
            <v>0104</v>
          </cell>
          <cell r="CD612">
            <v>704</v>
          </cell>
          <cell r="CE612">
            <v>44406</v>
          </cell>
          <cell r="CF612">
            <v>19500000</v>
          </cell>
          <cell r="CS612" t="str">
            <v>329 - Implementar una (1) estrategia para promover expresiones y acciones diversas e innovadoras de participación ciudadana y social para aportar a sujetos y procesos activos en la sostenibilidad del nuevo contrato social.</v>
          </cell>
          <cell r="CT612" t="str">
            <v>5 - Implementar 100% la estrategia innovadora que incentive la participación ciudadana</v>
          </cell>
          <cell r="CU612" t="str">
            <v>Prestar los servicios profesionales con autonomía técnica y administrativa en la generación y análisis de las políticas públicas de participación incidente, de las estrategias de innovación de la participación, además en la elaboración y diseño de documentos de planeación participativa para las localidades y entidades del Distrito y Bogotá Región.</v>
          </cell>
          <cell r="CV612">
            <v>44406</v>
          </cell>
          <cell r="CW612">
            <v>44407</v>
          </cell>
          <cell r="CX612">
            <v>2021</v>
          </cell>
          <cell r="CY612">
            <v>7</v>
          </cell>
          <cell r="CZ612">
            <v>30</v>
          </cell>
          <cell r="DB612">
            <v>3</v>
          </cell>
          <cell r="DD612">
            <v>2021</v>
          </cell>
          <cell r="DE612">
            <v>10</v>
          </cell>
          <cell r="DF612">
            <v>29</v>
          </cell>
          <cell r="DG612">
            <v>44498</v>
          </cell>
          <cell r="DH612">
            <v>90</v>
          </cell>
          <cell r="DI612">
            <v>19500000</v>
          </cell>
          <cell r="DM612">
            <v>6500000</v>
          </cell>
          <cell r="DN612" t="str">
            <v>Profesional 8</v>
          </cell>
          <cell r="DO612" t="str">
            <v>Julio</v>
          </cell>
          <cell r="DP612" t="str">
            <v>1 1. Natural</v>
          </cell>
          <cell r="DQ612" t="str">
            <v>26 26-Persona Natural</v>
          </cell>
          <cell r="DR612" t="str">
            <v>3 3. Único Contratista</v>
          </cell>
          <cell r="DS612" t="str">
            <v>2 2. Contrato</v>
          </cell>
          <cell r="DT612" t="str">
            <v xml:space="preserve">31 31-Servicios Profesionales </v>
          </cell>
          <cell r="DU612" t="str">
            <v>5 5. Contratación directa</v>
          </cell>
          <cell r="DY612" t="str">
            <v>6 6: Prestacion de servicios</v>
          </cell>
          <cell r="ES612" t="str">
            <v>No requirió garantías</v>
          </cell>
          <cell r="ET612" t="str">
            <v>No requirió garantías</v>
          </cell>
          <cell r="EU612" t="str">
            <v>No requirió garantías</v>
          </cell>
          <cell r="EV612" t="str">
            <v>CD-IDPAC-615-2021</v>
          </cell>
          <cell r="EW612">
            <v>80111600</v>
          </cell>
          <cell r="EX612" t="str">
            <v>CD-IDPAC-615-2021</v>
          </cell>
          <cell r="EY612" t="str">
            <v>Francy Manuela Martinez Rodriguez</v>
          </cell>
          <cell r="EZ612" t="str">
            <v>Pablo César Pacheco Rodríguez</v>
          </cell>
          <cell r="FA612" t="str">
            <v>1 1. Interna</v>
          </cell>
          <cell r="FB612" t="str">
            <v>Donka Atanassova Iakimova</v>
          </cell>
          <cell r="FC612">
            <v>1032458323</v>
          </cell>
          <cell r="FD612">
            <v>8</v>
          </cell>
          <cell r="FE612" t="str">
            <v>No aplica</v>
          </cell>
          <cell r="FF612" t="str">
            <v>Subdirección de Promoción de la Participación</v>
          </cell>
          <cell r="FG612" t="str">
            <v>CO1.PCCNTR.2711281</v>
          </cell>
          <cell r="FH612" t="str">
            <v>4 4. Adición / Prórroga</v>
          </cell>
          <cell r="FI612">
            <v>44498</v>
          </cell>
          <cell r="FJ612" t="str">
            <v>No requirió garantía</v>
          </cell>
          <cell r="GU612">
            <v>1210</v>
          </cell>
          <cell r="HB612">
            <v>1038</v>
          </cell>
          <cell r="HI612">
            <v>9750000</v>
          </cell>
          <cell r="HL612">
            <v>1</v>
          </cell>
          <cell r="HM612">
            <v>15</v>
          </cell>
          <cell r="HR612">
            <v>45</v>
          </cell>
          <cell r="HS612">
            <v>44544</v>
          </cell>
          <cell r="HT612">
            <v>135</v>
          </cell>
          <cell r="HU612">
            <v>29250000</v>
          </cell>
          <cell r="HV612" t="str">
            <v>Plazo terminado</v>
          </cell>
          <cell r="HW612" t="str">
            <v>Terminado</v>
          </cell>
        </row>
        <row r="613">
          <cell r="C613">
            <v>608</v>
          </cell>
          <cell r="D613">
            <v>830012587</v>
          </cell>
          <cell r="E613" t="str">
            <v>Canal Capital</v>
          </cell>
          <cell r="F613">
            <v>4</v>
          </cell>
          <cell r="G613" t="str">
            <v>AV EL DORADO N 66 63 P 5</v>
          </cell>
          <cell r="H613">
            <v>0</v>
          </cell>
          <cell r="I613" t="str">
            <v>secretaria.general@canalcapital.gov.co</v>
          </cell>
          <cell r="J613" t="str">
            <v>Ana Maria Ruiz Perea</v>
          </cell>
          <cell r="K613">
            <v>34550265</v>
          </cell>
          <cell r="L613" t="str">
            <v>No aplica</v>
          </cell>
          <cell r="M613" t="str">
            <v>No aplica</v>
          </cell>
          <cell r="N613" t="str">
            <v>No aplica</v>
          </cell>
          <cell r="O613" t="str">
            <v>No aplica</v>
          </cell>
          <cell r="P613" t="str">
            <v>No aplica</v>
          </cell>
          <cell r="Q613" t="str">
            <v>No aplica</v>
          </cell>
          <cell r="R613" t="e">
            <v>#VALUE!</v>
          </cell>
          <cell r="S613" t="str">
            <v>Nacional</v>
          </cell>
          <cell r="T613" t="str">
            <v>No aplica</v>
          </cell>
          <cell r="U613" t="str">
            <v>No aplica</v>
          </cell>
          <cell r="V613">
            <v>702</v>
          </cell>
          <cell r="W613">
            <v>40000000</v>
          </cell>
          <cell r="X613">
            <v>44351</v>
          </cell>
          <cell r="Y613">
            <v>7796</v>
          </cell>
          <cell r="Z613" t="str">
            <v>Cultura ciudadana para la confianza, la convivencia y la participación desde la vida cotidiana</v>
          </cell>
          <cell r="AA613" t="str">
            <v>43.</v>
          </cell>
          <cell r="AB613" t="str">
            <v>Propósito 3: Inspirar confianza y legitimidad para vivir sin miedo y ser epicentro de cultura ciudadana, paz y reconciliación</v>
          </cell>
          <cell r="AC613" t="str">
            <v>13301160343000000-7796</v>
          </cell>
          <cell r="BJ613" t="str">
            <v>1 1. Inversión</v>
          </cell>
          <cell r="BK613" t="str">
            <v>Construcción de procesos para la convivencia y la participación ciudadana incidente en los asuntos públicos locales, distritales y regionales Bogotá</v>
          </cell>
          <cell r="BL613" t="str">
            <v xml:space="preserve">Servicios prestados a las empresas y servicios de producción
</v>
          </cell>
          <cell r="BM613" t="str">
            <v>0104</v>
          </cell>
          <cell r="CD613">
            <v>739</v>
          </cell>
          <cell r="CE613">
            <v>44420</v>
          </cell>
          <cell r="CF613">
            <v>40000000</v>
          </cell>
          <cell r="CS613" t="str">
            <v>329 - Implementar una (1) estrategia para promover expresiones y acciones diversas e innovadoras de participación ciudadana y social para aportar a sujetos y procesos activos en la sostenibilidad del nuevo contrato social.</v>
          </cell>
          <cell r="CT613" t="str">
            <v>2 - Implementar 100% el Plan Estratégico de Comunicaciones</v>
          </cell>
          <cell r="CU613" t="str">
            <v>Prestar los servicios de apoyo logístico, en la planificación, organización, administración y ejecución de todas las actividades asociadas a convocatoria y realización de la Rendición de Cuentas del Instituto Distrital de la Participación y Acción Comunal - IDPAC.</v>
          </cell>
          <cell r="CV613">
            <v>44419</v>
          </cell>
          <cell r="CW613">
            <v>44428</v>
          </cell>
          <cell r="CX613">
            <v>2021</v>
          </cell>
          <cell r="CY613">
            <v>8</v>
          </cell>
          <cell r="CZ613">
            <v>20</v>
          </cell>
          <cell r="DB613">
            <v>4</v>
          </cell>
          <cell r="DC613">
            <v>12</v>
          </cell>
          <cell r="DD613">
            <v>2021</v>
          </cell>
          <cell r="DE613">
            <v>12</v>
          </cell>
          <cell r="DF613">
            <v>31</v>
          </cell>
          <cell r="DG613">
            <v>44561</v>
          </cell>
          <cell r="DH613">
            <v>132</v>
          </cell>
          <cell r="DI613">
            <v>40000000</v>
          </cell>
          <cell r="DM613" t="str">
            <v>No aplica</v>
          </cell>
          <cell r="DN613" t="str">
            <v>No aplica</v>
          </cell>
          <cell r="DO613" t="str">
            <v>Agosto</v>
          </cell>
          <cell r="DP613" t="str">
            <v>2 2. Jurídica</v>
          </cell>
          <cell r="DQ613" t="str">
            <v>6 6-Sociedad Ltda.</v>
          </cell>
          <cell r="DR613" t="str">
            <v>3 3. Único Contratista</v>
          </cell>
          <cell r="DS613" t="str">
            <v>1 1. Convenio</v>
          </cell>
          <cell r="DT613" t="str">
            <v>911 911-Contrato Interadministrativo</v>
          </cell>
          <cell r="DU613" t="str">
            <v>5 5. Contratación directa</v>
          </cell>
          <cell r="DY613" t="str">
            <v>6 6: Prestacion de servicios</v>
          </cell>
          <cell r="ES613">
            <v>44428</v>
          </cell>
          <cell r="ET613" t="str">
            <v>Póliza</v>
          </cell>
          <cell r="EU613" t="str">
            <v>Seguros del Estado SA</v>
          </cell>
          <cell r="EV613" t="str">
            <v>CD-IDPAC-637-2021</v>
          </cell>
          <cell r="EW613">
            <v>80111600</v>
          </cell>
          <cell r="EX613" t="str">
            <v>CD-IDPAC-637-2021</v>
          </cell>
          <cell r="EY613" t="str">
            <v>Francisco Alejandro Almanza Alfonso</v>
          </cell>
          <cell r="EZ613" t="str">
            <v>Pablo César Pacheco Rodríguez</v>
          </cell>
          <cell r="FA613" t="str">
            <v>1 1. Interna</v>
          </cell>
          <cell r="FB613" t="str">
            <v>Omaira Morales Arboleda</v>
          </cell>
          <cell r="FC613">
            <v>52557481</v>
          </cell>
          <cell r="FD613">
            <v>1</v>
          </cell>
          <cell r="FE613" t="str">
            <v>No aplica</v>
          </cell>
          <cell r="FF613" t="str">
            <v>Oficina Asesora de Comunicaciones</v>
          </cell>
          <cell r="FG613" t="str">
            <v>CO1.PCCNTR.2743110</v>
          </cell>
          <cell r="FH613" t="str">
            <v>3 3. Prorroga</v>
          </cell>
          <cell r="FI613">
            <v>44516</v>
          </cell>
          <cell r="FJ613">
            <v>44531</v>
          </cell>
          <cell r="FQ613" t="str">
            <v>Francy Manuela Martinez</v>
          </cell>
          <cell r="HL613">
            <v>4</v>
          </cell>
          <cell r="HR613">
            <v>120</v>
          </cell>
          <cell r="HS613">
            <v>44681</v>
          </cell>
          <cell r="HT613">
            <v>252</v>
          </cell>
          <cell r="HU613">
            <v>40000000</v>
          </cell>
          <cell r="HV613" t="str">
            <v>Activo</v>
          </cell>
          <cell r="HW613" t="str">
            <v>En ejecución</v>
          </cell>
        </row>
        <row r="614">
          <cell r="C614">
            <v>609</v>
          </cell>
          <cell r="D614">
            <v>52879687</v>
          </cell>
          <cell r="E614" t="str">
            <v>Yeiny Magret Neuta Palacios</v>
          </cell>
          <cell r="F614">
            <v>1</v>
          </cell>
          <cell r="G614" t="str">
            <v>CALLE 71 B sur 78 A -28</v>
          </cell>
          <cell r="H614">
            <v>7757556</v>
          </cell>
          <cell r="I614" t="str">
            <v>jenny.neuta@gmail.com</v>
          </cell>
          <cell r="J614" t="str">
            <v>No aplica</v>
          </cell>
          <cell r="K614" t="str">
            <v>No aplica</v>
          </cell>
          <cell r="L614" t="str">
            <v>Femenino</v>
          </cell>
          <cell r="M614" t="str">
            <v>No especifica</v>
          </cell>
          <cell r="N614" t="str">
            <v>No especifica</v>
          </cell>
          <cell r="O614" t="str">
            <v>No especifica</v>
          </cell>
          <cell r="P614" t="str">
            <v>No especifica</v>
          </cell>
          <cell r="Q614">
            <v>30598</v>
          </cell>
          <cell r="R614">
            <v>38.249315068493154</v>
          </cell>
          <cell r="S614" t="str">
            <v>Nacional</v>
          </cell>
          <cell r="T614" t="str">
            <v>Título de formación tecnológica o seis semestres de formación profesional o aprobación del 60% del pensum académico de formación profesional en ciencias sociales y humanas o Ciencias de la Educación</v>
          </cell>
          <cell r="U614" t="str">
            <v>LICENCIADA EN ARTES VISUALES otorgado por la Universidad Pedagógica Nacional Sede Bogotá Folio 228 del libro de diplomas 4. 11 de julio de 2014</v>
          </cell>
          <cell r="V614">
            <v>803</v>
          </cell>
          <cell r="W614">
            <v>18000000</v>
          </cell>
          <cell r="X614">
            <v>44389</v>
          </cell>
          <cell r="Y614">
            <v>7687</v>
          </cell>
          <cell r="Z614" t="str">
            <v>Gobierno Abierto</v>
          </cell>
          <cell r="AA614">
            <v>51</v>
          </cell>
          <cell r="AB614" t="str">
            <v>Propósito 5: Construir Bogotá - Región con gobierno abierto, transparente y ciudadanía consciente</v>
          </cell>
          <cell r="AC614" t="str">
            <v>13301160551000000-7687</v>
          </cell>
          <cell r="BJ614" t="str">
            <v>1 1. Inversión</v>
          </cell>
          <cell r="BK614" t="str">
            <v>Fortalecimiento a las organizaciones sociales y comunitarias para una participación ciudadana informada e incidente con enfoque diferencial en el Distrito Capital Bogotá</v>
          </cell>
          <cell r="BL614" t="str">
            <v xml:space="preserve">Servicios para la comunidad, sociales y personales
</v>
          </cell>
          <cell r="BM614" t="str">
            <v>0105</v>
          </cell>
          <cell r="CD614">
            <v>705</v>
          </cell>
          <cell r="CE614">
            <v>44406</v>
          </cell>
          <cell r="CF614">
            <v>15100000</v>
          </cell>
          <cell r="CS614" t="str">
            <v>424 - Implementar una (1) estrategia para fortalecer a las organizaciones sociales, comunitarias, de propiedad horizontal y comunales, y las instancias de participación.</v>
          </cell>
          <cell r="CT614" t="str">
            <v>3. Asesorar técnicamente a 900 organizaciones sociales y medios comunitarios y alternativos en el Distrito Capital</v>
          </cell>
          <cell r="CU614" t="str">
            <v>Prestar los servicios de apoyo a la gestión con autonomía técnica y administrativa para desarrollar procesos de participación y organización para las comunidades indígenas de la localidad de Usme y Tunjuelito y/o de las que sean asignadas por el supervisor.</v>
          </cell>
          <cell r="CV614">
            <v>44406</v>
          </cell>
          <cell r="CW614">
            <v>44407</v>
          </cell>
          <cell r="CX614">
            <v>2021</v>
          </cell>
          <cell r="CY614">
            <v>7</v>
          </cell>
          <cell r="CZ614">
            <v>30</v>
          </cell>
          <cell r="DB614">
            <v>5</v>
          </cell>
          <cell r="DC614">
            <v>1</v>
          </cell>
          <cell r="DD614">
            <v>2021</v>
          </cell>
          <cell r="DE614">
            <v>12</v>
          </cell>
          <cell r="DF614">
            <v>30</v>
          </cell>
          <cell r="DG614">
            <v>44560</v>
          </cell>
          <cell r="DH614">
            <v>151</v>
          </cell>
          <cell r="DI614">
            <v>15100000</v>
          </cell>
          <cell r="DM614">
            <v>3000000</v>
          </cell>
          <cell r="DN614" t="str">
            <v>Técnico 3</v>
          </cell>
          <cell r="DO614" t="str">
            <v>Julio</v>
          </cell>
          <cell r="DP614" t="str">
            <v>1 1. Natural</v>
          </cell>
          <cell r="DQ614" t="str">
            <v>26 26-Persona Natural</v>
          </cell>
          <cell r="DR614" t="str">
            <v>3 3. Único Contratista</v>
          </cell>
          <cell r="DS614" t="str">
            <v>2 2. Contrato</v>
          </cell>
          <cell r="DT614" t="str">
            <v xml:space="preserve">33 33-Servicios Apoyo a la Gestion de la Entidad (servicios administrativos) </v>
          </cell>
          <cell r="DU614" t="str">
            <v>5 5. Contratación directa</v>
          </cell>
          <cell r="DY614" t="str">
            <v>6 6: Prestacion de servicios</v>
          </cell>
          <cell r="ES614" t="str">
            <v>No requirió garantías</v>
          </cell>
          <cell r="ET614" t="str">
            <v>No requirió garantías</v>
          </cell>
          <cell r="EU614" t="str">
            <v>No requirió garantías</v>
          </cell>
          <cell r="EV614" t="str">
            <v>CD-IDPAC-617-2021</v>
          </cell>
          <cell r="EW614">
            <v>80111600</v>
          </cell>
          <cell r="EX614" t="str">
            <v>CD-IDPAC-617-2021</v>
          </cell>
          <cell r="EY614" t="str">
            <v>Santiago Restrepo Orjuela</v>
          </cell>
          <cell r="EZ614" t="str">
            <v>Pablo César Pacheco Rodríguez</v>
          </cell>
          <cell r="FA614" t="str">
            <v>1 1. Interna</v>
          </cell>
          <cell r="FB614" t="str">
            <v>David Jair Angulo Cabezas</v>
          </cell>
          <cell r="FC614">
            <v>1089513164</v>
          </cell>
          <cell r="FD614">
            <v>6</v>
          </cell>
          <cell r="FE614" t="str">
            <v>No aplica</v>
          </cell>
          <cell r="FF614" t="str">
            <v>Gerencia de Etnias</v>
          </cell>
          <cell r="FG614" t="str">
            <v xml:space="preserve"> CO1.PCCNTR.2715721</v>
          </cell>
          <cell r="HR614">
            <v>0</v>
          </cell>
          <cell r="HS614">
            <v>44560</v>
          </cell>
          <cell r="HT614">
            <v>151</v>
          </cell>
          <cell r="HU614">
            <v>15100000</v>
          </cell>
          <cell r="HV614" t="str">
            <v>Activo</v>
          </cell>
          <cell r="HW614" t="str">
            <v>En ejecución</v>
          </cell>
        </row>
        <row r="615">
          <cell r="C615">
            <v>610</v>
          </cell>
          <cell r="D615">
            <v>1048846684</v>
          </cell>
          <cell r="E615" t="str">
            <v>Ayda Patricia Mariño Romero</v>
          </cell>
          <cell r="F615">
            <v>4</v>
          </cell>
          <cell r="G615" t="str">
            <v>CL 74 113 A 28 P 2</v>
          </cell>
          <cell r="H615">
            <v>3223086401</v>
          </cell>
          <cell r="I615" t="str">
            <v>paty.1425@hotmail.com</v>
          </cell>
          <cell r="J615" t="str">
            <v>No aplica</v>
          </cell>
          <cell r="K615" t="str">
            <v>No aplica</v>
          </cell>
          <cell r="L615" t="str">
            <v>Femenino</v>
          </cell>
          <cell r="M615" t="str">
            <v>No especifica</v>
          </cell>
          <cell r="N615" t="str">
            <v>No especifica</v>
          </cell>
          <cell r="O615" t="str">
            <v>No especifica</v>
          </cell>
          <cell r="P615" t="str">
            <v>No especifica</v>
          </cell>
          <cell r="Q615">
            <v>31727</v>
          </cell>
          <cell r="R615">
            <v>35.156164383561645</v>
          </cell>
          <cell r="S615" t="str">
            <v>Nacional</v>
          </cell>
          <cell r="T615" t="str">
            <v>Bachiller</v>
          </cell>
          <cell r="U615" t="str">
            <v>Bachiller Técnico Industrial Especialidad: Dibujo Técnico El Instituto Tecnico Industria Nacional "Marco Aurelio Bernal" 12-05-2005</v>
          </cell>
          <cell r="V615">
            <v>823</v>
          </cell>
          <cell r="W615">
            <v>10000000</v>
          </cell>
          <cell r="X615">
            <v>44393</v>
          </cell>
          <cell r="Y615">
            <v>7712</v>
          </cell>
          <cell r="Z615" t="str">
            <v>Gestión pública efectiva</v>
          </cell>
          <cell r="AA615" t="str">
            <v>56.</v>
          </cell>
          <cell r="AB615" t="str">
            <v>Propósito 5: Construir Bogotá - Región con gobierno abierto, transparente y ciudadanía consciente</v>
          </cell>
          <cell r="AC615" t="str">
            <v>13301160556000000-7712</v>
          </cell>
          <cell r="BJ615" t="str">
            <v>1 1. Inversión</v>
          </cell>
          <cell r="BK615" t="str">
            <v>Fortalecimiento Institucional de la Gestión Administrativa del Instituto Distrital de la Participación y Acción Comunal Bogotá</v>
          </cell>
          <cell r="BL615" t="str">
            <v>Servicios prestados a las empresas y servicios de producción</v>
          </cell>
          <cell r="BM615" t="str">
            <v>0104</v>
          </cell>
          <cell r="CD615">
            <v>706</v>
          </cell>
          <cell r="CE615">
            <v>44406</v>
          </cell>
          <cell r="CF615">
            <v>10000000</v>
          </cell>
          <cell r="CS615" t="str">
            <v>526 - Implementar una (1) estrategia para fortalecer la capacidad operativa y de gestión administrativa del Sector Gobierno.</v>
          </cell>
          <cell r="CT615" t="str">
            <v>Fortalecer los procesos de la entidad administrativa y operativamente.</v>
          </cell>
          <cell r="CU615" t="str">
            <v>Prestar los servicios de apoyo a la gestión con autonomía técnica y administrativa encaminados a ejecutar las actividades programadas en el proceso de gestión documental, bajo la normatividad y lineamientos propios de la función archivística.</v>
          </cell>
          <cell r="CV615">
            <v>44406</v>
          </cell>
          <cell r="CW615">
            <v>44406</v>
          </cell>
          <cell r="CX615">
            <v>2021</v>
          </cell>
          <cell r="CY615">
            <v>7</v>
          </cell>
          <cell r="CZ615">
            <v>29</v>
          </cell>
          <cell r="DB615">
            <v>5</v>
          </cell>
          <cell r="DD615">
            <v>2021</v>
          </cell>
          <cell r="DE615">
            <v>12</v>
          </cell>
          <cell r="DF615">
            <v>28</v>
          </cell>
          <cell r="DG615">
            <v>44558</v>
          </cell>
          <cell r="DH615">
            <v>150</v>
          </cell>
          <cell r="DI615">
            <v>10000000</v>
          </cell>
          <cell r="DM615">
            <v>2000000</v>
          </cell>
          <cell r="DN615" t="str">
            <v>Asistencial 4</v>
          </cell>
          <cell r="DO615" t="str">
            <v>Julio</v>
          </cell>
          <cell r="DP615" t="str">
            <v>1 1. Natural</v>
          </cell>
          <cell r="DQ615" t="str">
            <v>26 26-Persona Natural</v>
          </cell>
          <cell r="DR615" t="str">
            <v>3 3. Único Contratista</v>
          </cell>
          <cell r="DS615" t="str">
            <v>2 2. Contrato</v>
          </cell>
          <cell r="DT615" t="str">
            <v xml:space="preserve">33 33-Servicios Apoyo a la Gestion de la Entidad (servicios administrativos) </v>
          </cell>
          <cell r="DU615" t="str">
            <v>5 5. Contratación directa</v>
          </cell>
          <cell r="DY615" t="str">
            <v>6 6: Prestacion de servicios</v>
          </cell>
          <cell r="ES615" t="str">
            <v>No requirió garantías</v>
          </cell>
          <cell r="ET615" t="str">
            <v>No requirió garantías</v>
          </cell>
          <cell r="EU615" t="str">
            <v>No requirió garantías</v>
          </cell>
          <cell r="EV615" t="str">
            <v>CD-IDPAC-618-2021</v>
          </cell>
          <cell r="EW615">
            <v>80111600</v>
          </cell>
          <cell r="EX615" t="str">
            <v>CD-IDPAC-618-2021</v>
          </cell>
          <cell r="EY615" t="str">
            <v>Wilson Javier Ayure Otalora</v>
          </cell>
          <cell r="EZ615" t="str">
            <v>Pablo César Pacheco Rodríguez</v>
          </cell>
          <cell r="FA615" t="str">
            <v>1 1. Interna</v>
          </cell>
          <cell r="FB615" t="str">
            <v>Mary Sol Novoa Rodriguez</v>
          </cell>
          <cell r="FC615">
            <v>51890929</v>
          </cell>
          <cell r="FD615">
            <v>1</v>
          </cell>
          <cell r="FE615" t="str">
            <v>No aplica</v>
          </cell>
          <cell r="FF615" t="str">
            <v>Secretaría General Gestión Documental</v>
          </cell>
          <cell r="FG615" t="str">
            <v>CO1.PCCNTR.2715562</v>
          </cell>
          <cell r="HR615">
            <v>0</v>
          </cell>
          <cell r="HS615">
            <v>44558</v>
          </cell>
          <cell r="HT615">
            <v>150</v>
          </cell>
          <cell r="HU615">
            <v>10000000</v>
          </cell>
          <cell r="HV615" t="str">
            <v>Plazo terminado</v>
          </cell>
          <cell r="HW615" t="str">
            <v>Terminado</v>
          </cell>
        </row>
        <row r="616">
          <cell r="C616">
            <v>611</v>
          </cell>
          <cell r="D616">
            <v>19423351</v>
          </cell>
          <cell r="E616" t="str">
            <v>Henry Bernal Cocunubo</v>
          </cell>
          <cell r="F616">
            <v>5</v>
          </cell>
          <cell r="G616" t="str">
            <v>KR 12F 3015 SUR IN 7 AP 410</v>
          </cell>
          <cell r="H616">
            <v>9059056</v>
          </cell>
          <cell r="I616" t="str">
            <v>inghenrybernal@yahoo.es</v>
          </cell>
          <cell r="J616" t="str">
            <v>No aplica</v>
          </cell>
          <cell r="K616" t="str">
            <v>No aplica</v>
          </cell>
          <cell r="L616" t="str">
            <v>Masculino</v>
          </cell>
          <cell r="M616" t="str">
            <v>No especifica</v>
          </cell>
          <cell r="N616" t="str">
            <v>No especifica</v>
          </cell>
          <cell r="O616" t="str">
            <v>No especifica</v>
          </cell>
          <cell r="P616" t="str">
            <v>No especifica</v>
          </cell>
          <cell r="Q616">
            <v>22161</v>
          </cell>
          <cell r="R616">
            <v>61.364383561643834</v>
          </cell>
          <cell r="S616" t="str">
            <v>Nacional</v>
          </cell>
          <cell r="T616" t="str">
            <v>Título profesional en el área de ingeniería industrial, economía, administración, contaduría o afines con título de posgrado a nivel de especialización</v>
          </cell>
          <cell r="U616" t="str">
            <v>INGENIERO INDUSTRIAL Universidad Católica de Colombia. Según diploma del 1 de noviembre de 1990 ESPECIALISTA EN GESTIÓN PÚBLICA Escuela Superior de Administración Pública. Según diploma del 7 de julio de 2000</v>
          </cell>
          <cell r="V616">
            <v>821</v>
          </cell>
          <cell r="W616">
            <v>25800000</v>
          </cell>
          <cell r="X616">
            <v>44392</v>
          </cell>
          <cell r="Y616">
            <v>7796</v>
          </cell>
          <cell r="Z616" t="str">
            <v>Cultura ciudadana para la confianza, la convivencia y la participación desde la vida cotidiana</v>
          </cell>
          <cell r="AA616" t="str">
            <v>43.</v>
          </cell>
          <cell r="AB616" t="str">
            <v>Propósito 3: Inspirar confianza y legitimidad para vivir sin miedo y ser epicentro de cultura ciudadana, paz y reconciliación</v>
          </cell>
          <cell r="AC616" t="str">
            <v>13301160343000000-7796</v>
          </cell>
          <cell r="BJ616" t="str">
            <v>1 1. Inversión</v>
          </cell>
          <cell r="BK616" t="str">
            <v>Construcción de procesos para la convivencia y la participación ciudadana incidente en los asuntos públicos locales, distritales y regionales Bogotá</v>
          </cell>
          <cell r="BL616" t="str">
            <v xml:space="preserve">Servicios prestados a las empresas y servicios de producción
</v>
          </cell>
          <cell r="BM616" t="str">
            <v>0104</v>
          </cell>
          <cell r="CD616">
            <v>711</v>
          </cell>
          <cell r="CE616">
            <v>44410</v>
          </cell>
          <cell r="CF616">
            <v>22200000</v>
          </cell>
          <cell r="CS616" t="str">
            <v>329 - Implementar una (1) estrategia para promover expresiones y acciones diversas e innovadoras de participación ciudadana y social para aportar a sujetos y procesos activos en la sostenibilidad del nuevo contrato social.</v>
          </cell>
          <cell r="CT616" t="str">
            <v>5 - Implementar 100% la estrategia innovadora que incentive la participación ciudadana</v>
          </cell>
          <cell r="CU616" t="str">
            <v>Prestar los servicios profesionales con autonomía técnica y administrativa para realizar la implementación y seguimiento a los temas relacionados con el modelo integrado de planeación, gestión, riesgos, planes de acción, plan de mejoramiento, caracterización de procesos y demás actividades requeridas por la Subdirección de Promoción de la Participación.</v>
          </cell>
          <cell r="CV616">
            <v>44410</v>
          </cell>
          <cell r="CW616">
            <v>44411</v>
          </cell>
          <cell r="CX616">
            <v>2021</v>
          </cell>
          <cell r="CY616">
            <v>8</v>
          </cell>
          <cell r="CZ616">
            <v>3</v>
          </cell>
          <cell r="DB616">
            <v>4</v>
          </cell>
          <cell r="DC616">
            <v>28</v>
          </cell>
          <cell r="DD616">
            <v>2021</v>
          </cell>
          <cell r="DE616">
            <v>12</v>
          </cell>
          <cell r="DF616">
            <v>30</v>
          </cell>
          <cell r="DG616">
            <v>44560</v>
          </cell>
          <cell r="DH616">
            <v>148</v>
          </cell>
          <cell r="DI616">
            <v>22200000</v>
          </cell>
          <cell r="DM616">
            <v>4500000</v>
          </cell>
          <cell r="DN616" t="str">
            <v>Profesional 4</v>
          </cell>
          <cell r="DO616" t="str">
            <v>Agosto</v>
          </cell>
          <cell r="DP616" t="str">
            <v>1 1. Natural</v>
          </cell>
          <cell r="DQ616" t="str">
            <v>26 26-Persona Natural</v>
          </cell>
          <cell r="DR616" t="str">
            <v>3 3. Único Contratista</v>
          </cell>
          <cell r="DS616" t="str">
            <v>2 2. Contrato</v>
          </cell>
          <cell r="DT616" t="str">
            <v xml:space="preserve">31 31-Servicios Profesionales </v>
          </cell>
          <cell r="DU616" t="str">
            <v>5 5. Contratación directa</v>
          </cell>
          <cell r="DY616" t="str">
            <v>6 6: Prestacion de servicios</v>
          </cell>
          <cell r="ES616" t="str">
            <v>No requirió garantías</v>
          </cell>
          <cell r="ET616" t="str">
            <v>No requirió garantías</v>
          </cell>
          <cell r="EU616" t="str">
            <v>No requirió garantías</v>
          </cell>
          <cell r="EV616" t="str">
            <v>CD-IDPAC-624-2021</v>
          </cell>
          <cell r="EW616">
            <v>80111600</v>
          </cell>
          <cell r="EX616" t="str">
            <v>CD-IDPAC-624-2021</v>
          </cell>
          <cell r="EY616" t="str">
            <v>Monica Cristina Muñoz Figueroa</v>
          </cell>
          <cell r="EZ616" t="str">
            <v>Pablo César Pacheco Rodríguez</v>
          </cell>
          <cell r="FA616" t="str">
            <v>1 1. Interna</v>
          </cell>
          <cell r="FB616" t="str">
            <v>Donka Atanassova Iakimova</v>
          </cell>
          <cell r="FC616">
            <v>1032458323</v>
          </cell>
          <cell r="FD616">
            <v>8</v>
          </cell>
          <cell r="FE616" t="str">
            <v>No aplica</v>
          </cell>
          <cell r="FF616" t="str">
            <v>Subdirección de Promoción de la Participación</v>
          </cell>
          <cell r="FG616" t="str">
            <v>CO1.PCCNTR.2723628</v>
          </cell>
          <cell r="HR616">
            <v>0</v>
          </cell>
          <cell r="HS616">
            <v>44560</v>
          </cell>
          <cell r="HT616">
            <v>148</v>
          </cell>
          <cell r="HU616">
            <v>22200000</v>
          </cell>
          <cell r="HV616" t="str">
            <v>Activo</v>
          </cell>
          <cell r="HW616" t="str">
            <v>En ejecución</v>
          </cell>
        </row>
        <row r="617">
          <cell r="C617">
            <v>612</v>
          </cell>
          <cell r="D617">
            <v>1012380839</v>
          </cell>
          <cell r="E617" t="str">
            <v>Diego Fernando Carabali Valdes</v>
          </cell>
          <cell r="F617">
            <v>6</v>
          </cell>
          <cell r="G617" t="str">
            <v>CL 83SUR 9489 TO 16 AP 103</v>
          </cell>
          <cell r="H617">
            <v>9211129</v>
          </cell>
          <cell r="I617" t="str">
            <v>eldiasho@gmail.com</v>
          </cell>
          <cell r="J617" t="str">
            <v>No aplica</v>
          </cell>
          <cell r="K617" t="str">
            <v>No aplica</v>
          </cell>
          <cell r="L617" t="str">
            <v>Masculino</v>
          </cell>
          <cell r="M617" t="str">
            <v>No especifica</v>
          </cell>
          <cell r="N617" t="str">
            <v>No especifica</v>
          </cell>
          <cell r="O617" t="str">
            <v>No especifica</v>
          </cell>
          <cell r="P617" t="str">
            <v>No especifica</v>
          </cell>
          <cell r="Q617">
            <v>33507</v>
          </cell>
          <cell r="R617">
            <v>30.279452054794522</v>
          </cell>
          <cell r="S617" t="str">
            <v>Nacional</v>
          </cell>
          <cell r="T617" t="str">
            <v>Título de formación Técnica o aprobación de cuatro (4) semestres de formación profesional o aprobación del 40% del pensum académico de formación profesional en ciencias sociales y humanas y/o su equivalencia .</v>
          </cell>
          <cell r="U617" t="str">
            <v>Título de formación Técnica o aprobación de cuatro (4) semestres de formación profesional o aprobación del 40% del pensum académico de formación profesional en ciencias sociales y humanas y/o su equivalencia .</v>
          </cell>
          <cell r="V617">
            <v>802</v>
          </cell>
          <cell r="W617">
            <v>13600000</v>
          </cell>
          <cell r="X617">
            <v>44389</v>
          </cell>
          <cell r="Y617">
            <v>7687</v>
          </cell>
          <cell r="Z617" t="str">
            <v>Gobierno Abierto</v>
          </cell>
          <cell r="AA617">
            <v>51</v>
          </cell>
          <cell r="AB617" t="str">
            <v>Propósito 5: Construir Bogotá - Región con gobierno abierto, transparente y ciudadanía consciente</v>
          </cell>
          <cell r="AC617" t="str">
            <v>13301160551000000-7687</v>
          </cell>
          <cell r="BJ617" t="str">
            <v>1 1. Inversión</v>
          </cell>
          <cell r="BK617" t="str">
            <v>Fortalecimiento a las organizaciones sociales y comunitarias para una participación ciudadana informada e incidente con enfoque diferencial en el Distrito Capital Bogotá</v>
          </cell>
          <cell r="BL617" t="str">
            <v xml:space="preserve">Servicios para la comunidad, sociales y personales
</v>
          </cell>
          <cell r="BM617" t="str">
            <v>0105</v>
          </cell>
          <cell r="CD617">
            <v>712</v>
          </cell>
          <cell r="CE617">
            <v>44410</v>
          </cell>
          <cell r="CF617">
            <v>11480000</v>
          </cell>
          <cell r="CS617" t="str">
            <v>424 - Implementar una (1) estrategia para fortalecer a las organizaciones sociales, comunitarias, de propiedad horizontal y comunales, y las instancias de participación.</v>
          </cell>
          <cell r="CT617" t="str">
            <v>3. Asesorar técnicamente a 900 organizaciones sociales y medios comunitarios y alternativos en el Distrito Capital</v>
          </cell>
          <cell r="CU617" t="str">
            <v>Prestar los servicios de apoyo a la gestión, con autonomía técnica y administrativa para desarrollar procesos de fortalecimiento de participación ciudadana en las localidades de Usme, Puente Aranda y Usaquén y/o aquellas que sean asignadas por el supervisor</v>
          </cell>
          <cell r="CV617">
            <v>44410</v>
          </cell>
          <cell r="CW617">
            <v>44411</v>
          </cell>
          <cell r="CX617">
            <v>2021</v>
          </cell>
          <cell r="CY617">
            <v>8</v>
          </cell>
          <cell r="CZ617">
            <v>3</v>
          </cell>
          <cell r="DB617">
            <v>4</v>
          </cell>
          <cell r="DC617">
            <v>28</v>
          </cell>
          <cell r="DD617">
            <v>2021</v>
          </cell>
          <cell r="DE617">
            <v>12</v>
          </cell>
          <cell r="DF617">
            <v>30</v>
          </cell>
          <cell r="DG617">
            <v>44560</v>
          </cell>
          <cell r="DH617">
            <v>148</v>
          </cell>
          <cell r="DI617">
            <v>11480000</v>
          </cell>
          <cell r="DM617">
            <v>2400000</v>
          </cell>
          <cell r="DN617" t="str">
            <v>Técnico 1</v>
          </cell>
          <cell r="DO617" t="str">
            <v>Agosto</v>
          </cell>
          <cell r="DP617" t="str">
            <v>1 1. Natural</v>
          </cell>
          <cell r="DQ617" t="str">
            <v>26 26-Persona Natural</v>
          </cell>
          <cell r="DR617" t="str">
            <v>3 3. Único Contratista</v>
          </cell>
          <cell r="DS617" t="str">
            <v>2 2. Contrato</v>
          </cell>
          <cell r="DT617" t="str">
            <v xml:space="preserve">33 33-Servicios Apoyo a la Gestion de la Entidad (servicios administrativos) </v>
          </cell>
          <cell r="DU617" t="str">
            <v>5 5. Contratación directa</v>
          </cell>
          <cell r="DY617" t="str">
            <v>6 6: Prestacion de servicios</v>
          </cell>
          <cell r="DZ617" t="str">
            <v>3 3. Terminación anticipada</v>
          </cell>
          <cell r="EA617">
            <v>44558</v>
          </cell>
          <cell r="ER617">
            <v>44555</v>
          </cell>
          <cell r="ES617" t="str">
            <v>No requirió garantías</v>
          </cell>
          <cell r="ET617" t="str">
            <v>No requirió garantías</v>
          </cell>
          <cell r="EU617" t="str">
            <v>No requirió garantías</v>
          </cell>
          <cell r="EV617" t="str">
            <v>CD-IDPAC-619-2021</v>
          </cell>
          <cell r="EW617">
            <v>80111600</v>
          </cell>
          <cell r="EX617" t="str">
            <v>CD-IDPAC-619-2021</v>
          </cell>
          <cell r="EY617" t="str">
            <v>Monica Cristina Muñoz Figueroa</v>
          </cell>
          <cell r="EZ617" t="str">
            <v>Pablo César Pacheco Rodríguez</v>
          </cell>
          <cell r="FA617" t="str">
            <v>1 1. Interna</v>
          </cell>
          <cell r="FB617" t="str">
            <v>David Jair Angulo Cabezas</v>
          </cell>
          <cell r="FC617">
            <v>1089513164</v>
          </cell>
          <cell r="FD617">
            <v>6</v>
          </cell>
          <cell r="FE617" t="str">
            <v>No aplica</v>
          </cell>
          <cell r="FF617" t="str">
            <v>Gerencia de Etnias</v>
          </cell>
          <cell r="FG617" t="str">
            <v>CO1.PCCNTR.2723934</v>
          </cell>
          <cell r="HR617">
            <v>0</v>
          </cell>
          <cell r="HS617">
            <v>44555</v>
          </cell>
          <cell r="HT617">
            <v>145</v>
          </cell>
          <cell r="HU617">
            <v>11480000</v>
          </cell>
          <cell r="HV617" t="str">
            <v>Plazo terminado</v>
          </cell>
          <cell r="HW617" t="str">
            <v>Terminado</v>
          </cell>
        </row>
        <row r="618">
          <cell r="C618">
            <v>613</v>
          </cell>
          <cell r="D618">
            <v>60305385</v>
          </cell>
          <cell r="E618" t="str">
            <v>Martha Claudia Cotamo Salazar</v>
          </cell>
          <cell r="F618">
            <v>9</v>
          </cell>
          <cell r="G618" t="str">
            <v>Cll 52 A No 28-19</v>
          </cell>
          <cell r="H618">
            <v>3144711646</v>
          </cell>
          <cell r="I618" t="str">
            <v>claudiacotamosalazar@gmail.com</v>
          </cell>
          <cell r="J618" t="str">
            <v>No aplica</v>
          </cell>
          <cell r="K618" t="str">
            <v>No aplica</v>
          </cell>
          <cell r="L618" t="str">
            <v>Femenino</v>
          </cell>
          <cell r="M618" t="str">
            <v>No especifica</v>
          </cell>
          <cell r="N618" t="str">
            <v>No especifica</v>
          </cell>
          <cell r="O618" t="str">
            <v>No especifica</v>
          </cell>
          <cell r="P618" t="str">
            <v>No especifica</v>
          </cell>
          <cell r="Q618">
            <v>23180</v>
          </cell>
          <cell r="R618">
            <v>58.57260273972603</v>
          </cell>
          <cell r="S618" t="str">
            <v>Nacional</v>
          </cell>
          <cell r="T618" t="str">
            <v>Título de formación Técnica o aprobación de cuatro (4) semestres de formación profesional o aprobación del 40% del pensum académico de formación profesional en las áreas de administración , economía, contaduria y afines o su equivalencia</v>
          </cell>
          <cell r="U618" t="str">
            <v xml:space="preserve">Bachiller Comercial Secretariado Colegio Femenenino Departamental de Bachillerato de Cucuta. Diploma de grado 1984. De conformidad con lo establecido en el Decreto 785 de 2005 se procede a realizar la siguiente equivalencia tres (03) años de experiencia relacionada por título de formación tecnológica o de
formación tecnica profesional al inicialmente exigido y vicevers
</v>
          </cell>
          <cell r="V618">
            <v>860</v>
          </cell>
          <cell r="W618">
            <v>10500000</v>
          </cell>
          <cell r="X618">
            <v>44401</v>
          </cell>
          <cell r="Y618">
            <v>0</v>
          </cell>
          <cell r="Z618" t="str">
            <v>No aplica</v>
          </cell>
          <cell r="AA618" t="str">
            <v xml:space="preserve">No aplica </v>
          </cell>
          <cell r="AB618" t="str">
            <v>No aplica</v>
          </cell>
          <cell r="AC618">
            <v>131020202030505</v>
          </cell>
          <cell r="BJ618" t="str">
            <v>2 2. Funcionamiento</v>
          </cell>
          <cell r="BK618" t="str">
            <v>Servicios de preparación de documentos y otros servicios especializados de apoyo a oficina</v>
          </cell>
          <cell r="BL618" t="str">
            <v>No aplica para gastos de Funcionamineto</v>
          </cell>
          <cell r="BM618" t="str">
            <v>No aplica para gastos de Funcionamineto</v>
          </cell>
          <cell r="CD618">
            <v>707</v>
          </cell>
          <cell r="CE618">
            <v>44407</v>
          </cell>
          <cell r="CF618">
            <v>10430000</v>
          </cell>
          <cell r="CS618" t="str">
            <v>No aplica para gastos de Funcionamiento</v>
          </cell>
          <cell r="CT618" t="str">
            <v>No aplica para gastos de Funcionamiento</v>
          </cell>
          <cell r="CU618" t="str">
            <v>Prestar los servicios de apoyo a la gestión, con autonomía técnica y administrativa, para realizar labores operativas en el desarrollo de los procedimientos de gestión documental del proceso de gestión contractual de la Secretaría General.</v>
          </cell>
          <cell r="CV618">
            <v>44407</v>
          </cell>
          <cell r="CW618">
            <v>44411</v>
          </cell>
          <cell r="CX618">
            <v>2021</v>
          </cell>
          <cell r="CY618">
            <v>8</v>
          </cell>
          <cell r="CZ618">
            <v>3</v>
          </cell>
          <cell r="DB618">
            <v>4</v>
          </cell>
          <cell r="DC618">
            <v>28</v>
          </cell>
          <cell r="DD618">
            <v>2021</v>
          </cell>
          <cell r="DE618">
            <v>12</v>
          </cell>
          <cell r="DF618">
            <v>30</v>
          </cell>
          <cell r="DG618">
            <v>44560</v>
          </cell>
          <cell r="DH618">
            <v>148</v>
          </cell>
          <cell r="DI618">
            <v>10430000</v>
          </cell>
          <cell r="DM618">
            <v>2100000</v>
          </cell>
          <cell r="DN618" t="str">
            <v>Técnico 1</v>
          </cell>
          <cell r="DO618" t="str">
            <v>Julio</v>
          </cell>
          <cell r="DP618" t="str">
            <v>1 1. Natural</v>
          </cell>
          <cell r="DQ618" t="str">
            <v>26 26-Persona Natural</v>
          </cell>
          <cell r="DR618" t="str">
            <v>3 3. Único Contratista</v>
          </cell>
          <cell r="DS618" t="str">
            <v>2 2. Contrato</v>
          </cell>
          <cell r="DT618" t="str">
            <v xml:space="preserve">33 33-Servicios Apoyo a la Gestion de la Entidad (servicios administrativos) </v>
          </cell>
          <cell r="DU618" t="str">
            <v>5 5. Contratación directa</v>
          </cell>
          <cell r="DY618" t="str">
            <v>6 6: Prestacion de servicios</v>
          </cell>
          <cell r="ES618" t="str">
            <v>No requirió garantías</v>
          </cell>
          <cell r="ET618" t="str">
            <v>No requirió garantías</v>
          </cell>
          <cell r="EU618" t="str">
            <v>No requirió garantías</v>
          </cell>
          <cell r="EV618" t="str">
            <v>CD-IDPAC-620-2021</v>
          </cell>
          <cell r="EW618">
            <v>80111600</v>
          </cell>
          <cell r="EX618" t="str">
            <v>CD-IDPAC-620-2021</v>
          </cell>
          <cell r="EY618" t="str">
            <v>Wilson Javier Ayure Otalora</v>
          </cell>
          <cell r="EZ618" t="str">
            <v>Pablo César Pacheco Rodríguez</v>
          </cell>
          <cell r="FA618" t="str">
            <v>1 1. Interna</v>
          </cell>
          <cell r="FB618" t="str">
            <v>Pablo César Pacheco Rodríguez</v>
          </cell>
          <cell r="FC618">
            <v>79644117</v>
          </cell>
          <cell r="FD618">
            <v>4</v>
          </cell>
          <cell r="FE618" t="str">
            <v>No aplica</v>
          </cell>
          <cell r="FF618" t="str">
            <v>Secretaría General- Gestión Contractual</v>
          </cell>
          <cell r="FG618" t="str">
            <v>CO1.PCCNTR.2716516</v>
          </cell>
          <cell r="HR618">
            <v>0</v>
          </cell>
          <cell r="HS618">
            <v>44560</v>
          </cell>
          <cell r="HT618">
            <v>148</v>
          </cell>
          <cell r="HU618">
            <v>10430000</v>
          </cell>
          <cell r="HV618" t="str">
            <v>Activo</v>
          </cell>
          <cell r="HW618" t="str">
            <v>En ejecución</v>
          </cell>
        </row>
        <row r="619">
          <cell r="C619">
            <v>614</v>
          </cell>
          <cell r="D619">
            <v>1117515158</v>
          </cell>
          <cell r="E619" t="str">
            <v>John Anderson Vasquez Roa</v>
          </cell>
          <cell r="F619">
            <v>1</v>
          </cell>
          <cell r="G619" t="str">
            <v>carrera 73 A #68 A-12</v>
          </cell>
          <cell r="H619">
            <v>3916724</v>
          </cell>
          <cell r="I619" t="str">
            <v>jhonandersonvasquezroa1990@gmail.com</v>
          </cell>
          <cell r="J619" t="str">
            <v>No aplica</v>
          </cell>
          <cell r="K619" t="str">
            <v>No aplica</v>
          </cell>
          <cell r="L619" t="str">
            <v>Masculino</v>
          </cell>
          <cell r="M619" t="str">
            <v>No especifica</v>
          </cell>
          <cell r="N619" t="str">
            <v>No especifica</v>
          </cell>
          <cell r="O619" t="str">
            <v>No especifica</v>
          </cell>
          <cell r="P619" t="str">
            <v>No especifica</v>
          </cell>
          <cell r="Q619">
            <v>33182</v>
          </cell>
          <cell r="R619">
            <v>31.169863013698631</v>
          </cell>
          <cell r="S619" t="str">
            <v>Nacional</v>
          </cell>
          <cell r="T619" t="str">
            <v>Título de formación técnica o aprobación de cuatro (04) semestres de formación profesional o aprobación del 40% del pensum académico de formación profesional en economía, administración y contaduría o afines</v>
          </cell>
          <cell r="U619" t="str">
            <v>TÉCNICO LABORAL AUXILIAR ADMINISTRATIVO / 2020 COREDSA CORPORACIÓN EDUCATIVA SAN AGUSTÍN FORMACIÓN PARA EL TRABAJO CON PROYECCIÓN EMPRESARIAL Avenida caracas# 31 B- 37</v>
          </cell>
          <cell r="V619">
            <v>837</v>
          </cell>
          <cell r="W619">
            <v>13056000</v>
          </cell>
          <cell r="X619">
            <v>44396</v>
          </cell>
          <cell r="Y619">
            <v>7796</v>
          </cell>
          <cell r="Z619" t="str">
            <v>Cultura ciudadana para la confianza, la convivencia y la participación desde la vida cotidiana</v>
          </cell>
          <cell r="AA619" t="str">
            <v>43.</v>
          </cell>
          <cell r="AB619" t="str">
            <v>Propósito 3: Inspirar confianza y legitimidad para vivir sin miedo y ser epicentro de cultura ciudadana, paz y reconciliación</v>
          </cell>
          <cell r="AC619" t="str">
            <v>13301160343000000-7796</v>
          </cell>
          <cell r="BJ619" t="str">
            <v>1 1. Inversión</v>
          </cell>
          <cell r="BK619" t="str">
            <v>Construcción de procesos para la convivencia y la participación ciudadana incidente en los asuntos públicos locales, distritales y regionales Bogotá</v>
          </cell>
          <cell r="BL619" t="str">
            <v xml:space="preserve">Servicios prestados a las empresas y servicios de producción
</v>
          </cell>
          <cell r="BM619" t="str">
            <v>0104</v>
          </cell>
          <cell r="CD619">
            <v>708</v>
          </cell>
          <cell r="CE619">
            <v>44407</v>
          </cell>
          <cell r="CF619">
            <v>10807467</v>
          </cell>
          <cell r="CS619" t="str">
            <v>329 - Implementar una (1) estrategia para promover expresiones y acciones diversas e innovadoras de participación ciudadana y social para aportar a sujetos y procesos activos en la sostenibilidad del nuevo contrato social.</v>
          </cell>
          <cell r="CT619" t="str">
            <v>2 - Implementar 100% el Plan Estratégico de Comunicaciones</v>
          </cell>
          <cell r="CU619" t="str">
            <v>Prestar servicios de apoyo a la gestión con autonomía técnica y administrativa para organizar el archivo audiovisual, y apoyar administrativamente a la Oficina Asesora de Comunicaciones.</v>
          </cell>
          <cell r="CV619">
            <v>44407</v>
          </cell>
          <cell r="CW619">
            <v>44410</v>
          </cell>
          <cell r="CX619">
            <v>2021</v>
          </cell>
          <cell r="CY619">
            <v>8</v>
          </cell>
          <cell r="CZ619">
            <v>2</v>
          </cell>
          <cell r="DB619">
            <v>4</v>
          </cell>
          <cell r="DC619">
            <v>29</v>
          </cell>
          <cell r="DD619">
            <v>2021</v>
          </cell>
          <cell r="DE619">
            <v>12</v>
          </cell>
          <cell r="DF619">
            <v>30</v>
          </cell>
          <cell r="DG619">
            <v>44560</v>
          </cell>
          <cell r="DH619">
            <v>149</v>
          </cell>
          <cell r="DI619">
            <v>10807467</v>
          </cell>
          <cell r="DM619">
            <v>2176000</v>
          </cell>
          <cell r="DN619" t="str">
            <v>Técnico 1</v>
          </cell>
          <cell r="DO619" t="str">
            <v>Julio</v>
          </cell>
          <cell r="DP619" t="str">
            <v>1 1. Natural</v>
          </cell>
          <cell r="DQ619" t="str">
            <v>26 26-Persona Natural</v>
          </cell>
          <cell r="DR619" t="str">
            <v>3 3. Único Contratista</v>
          </cell>
          <cell r="DS619" t="str">
            <v>2 2. Contrato</v>
          </cell>
          <cell r="DT619" t="str">
            <v xml:space="preserve">33 33-Servicios Apoyo a la Gestion de la Entidad (servicios administrativos) </v>
          </cell>
          <cell r="DU619" t="str">
            <v>5 5. Contratación directa</v>
          </cell>
          <cell r="DY619" t="str">
            <v>6 6: Prestacion de servicios</v>
          </cell>
          <cell r="ES619" t="str">
            <v>No requirió garantías</v>
          </cell>
          <cell r="ET619" t="str">
            <v>No requirió garantías</v>
          </cell>
          <cell r="EU619" t="str">
            <v>No requirió garantías</v>
          </cell>
          <cell r="EV619" t="str">
            <v>CD-IDPAC-621-2021</v>
          </cell>
          <cell r="EW619">
            <v>80111600</v>
          </cell>
          <cell r="EX619" t="str">
            <v>CD-IDPAC-621-2021</v>
          </cell>
          <cell r="EY619" t="str">
            <v>Wilson Javier Ayure Otalora</v>
          </cell>
          <cell r="EZ619" t="str">
            <v>Pablo César Pacheco Rodríguez</v>
          </cell>
          <cell r="FA619" t="str">
            <v>1 1. Interna</v>
          </cell>
          <cell r="FB619" t="str">
            <v>Omaira Morales Arboleda</v>
          </cell>
          <cell r="FC619">
            <v>52557481</v>
          </cell>
          <cell r="FD619">
            <v>1</v>
          </cell>
          <cell r="FE619" t="str">
            <v>No aplica</v>
          </cell>
          <cell r="FF619" t="str">
            <v>Oficina Asesora de Comunicaciones</v>
          </cell>
          <cell r="FG619" t="str">
            <v>CO1.PCCNTR.2717401</v>
          </cell>
          <cell r="HR619">
            <v>0</v>
          </cell>
          <cell r="HS619">
            <v>44560</v>
          </cell>
          <cell r="HT619">
            <v>149</v>
          </cell>
          <cell r="HU619">
            <v>10807467</v>
          </cell>
          <cell r="HV619" t="str">
            <v>Activo</v>
          </cell>
          <cell r="HW619" t="str">
            <v>En ejecución</v>
          </cell>
        </row>
        <row r="620">
          <cell r="C620">
            <v>615</v>
          </cell>
          <cell r="D620">
            <v>1020734669</v>
          </cell>
          <cell r="E620" t="str">
            <v>Julian Andres Briñez Montoya</v>
          </cell>
          <cell r="F620">
            <v>0</v>
          </cell>
          <cell r="G620" t="str">
            <v>cra 56 No 153-15 int 1 apt 1002</v>
          </cell>
          <cell r="H620">
            <v>3173269080</v>
          </cell>
          <cell r="I620" t="str">
            <v>julian.andresbm@gmail.com</v>
          </cell>
          <cell r="J620" t="str">
            <v>No aplica</v>
          </cell>
          <cell r="K620" t="str">
            <v>No aplica</v>
          </cell>
          <cell r="L620" t="str">
            <v>Masculino</v>
          </cell>
          <cell r="M620" t="str">
            <v>No aplica</v>
          </cell>
          <cell r="N620" t="str">
            <v>No aplica</v>
          </cell>
          <cell r="O620" t="str">
            <v>No aplica</v>
          </cell>
          <cell r="P620" t="str">
            <v>No aplica</v>
          </cell>
          <cell r="Q620">
            <v>32376</v>
          </cell>
          <cell r="R620">
            <v>33.37808219178082</v>
          </cell>
          <cell r="S620" t="str">
            <v>Nacional</v>
          </cell>
          <cell r="T620" t="str">
            <v>Título profesional en ciencias sociales y humanas y/o bellas artes</v>
          </cell>
          <cell r="U620" t="str">
            <v>DISEÑADOR INDUSTRIAL LA FUNDACIÓN UNIVERSIDAD DE BOGOTÁ JORGE TADEO LOZANO Según Diploma con fecha del 15 de marzo de 2012</v>
          </cell>
          <cell r="V620">
            <v>846</v>
          </cell>
          <cell r="W620">
            <v>18000000</v>
          </cell>
          <cell r="X620">
            <v>44398</v>
          </cell>
          <cell r="Y620">
            <v>7687</v>
          </cell>
          <cell r="Z620" t="str">
            <v>Gobierno Abierto</v>
          </cell>
          <cell r="AA620">
            <v>51</v>
          </cell>
          <cell r="AB620" t="str">
            <v>Propósito 5: Construir Bogotá - Región con gobierno abierto, transparente y ciudadanía consciente</v>
          </cell>
          <cell r="AC620" t="str">
            <v>13301160551000000-7687</v>
          </cell>
          <cell r="BJ620" t="str">
            <v>1 1. Inversión</v>
          </cell>
          <cell r="BK620" t="str">
            <v>Fortalecimiento a las organizaciones sociales y comunitarias para una participación ciudadana informada e incidente con enfoque diferencial en el Distrito Capital Bogotá</v>
          </cell>
          <cell r="BL620" t="str">
            <v xml:space="preserve">Servicios para la comunidad, sociales y personales
</v>
          </cell>
          <cell r="BM620" t="str">
            <v>0105</v>
          </cell>
          <cell r="CD620">
            <v>714</v>
          </cell>
          <cell r="CE620">
            <v>44411</v>
          </cell>
          <cell r="CF620">
            <v>17880000</v>
          </cell>
          <cell r="CS620" t="str">
            <v>Implementar una (1) estrategia para fortalecer a las organizaciones sociales, comunitarias, de propiedad horizontal y comunales, y las instancias de participación</v>
          </cell>
          <cell r="CT620" t="str">
            <v>Asesorar técnicamente a 900 organizaciones sociales y medios comunitarios y alternativos en el Distrito Capital.</v>
          </cell>
          <cell r="CU620" t="str">
            <v>Prestar los servicios profesionales con autonomía técnica y administrativa para la implementación de las estrategias y programas dirigidos al fortalecimiento de la participación y la convivencia en el fútbol en las localidades y los estadios de la ciudad.</v>
          </cell>
          <cell r="CV620">
            <v>44407</v>
          </cell>
          <cell r="CW620">
            <v>44411</v>
          </cell>
          <cell r="CX620">
            <v>2021</v>
          </cell>
          <cell r="CY620">
            <v>8</v>
          </cell>
          <cell r="CZ620">
            <v>3</v>
          </cell>
          <cell r="DB620">
            <v>4</v>
          </cell>
          <cell r="DC620">
            <v>28</v>
          </cell>
          <cell r="DD620">
            <v>2021</v>
          </cell>
          <cell r="DE620">
            <v>12</v>
          </cell>
          <cell r="DF620">
            <v>30</v>
          </cell>
          <cell r="DG620">
            <v>44560</v>
          </cell>
          <cell r="DH620">
            <v>148</v>
          </cell>
          <cell r="DI620">
            <v>17880000</v>
          </cell>
          <cell r="DM620">
            <v>3600000</v>
          </cell>
          <cell r="DN620" t="str">
            <v>Profesional 1</v>
          </cell>
          <cell r="DO620" t="str">
            <v>Julio</v>
          </cell>
          <cell r="DP620" t="str">
            <v>1 1. Natural</v>
          </cell>
          <cell r="DQ620" t="str">
            <v>26 26-Persona Natural</v>
          </cell>
          <cell r="DR620" t="str">
            <v>3 3. Único Contratista</v>
          </cell>
          <cell r="DS620" t="str">
            <v>2 2. Contrato</v>
          </cell>
          <cell r="DT620" t="str">
            <v xml:space="preserve">31 31-Servicios Profesionales </v>
          </cell>
          <cell r="DU620" t="str">
            <v>5 5. Contratación directa</v>
          </cell>
          <cell r="DY620" t="str">
            <v>6 6: Prestacion de servicios</v>
          </cell>
          <cell r="ES620" t="str">
            <v>No requirió garantías</v>
          </cell>
          <cell r="ET620" t="str">
            <v>No requirió garantías</v>
          </cell>
          <cell r="EU620" t="str">
            <v>No requirió garantías</v>
          </cell>
          <cell r="EV620" t="str">
            <v>CD-IDPAC-622-2021</v>
          </cell>
          <cell r="EW620">
            <v>80111600</v>
          </cell>
          <cell r="EX620" t="str">
            <v>CD-IDPAC-622-2021</v>
          </cell>
          <cell r="EY620" t="str">
            <v>Wilson Javier Ayure Otalora</v>
          </cell>
          <cell r="EZ620" t="str">
            <v>Pablo César Pacheco Rodríguez</v>
          </cell>
          <cell r="FA620" t="str">
            <v>1 1. Interna</v>
          </cell>
          <cell r="FB620" t="str">
            <v>Oscar Leonoel Oviedo Castillo</v>
          </cell>
          <cell r="FC620">
            <v>80904744</v>
          </cell>
          <cell r="FD620">
            <v>2</v>
          </cell>
          <cell r="FE620" t="str">
            <v>No aplica</v>
          </cell>
          <cell r="FF620" t="str">
            <v>Gerencia de Juventud</v>
          </cell>
          <cell r="FG620" t="str">
            <v>CO1.PCCNTR.2718516</v>
          </cell>
          <cell r="HR620">
            <v>0</v>
          </cell>
          <cell r="HS620">
            <v>44560</v>
          </cell>
          <cell r="HT620">
            <v>148</v>
          </cell>
          <cell r="HU620">
            <v>17880000</v>
          </cell>
          <cell r="HV620" t="str">
            <v>Activo</v>
          </cell>
          <cell r="HW620" t="str">
            <v>En ejecución</v>
          </cell>
        </row>
        <row r="621">
          <cell r="C621">
            <v>616</v>
          </cell>
          <cell r="D621">
            <v>860403137</v>
          </cell>
          <cell r="E621" t="str">
            <v>Organización de Estados Ibeoamericanos para la Educación, la Ciencia y la Cultura -OEI</v>
          </cell>
          <cell r="F621">
            <v>0</v>
          </cell>
          <cell r="G621" t="str">
            <v>Cra 9 76-27 Barrio el Nogal</v>
          </cell>
          <cell r="H621">
            <v>5805080</v>
          </cell>
          <cell r="I621" t="str">
            <v>dgarcia@oei.org.co</v>
          </cell>
          <cell r="J621" t="str">
            <v>Angel Martin Peccis</v>
          </cell>
          <cell r="K621" t="str">
            <v>0 2005686</v>
          </cell>
          <cell r="L621" t="str">
            <v>No Aplica</v>
          </cell>
          <cell r="M621" t="str">
            <v>No Aplica</v>
          </cell>
          <cell r="N621" t="str">
            <v>No Aplica</v>
          </cell>
          <cell r="O621" t="str">
            <v>No Aplica</v>
          </cell>
          <cell r="P621" t="str">
            <v>No Aplica</v>
          </cell>
          <cell r="Q621" t="str">
            <v>No Aplica</v>
          </cell>
          <cell r="R621" t="str">
            <v>No Aplica</v>
          </cell>
          <cell r="S621" t="str">
            <v>Nacional</v>
          </cell>
          <cell r="T621" t="str">
            <v>No Aplica</v>
          </cell>
          <cell r="U621" t="str">
            <v>No Aplica</v>
          </cell>
          <cell r="V621">
            <v>836</v>
          </cell>
          <cell r="W621">
            <v>517120000</v>
          </cell>
          <cell r="X621">
            <v>44396</v>
          </cell>
          <cell r="Y621">
            <v>7796</v>
          </cell>
          <cell r="Z621" t="str">
            <v>Cultura ciudadana para la confianza, la convivencia y la participación desde la vida cotidiana</v>
          </cell>
          <cell r="AA621" t="str">
            <v>43.</v>
          </cell>
          <cell r="AB621" t="str">
            <v>Propósito 3: Inspirar confianza y legitimidad para vivir sin miedo y ser epicentro de cultura ciudadana, paz y reconciliación</v>
          </cell>
          <cell r="AC621" t="str">
            <v>13301160343000000-7796</v>
          </cell>
          <cell r="BJ621" t="str">
            <v>1 1. Inversión</v>
          </cell>
          <cell r="BK621" t="str">
            <v>Construcción de procesos para la convivencia y la participación ciudadana incidente en los asuntos públicos locales, distritales y regionales Bogotá</v>
          </cell>
          <cell r="BL621" t="str">
            <v xml:space="preserve">Servicios prestados a las empresas y servicios de producción
</v>
          </cell>
          <cell r="BM621" t="str">
            <v>0104</v>
          </cell>
          <cell r="CD621">
            <v>783</v>
          </cell>
          <cell r="CE621">
            <v>44433</v>
          </cell>
          <cell r="CF621">
            <v>517120000</v>
          </cell>
          <cell r="CS621" t="str">
            <v>325 - Implementar 320 iniciativas ciudadanas juveniles para potenciar liderazgos sociales, causas ciudadanas e innovación social</v>
          </cell>
          <cell r="CT621" t="str">
            <v>Desarrollar 330 acciones e iniciativas juveniles mediante el fortalecimiento de capacidades democráticas y organizativas de los Consejos Locales de juventud y del Consejo Distrital de Juventud</v>
          </cell>
          <cell r="CU621" t="str">
            <v>Aunar esfuerzos técnicos, jurídicos, administrativos y financieros entre el Instituto Distrital de la Participación y Acción Comunal y la Organización de Estados Iberoamericanos para potenciar la participación incidente juvenil en los diferentes escenarios e instancias de participación e impulsar la transformación de realidades sociales desde el empoderamiento de las y los jóvenes, hacia la consolidación de una sociedad democrática y justa</v>
          </cell>
          <cell r="CV621">
            <v>44421</v>
          </cell>
          <cell r="CW621">
            <v>44433</v>
          </cell>
          <cell r="CX621">
            <v>2021</v>
          </cell>
          <cell r="CY621">
            <v>8</v>
          </cell>
          <cell r="CZ621">
            <v>25</v>
          </cell>
          <cell r="DB621">
            <v>5</v>
          </cell>
          <cell r="DD621">
            <v>2021</v>
          </cell>
          <cell r="DE621">
            <v>13</v>
          </cell>
          <cell r="DF621">
            <v>24</v>
          </cell>
          <cell r="DG621">
            <v>44585</v>
          </cell>
          <cell r="DH621">
            <v>150</v>
          </cell>
          <cell r="DI621">
            <v>517120000</v>
          </cell>
          <cell r="DL621">
            <v>519000000</v>
          </cell>
          <cell r="DM621" t="str">
            <v>No aplica</v>
          </cell>
          <cell r="DN621" t="str">
            <v>No aplica</v>
          </cell>
          <cell r="DO621" t="str">
            <v>Agosto</v>
          </cell>
          <cell r="DP621" t="str">
            <v>2 2. Jurídica</v>
          </cell>
          <cell r="DQ621" t="str">
            <v>15 15-Organismo Multilateral</v>
          </cell>
          <cell r="DR621" t="str">
            <v>3 3. Único Contratista</v>
          </cell>
          <cell r="DS621" t="str">
            <v>1 1. Convenio</v>
          </cell>
          <cell r="DT621" t="str">
            <v xml:space="preserve">201 201-Convenio de Cooperación y Asistencia Técnica </v>
          </cell>
          <cell r="DU621" t="str">
            <v>5 5. Contratación directa</v>
          </cell>
          <cell r="DY621" t="str">
            <v>24 24:Otro</v>
          </cell>
          <cell r="ES621" t="str">
            <v>No requirió garantías</v>
          </cell>
          <cell r="ET621" t="str">
            <v>No requirió garantías</v>
          </cell>
          <cell r="EU621" t="str">
            <v>No requirió garantías</v>
          </cell>
          <cell r="EV621" t="str">
            <v>CD-IDPAC-623-2021</v>
          </cell>
          <cell r="EW621" t="str">
            <v>86101710 </v>
          </cell>
          <cell r="EX621" t="str">
            <v>CD-IDPAC-623-2021</v>
          </cell>
          <cell r="EY621" t="str">
            <v>Luisa Fernanda Salazar Jimenez</v>
          </cell>
          <cell r="EZ621" t="str">
            <v>Pablo César Pacheco Rodríguez</v>
          </cell>
          <cell r="FA621" t="str">
            <v>1 1. Interna</v>
          </cell>
          <cell r="FB621" t="str">
            <v>Oscar Leonoel Oviedo Castillo</v>
          </cell>
          <cell r="FC621">
            <v>80904744</v>
          </cell>
          <cell r="FD621">
            <v>2</v>
          </cell>
          <cell r="FE621" t="str">
            <v>No aplica</v>
          </cell>
          <cell r="FF621" t="str">
            <v>Gerencia de Juventud</v>
          </cell>
          <cell r="FG621" t="str">
            <v>CO1.PCCNTR.2724287</v>
          </cell>
          <cell r="FH621" t="str">
            <v>2 2. Adición</v>
          </cell>
          <cell r="FI621">
            <v>44489</v>
          </cell>
          <cell r="FJ621" t="str">
            <v>No requirió garantía</v>
          </cell>
          <cell r="GU621">
            <v>1092</v>
          </cell>
          <cell r="HB621" t="str">
            <v>984
985</v>
          </cell>
          <cell r="HI621">
            <v>232000000</v>
          </cell>
          <cell r="HR621">
            <v>0</v>
          </cell>
          <cell r="HS621">
            <v>44585</v>
          </cell>
          <cell r="HT621">
            <v>150</v>
          </cell>
          <cell r="HU621">
            <v>749120000</v>
          </cell>
          <cell r="HV621" t="str">
            <v>Activo</v>
          </cell>
          <cell r="HW621" t="str">
            <v>En ejecución</v>
          </cell>
        </row>
        <row r="622">
          <cell r="C622">
            <v>617</v>
          </cell>
          <cell r="D622">
            <v>1123628794</v>
          </cell>
          <cell r="E622" t="str">
            <v>Neygeth Maria Romero Manuel</v>
          </cell>
          <cell r="F622">
            <v>3</v>
          </cell>
          <cell r="G622" t="str">
            <v>cra 21 no 51-57 apto 101</v>
          </cell>
          <cell r="H622">
            <v>7181761</v>
          </cell>
          <cell r="I622" t="str">
            <v>neygethro@gmail.com</v>
          </cell>
          <cell r="J622" t="str">
            <v>No aplica</v>
          </cell>
          <cell r="K622" t="str">
            <v>No aplica</v>
          </cell>
          <cell r="L622" t="str">
            <v>Femenino</v>
          </cell>
          <cell r="M622" t="str">
            <v>No especifica</v>
          </cell>
          <cell r="N622" t="str">
            <v>No especifica</v>
          </cell>
          <cell r="O622" t="str">
            <v>No especifica</v>
          </cell>
          <cell r="P622" t="str">
            <v>No especifica</v>
          </cell>
          <cell r="Q622">
            <v>33585</v>
          </cell>
          <cell r="R622">
            <v>30.065753424657533</v>
          </cell>
          <cell r="S622" t="str">
            <v>Nacional</v>
          </cell>
          <cell r="T622" t="str">
            <v>Título de Bachiller</v>
          </cell>
          <cell r="U622" t="str">
            <v>Bachiller Academico otorgado por el Colegio Modelo Adventista el 09 de diciembre de 2008 en San Andres</v>
          </cell>
          <cell r="V622">
            <v>852</v>
          </cell>
          <cell r="W622">
            <v>11275000</v>
          </cell>
          <cell r="X622">
            <v>44401</v>
          </cell>
          <cell r="Y622">
            <v>7687</v>
          </cell>
          <cell r="Z622" t="str">
            <v>Gobierno Abierto</v>
          </cell>
          <cell r="AA622">
            <v>51</v>
          </cell>
          <cell r="AB622" t="str">
            <v>Propósito 5: Construir Bogotá - Región con gobierno abierto, transparente y ciudadanía consciente</v>
          </cell>
          <cell r="AC622" t="str">
            <v>13301160551000000-7687</v>
          </cell>
          <cell r="BJ622" t="str">
            <v>1 1. Inversión</v>
          </cell>
          <cell r="BK622" t="str">
            <v>Fortalecimiento a las organizaciones sociales y comunitarias para una participación ciudadana informada e incidente con enfoque diferencial en el Distrito Capital Bogotá</v>
          </cell>
          <cell r="BL622" t="str">
            <v xml:space="preserve">Servicios para la comunidad, sociales y personales
</v>
          </cell>
          <cell r="BM622" t="str">
            <v>0105</v>
          </cell>
          <cell r="CD622">
            <v>717</v>
          </cell>
          <cell r="CE622">
            <v>44412</v>
          </cell>
          <cell r="CF622">
            <v>10045000</v>
          </cell>
          <cell r="CS622" t="str">
            <v>328 - Implementar una (1) estrategia para la elección, formación y fortalecimiento del Consejo Distrital de Juventud que promueva nuevas ciudadanías y liderazgos activos.</v>
          </cell>
          <cell r="CT622" t="str">
            <v>3. Asesorar técnicamente a 900 organizaciones sociales y medios comunitarios y alternativos en el Distrito Capital</v>
          </cell>
          <cell r="CU622" t="str">
            <v>Prestar los servicios de apoyo a la gestión, con autonomía técnica y administrativa para desarrollar procesos de participación y organización con la comunidad raizal residente en Bogotá y apoyar procesos de fortalecimiento de la participación Afrodescendiente en las localidades Chapinero y Teusaquillo y/o las que sean asignadas por el supervisor</v>
          </cell>
          <cell r="CV622">
            <v>44411</v>
          </cell>
          <cell r="CW622">
            <v>44412</v>
          </cell>
          <cell r="CX622">
            <v>2021</v>
          </cell>
          <cell r="CY622">
            <v>8</v>
          </cell>
          <cell r="CZ622">
            <v>4</v>
          </cell>
          <cell r="DB622">
            <v>4</v>
          </cell>
          <cell r="DC622">
            <v>27</v>
          </cell>
          <cell r="DD622">
            <v>2021</v>
          </cell>
          <cell r="DE622">
            <v>12</v>
          </cell>
          <cell r="DF622">
            <v>30</v>
          </cell>
          <cell r="DG622">
            <v>44560</v>
          </cell>
          <cell r="DH622">
            <v>147</v>
          </cell>
          <cell r="DI622">
            <v>10045000</v>
          </cell>
          <cell r="DM622">
            <v>2050000</v>
          </cell>
          <cell r="DN622" t="str">
            <v>Asistencial 4</v>
          </cell>
          <cell r="DO622" t="str">
            <v>Agosto</v>
          </cell>
          <cell r="DP622" t="str">
            <v>1 1. Natural</v>
          </cell>
          <cell r="DQ622" t="str">
            <v>26 26-Persona Natural</v>
          </cell>
          <cell r="DR622" t="str">
            <v>3 3. Único Contratista</v>
          </cell>
          <cell r="DS622" t="str">
            <v>2 2. Contrato</v>
          </cell>
          <cell r="DT622" t="str">
            <v xml:space="preserve">33 33-Servicios Apoyo a la Gestion de la Entidad (servicios administrativos) </v>
          </cell>
          <cell r="DU622" t="str">
            <v>5 5. Contratación directa</v>
          </cell>
          <cell r="DY622" t="str">
            <v>6 6: Prestacion de servicios</v>
          </cell>
          <cell r="ES622" t="str">
            <v>No requirió garantías</v>
          </cell>
          <cell r="ET622" t="str">
            <v>No requirió garantías</v>
          </cell>
          <cell r="EU622" t="str">
            <v>No requirió garantías</v>
          </cell>
          <cell r="EV622" t="str">
            <v>CD-IDPAC-625-2021</v>
          </cell>
          <cell r="EW622">
            <v>80111600</v>
          </cell>
          <cell r="EX622" t="str">
            <v>CD-IDPAC-625-2021</v>
          </cell>
          <cell r="EY622" t="str">
            <v>Santiago Restrepo Orjuela</v>
          </cell>
          <cell r="EZ622" t="str">
            <v>Pablo César Pacheco Rodríguez</v>
          </cell>
          <cell r="FA622" t="str">
            <v>1 1. Interna</v>
          </cell>
          <cell r="FB622" t="str">
            <v>David Jair Angulo Cabezas</v>
          </cell>
          <cell r="FC622">
            <v>1089513164</v>
          </cell>
          <cell r="FD622">
            <v>6</v>
          </cell>
          <cell r="FE622" t="str">
            <v>No aplica</v>
          </cell>
          <cell r="FF622" t="str">
            <v>Gerencia de Etnias</v>
          </cell>
          <cell r="FG622" t="str">
            <v>CO1.PCCNTR.2728338</v>
          </cell>
          <cell r="HR622">
            <v>0</v>
          </cell>
          <cell r="HS622">
            <v>44560</v>
          </cell>
          <cell r="HT622">
            <v>147</v>
          </cell>
          <cell r="HU622">
            <v>10045000</v>
          </cell>
          <cell r="HV622" t="str">
            <v>Activo</v>
          </cell>
          <cell r="HW622" t="str">
            <v>En ejecución</v>
          </cell>
        </row>
        <row r="623">
          <cell r="C623">
            <v>618</v>
          </cell>
          <cell r="D623">
            <v>27470450</v>
          </cell>
          <cell r="E623" t="str">
            <v>Myriam Esperanza Timaran Tisoy</v>
          </cell>
          <cell r="F623">
            <v>5</v>
          </cell>
          <cell r="G623" t="str">
            <v>CL 21460 AP 3</v>
          </cell>
          <cell r="H623">
            <v>6637796</v>
          </cell>
          <cell r="I623" t="str">
            <v>sumatugtu@gmail.com</v>
          </cell>
          <cell r="J623" t="str">
            <v>No aplica</v>
          </cell>
          <cell r="K623" t="str">
            <v>No aplica</v>
          </cell>
          <cell r="L623" t="str">
            <v>Femenino</v>
          </cell>
          <cell r="M623" t="str">
            <v>No especifica</v>
          </cell>
          <cell r="N623" t="str">
            <v>No especifica</v>
          </cell>
          <cell r="O623" t="str">
            <v>No especifica</v>
          </cell>
          <cell r="P623" t="str">
            <v>No especifica</v>
          </cell>
          <cell r="Q623">
            <v>28142</v>
          </cell>
          <cell r="R623">
            <v>44.978082191780821</v>
          </cell>
          <cell r="S623" t="str">
            <v>Nacional</v>
          </cell>
          <cell r="T623" t="str">
            <v>Bachiller</v>
          </cell>
          <cell r="U623" t="str">
            <v>Bachiller Académico Institución Educativa Ciudad Santiago Según acta de grado del 05 de julio de 1996</v>
          </cell>
          <cell r="V623">
            <v>886</v>
          </cell>
          <cell r="W623">
            <v>12000000</v>
          </cell>
          <cell r="X623">
            <v>44407</v>
          </cell>
          <cell r="Y623">
            <v>7687</v>
          </cell>
          <cell r="Z623" t="str">
            <v>Gobierno Abierto</v>
          </cell>
          <cell r="AA623">
            <v>51</v>
          </cell>
          <cell r="AB623" t="str">
            <v>Propósito 5: Construir Bogotá - Región con gobierno abierto, transparente y ciudadanía consciente</v>
          </cell>
          <cell r="AC623" t="str">
            <v>13301160551000000-7687</v>
          </cell>
          <cell r="BJ623" t="str">
            <v>1 1. Inversión</v>
          </cell>
          <cell r="BK623" t="str">
            <v>Fortalecimiento a las organizaciones sociales y comunitarias para una participación ciudadana informada e incidente con enfoque diferencial en el Distrito Capital Bogotá</v>
          </cell>
          <cell r="BL623" t="str">
            <v xml:space="preserve">Servicios para la comunidad, sociales y personales
</v>
          </cell>
          <cell r="BM623" t="str">
            <v>0105</v>
          </cell>
          <cell r="CD623">
            <v>718</v>
          </cell>
          <cell r="CE623">
            <v>44412</v>
          </cell>
          <cell r="CF623">
            <v>9800000</v>
          </cell>
          <cell r="CS623" t="str">
            <v>424 - Implementar una (1) estrategia para fortalecer a las organizaciones sociales, comunitarias, de propiedad horizontal y comunales, y las instancias de participación</v>
          </cell>
          <cell r="CT623" t="str">
            <v>3. Asesorar técnicamente a 900 organizaciones sociales y medios comunitarios y alternativos en el Distrito Capital</v>
          </cell>
          <cell r="CU623" t="str">
            <v>Prestar los servicios de apoyo a la gestión, con autonomía técnica y administrativa para desarrollar procesos de participación y organización para las comunidades indígenas de la localidad de Santa Fe, Candelaria, Mártires y/o de las que sean asignadas por el supervisor.</v>
          </cell>
          <cell r="CV623">
            <v>44411</v>
          </cell>
          <cell r="CW623">
            <v>44412</v>
          </cell>
          <cell r="CX623">
            <v>2021</v>
          </cell>
          <cell r="CY623">
            <v>8</v>
          </cell>
          <cell r="CZ623">
            <v>4</v>
          </cell>
          <cell r="DB623">
            <v>4</v>
          </cell>
          <cell r="DC623">
            <v>27</v>
          </cell>
          <cell r="DD623">
            <v>2021</v>
          </cell>
          <cell r="DE623">
            <v>12</v>
          </cell>
          <cell r="DF623">
            <v>30</v>
          </cell>
          <cell r="DG623">
            <v>44560</v>
          </cell>
          <cell r="DH623">
            <v>147</v>
          </cell>
          <cell r="DI623">
            <v>9800000</v>
          </cell>
          <cell r="DM623">
            <v>2000000</v>
          </cell>
          <cell r="DN623" t="str">
            <v>Asistencial 4</v>
          </cell>
          <cell r="DO623" t="str">
            <v>Agosto</v>
          </cell>
          <cell r="DP623" t="str">
            <v>1 1. Natural</v>
          </cell>
          <cell r="DQ623" t="str">
            <v>26 26-Persona Natural</v>
          </cell>
          <cell r="DR623" t="str">
            <v>3 3. Único Contratista</v>
          </cell>
          <cell r="DS623" t="str">
            <v>2 2. Contrato</v>
          </cell>
          <cell r="DT623" t="str">
            <v xml:space="preserve">33 33-Servicios Apoyo a la Gestion de la Entidad (servicios administrativos) </v>
          </cell>
          <cell r="DU623" t="str">
            <v>5 5. Contratación directa</v>
          </cell>
          <cell r="DY623" t="str">
            <v>6 6: Prestacion de servicios</v>
          </cell>
          <cell r="ES623" t="str">
            <v>No requirió garantías</v>
          </cell>
          <cell r="ET623" t="str">
            <v>No requirió garantías</v>
          </cell>
          <cell r="EU623" t="str">
            <v>No requirió garantías</v>
          </cell>
          <cell r="EV623" t="str">
            <v>CD-IDPAC-626-2021</v>
          </cell>
          <cell r="EW623">
            <v>80111600</v>
          </cell>
          <cell r="EX623" t="str">
            <v>CD-IDPAC-626-2021</v>
          </cell>
          <cell r="EY623" t="str">
            <v>Francy Manuela Martinez Rodriguez</v>
          </cell>
          <cell r="EZ623" t="str">
            <v>Pablo César Pacheco Rodríguez</v>
          </cell>
          <cell r="FA623" t="str">
            <v>1 1. Interna</v>
          </cell>
          <cell r="FB623" t="str">
            <v>David Jair Angulo Cabezas</v>
          </cell>
          <cell r="FC623">
            <v>1089513164</v>
          </cell>
          <cell r="FD623">
            <v>6</v>
          </cell>
          <cell r="FE623" t="str">
            <v>No aplica</v>
          </cell>
          <cell r="FF623" t="str">
            <v>Gerencia de Etnias</v>
          </cell>
          <cell r="FG623" t="str">
            <v>CO1.PCCNTR.2727692</v>
          </cell>
          <cell r="HR623">
            <v>0</v>
          </cell>
          <cell r="HS623">
            <v>44560</v>
          </cell>
          <cell r="HT623">
            <v>147</v>
          </cell>
          <cell r="HU623">
            <v>9800000</v>
          </cell>
          <cell r="HV623" t="str">
            <v>Activo</v>
          </cell>
          <cell r="HW623" t="str">
            <v>En ejecución</v>
          </cell>
        </row>
        <row r="624">
          <cell r="C624">
            <v>619</v>
          </cell>
          <cell r="D624">
            <v>19405859</v>
          </cell>
          <cell r="E624" t="str">
            <v>Mario Solano Puentes</v>
          </cell>
          <cell r="F624">
            <v>8</v>
          </cell>
          <cell r="G624" t="str">
            <v>transversal 73 A No 25 C 05</v>
          </cell>
          <cell r="H624">
            <v>2633048</v>
          </cell>
          <cell r="I624" t="str">
            <v>mariosolanop@hotmail.com</v>
          </cell>
          <cell r="J624" t="str">
            <v>No aplica</v>
          </cell>
          <cell r="K624" t="str">
            <v>No aplica</v>
          </cell>
          <cell r="L624" t="str">
            <v>Masculino</v>
          </cell>
          <cell r="M624" t="str">
            <v>No especifica</v>
          </cell>
          <cell r="N624" t="str">
            <v>No especifica</v>
          </cell>
          <cell r="O624" t="str">
            <v>No especifica</v>
          </cell>
          <cell r="P624" t="str">
            <v>No especifica</v>
          </cell>
          <cell r="Q624">
            <v>21505</v>
          </cell>
          <cell r="R624">
            <v>63.161643835616438</v>
          </cell>
          <cell r="S624" t="str">
            <v>Nacional</v>
          </cell>
          <cell r="T624" t="str">
            <v>Título profesional en el área de las ciencias sociales y humanas o afines con título de posgrado a nivel de especialización</v>
          </cell>
          <cell r="U624" t="str">
            <v>COMUNICADOR SOCIAL PERIODISTA Fundación Universitaria los Libertadores Según Diploma del 31 de julio de 2009 ESPECIALISTA EN GERENCIA EN GOBIERNO Y GESTIÓN PÚBLICA Fundación Universitaria de Bogotá Jorge Tadeo Lozano Según Diploma del 27 de julio de 2011</v>
          </cell>
          <cell r="V624">
            <v>911</v>
          </cell>
          <cell r="W624">
            <v>22500000</v>
          </cell>
          <cell r="X624">
            <v>44418</v>
          </cell>
          <cell r="Y624">
            <v>7796</v>
          </cell>
          <cell r="Z624" t="str">
            <v>Cultura ciudadana para la confianza, la convivencia y la participación desde la vida cotidiana</v>
          </cell>
          <cell r="AA624" t="str">
            <v>43.</v>
          </cell>
          <cell r="AB624" t="str">
            <v>Propósito 3: Inspirar confianza y legitimidad para vivir sin miedo y ser epicentro de cultura ciudadana, paz y reconciliación</v>
          </cell>
          <cell r="AC624" t="str">
            <v>13301160343000000-7796</v>
          </cell>
          <cell r="BJ624" t="str">
            <v>1 1. Inversión</v>
          </cell>
          <cell r="BK624" t="str">
            <v>Construcción de procesos para la convivencia y la participación ciudadana incidente en los asuntos públicos locales, distritales y regionales Bogotá</v>
          </cell>
          <cell r="BL624" t="str">
            <v xml:space="preserve">Servicios para la comunidad, sociales y personales
</v>
          </cell>
          <cell r="BM624" t="str">
            <v>0105</v>
          </cell>
          <cell r="CD624">
            <v>798</v>
          </cell>
          <cell r="CE624">
            <v>44446</v>
          </cell>
          <cell r="CF624">
            <v>16950000</v>
          </cell>
          <cell r="CS624" t="str">
            <v>329 - Implementar una (1) estrategia para promover expresiones y acciones diversas e innovadoras de participación ciudadana y social para aportar a sujetos y procesos activos en la sostenibilidad del nuevo contrato social.</v>
          </cell>
          <cell r="CT624" t="str">
            <v>5 - Implementar 100% la estrategia innovadora que incentive la participación ciudadana</v>
          </cell>
          <cell r="CU624" t="str">
            <v>Prestar los servicios profesionales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v>
          </cell>
          <cell r="CV624">
            <v>44446</v>
          </cell>
          <cell r="CW624">
            <v>44447</v>
          </cell>
          <cell r="CX624">
            <v>2021</v>
          </cell>
          <cell r="CY624">
            <v>9</v>
          </cell>
          <cell r="CZ624">
            <v>8</v>
          </cell>
          <cell r="DB624">
            <v>3</v>
          </cell>
          <cell r="DC624">
            <v>23</v>
          </cell>
          <cell r="DD624">
            <v>2021</v>
          </cell>
          <cell r="DE624">
            <v>12</v>
          </cell>
          <cell r="DF624">
            <v>30</v>
          </cell>
          <cell r="DG624">
            <v>44560</v>
          </cell>
          <cell r="DH624">
            <v>113</v>
          </cell>
          <cell r="DI624">
            <v>16950000</v>
          </cell>
          <cell r="DM624">
            <v>4500000</v>
          </cell>
          <cell r="DN624" t="str">
            <v>Profesional 4</v>
          </cell>
          <cell r="DO624" t="str">
            <v>Septiembre</v>
          </cell>
          <cell r="DP624" t="str">
            <v>1 1. Natural</v>
          </cell>
          <cell r="DQ624" t="str">
            <v>26 26-Persona Natural</v>
          </cell>
          <cell r="DR624" t="str">
            <v>3 3. Único Contratista</v>
          </cell>
          <cell r="DS624" t="str">
            <v>2 2. Contrato</v>
          </cell>
          <cell r="DT624" t="str">
            <v xml:space="preserve">31 31-Servicios Profesionales </v>
          </cell>
          <cell r="DU624" t="str">
            <v>5 5. Contratación directa</v>
          </cell>
          <cell r="DY624" t="str">
            <v>6 6: Prestacion de servicios</v>
          </cell>
          <cell r="ES624" t="str">
            <v>No requirió garantías</v>
          </cell>
          <cell r="ET624" t="str">
            <v>No requirió garantías</v>
          </cell>
          <cell r="EU624" t="str">
            <v>No requirió garantías</v>
          </cell>
          <cell r="EV624" t="str">
            <v>CD-IDPAC-677-2021</v>
          </cell>
          <cell r="EW624">
            <v>80111600</v>
          </cell>
          <cell r="EX624" t="str">
            <v>CD-IDPAC-677-2021</v>
          </cell>
          <cell r="EY624" t="str">
            <v>Santiago Restrepo Orjuela</v>
          </cell>
          <cell r="EZ624" t="str">
            <v>Pablo César Pacheco Rodríguez</v>
          </cell>
          <cell r="FA624" t="str">
            <v>1 1. Interna</v>
          </cell>
          <cell r="FB624" t="str">
            <v>Donka Atanassova Iakimova</v>
          </cell>
          <cell r="FC624">
            <v>1032458323</v>
          </cell>
          <cell r="FD624">
            <v>8</v>
          </cell>
          <cell r="FE624" t="str">
            <v>No aplica</v>
          </cell>
          <cell r="FF624" t="str">
            <v>Subdirección de Promoción de la Participación</v>
          </cell>
          <cell r="FG624" t="str">
            <v>CO1.PCCNTR.2829294</v>
          </cell>
          <cell r="HR624">
            <v>0</v>
          </cell>
          <cell r="HS624">
            <v>44560</v>
          </cell>
          <cell r="HT624">
            <v>113</v>
          </cell>
          <cell r="HU624">
            <v>16950000</v>
          </cell>
          <cell r="HV624" t="str">
            <v>Activo</v>
          </cell>
          <cell r="HW624" t="str">
            <v>En ejecución</v>
          </cell>
        </row>
        <row r="625">
          <cell r="C625">
            <v>620</v>
          </cell>
          <cell r="D625">
            <v>900234554</v>
          </cell>
          <cell r="E625" t="str">
            <v>Skaphe Tecnologia SAS</v>
          </cell>
          <cell r="F625">
            <v>8</v>
          </cell>
          <cell r="G625" t="str">
            <v>CALLE 64 No. 7 - 42 OFICINA 202</v>
          </cell>
          <cell r="H625">
            <v>4778941</v>
          </cell>
          <cell r="I625" t="str">
            <v>diana.contreras@skaphe.com</v>
          </cell>
          <cell r="J625" t="str">
            <v>Orlando Robby Peña</v>
          </cell>
          <cell r="K625">
            <v>79276174</v>
          </cell>
          <cell r="L625" t="str">
            <v>No aplica</v>
          </cell>
          <cell r="M625" t="str">
            <v>No aplica</v>
          </cell>
          <cell r="N625" t="str">
            <v>No aplica</v>
          </cell>
          <cell r="O625" t="str">
            <v>No aplica</v>
          </cell>
          <cell r="P625" t="str">
            <v>No aplica</v>
          </cell>
          <cell r="Q625" t="str">
            <v>No aplica</v>
          </cell>
          <cell r="R625" t="e">
            <v>#VALUE!</v>
          </cell>
          <cell r="S625" t="str">
            <v>Nacional</v>
          </cell>
          <cell r="T625" t="str">
            <v>No aplica</v>
          </cell>
          <cell r="U625" t="str">
            <v>No aplica</v>
          </cell>
          <cell r="V625">
            <v>717</v>
          </cell>
          <cell r="W625">
            <v>140968000</v>
          </cell>
          <cell r="X625">
            <v>44358</v>
          </cell>
          <cell r="Y625">
            <v>0</v>
          </cell>
          <cell r="Z625" t="str">
            <v>No aplica</v>
          </cell>
          <cell r="AA625" t="str">
            <v>No aplica</v>
          </cell>
          <cell r="AB625" t="str">
            <v>No aplica</v>
          </cell>
          <cell r="AC625">
            <v>131020202020201</v>
          </cell>
          <cell r="BJ625" t="str">
            <v>2 2. Funcionamiento</v>
          </cell>
          <cell r="BK625" t="str">
            <v>Servicios de alquiler o arrendamiento con o sin opción de compra relativos a bienes inmuebles no residenciales propios o arrendados</v>
          </cell>
          <cell r="BL625" t="str">
            <v>No aplica para gastos de Funcionamineto</v>
          </cell>
          <cell r="BM625" t="str">
            <v>No aplica para gastos de Funcionamineto</v>
          </cell>
          <cell r="CD625">
            <v>721</v>
          </cell>
          <cell r="CE625">
            <v>44413</v>
          </cell>
          <cell r="CF625">
            <v>96250000</v>
          </cell>
          <cell r="CS625" t="str">
            <v>No aplica para gastos de Funcionamiento</v>
          </cell>
          <cell r="CT625" t="str">
            <v>No aplica para gastos de Funcionamiento</v>
          </cell>
          <cell r="CU625" t="str">
            <v>Contratar el arrendamiento del inmueble destinado al almacenamiento de Archivo Central del IDPAC</v>
          </cell>
          <cell r="CV625">
            <v>44413</v>
          </cell>
          <cell r="CW625">
            <v>44413</v>
          </cell>
          <cell r="CX625">
            <v>2021</v>
          </cell>
          <cell r="CY625">
            <v>8</v>
          </cell>
          <cell r="CZ625">
            <v>5</v>
          </cell>
          <cell r="DB625">
            <v>5</v>
          </cell>
          <cell r="DC625">
            <v>15</v>
          </cell>
          <cell r="DD625">
            <v>2021</v>
          </cell>
          <cell r="DE625">
            <v>13</v>
          </cell>
          <cell r="DF625">
            <v>19</v>
          </cell>
          <cell r="DG625">
            <v>44580</v>
          </cell>
          <cell r="DH625">
            <v>165</v>
          </cell>
          <cell r="DI625">
            <v>96250000</v>
          </cell>
          <cell r="DM625" t="str">
            <v>No aplica</v>
          </cell>
          <cell r="DN625" t="str">
            <v>No aplica</v>
          </cell>
          <cell r="DO625" t="str">
            <v>Agosto</v>
          </cell>
          <cell r="DP625" t="str">
            <v>2 2. Jurídica</v>
          </cell>
          <cell r="DQ625" t="str">
            <v>25 25-Sociedad por Acciones Simplificadas - SAS</v>
          </cell>
          <cell r="DR625" t="str">
            <v>3 3. Único Contratista</v>
          </cell>
          <cell r="DS625" t="str">
            <v>2 2. Contrato</v>
          </cell>
          <cell r="DT625" t="str">
            <v xml:space="preserve">132 132-Arrendamiento de bienes inmuebles </v>
          </cell>
          <cell r="DU625" t="str">
            <v>5 5. Contratación directa</v>
          </cell>
          <cell r="DY625" t="str">
            <v>6 6: Prestacion de servicios</v>
          </cell>
          <cell r="ES625">
            <v>44413</v>
          </cell>
          <cell r="ET625" t="str">
            <v>Póliza</v>
          </cell>
          <cell r="EU625" t="str">
            <v>Seguros del Estado</v>
          </cell>
          <cell r="EV625" t="str">
            <v>CD-IDPAC-627-2021</v>
          </cell>
          <cell r="EW625" t="str">
            <v>80131500 </v>
          </cell>
          <cell r="EX625" t="str">
            <v>CD-IDPAC-627-2021</v>
          </cell>
          <cell r="EY625" t="str">
            <v>Santiago Restrepo Orjuela</v>
          </cell>
          <cell r="EZ625" t="str">
            <v>Pablo César Pacheco Rodríguez</v>
          </cell>
          <cell r="FA625" t="str">
            <v>1 1. Interna</v>
          </cell>
          <cell r="FB625" t="str">
            <v>Pablo César Pacheco Rodríguez</v>
          </cell>
          <cell r="FC625">
            <v>79644117</v>
          </cell>
          <cell r="FD625">
            <v>4</v>
          </cell>
          <cell r="FE625" t="str">
            <v>No aplica</v>
          </cell>
          <cell r="FF625" t="str">
            <v>Secretaría General- Gestión Documental</v>
          </cell>
          <cell r="FG625" t="str">
            <v>CO1.PCCNTR.2735473</v>
          </cell>
          <cell r="HR625">
            <v>0</v>
          </cell>
          <cell r="HS625">
            <v>44580</v>
          </cell>
          <cell r="HT625">
            <v>165</v>
          </cell>
          <cell r="HU625">
            <v>96250000</v>
          </cell>
          <cell r="HV625" t="str">
            <v>Activo</v>
          </cell>
          <cell r="HW625" t="str">
            <v>En ejecución</v>
          </cell>
        </row>
        <row r="626">
          <cell r="C626">
            <v>621</v>
          </cell>
          <cell r="D626">
            <v>80186760</v>
          </cell>
          <cell r="E626" t="str">
            <v>Camilo Andres Becerra Betancourt</v>
          </cell>
          <cell r="F626">
            <v>9</v>
          </cell>
          <cell r="G626" t="str">
            <v>calle 191a #11a-92 torre5 apto104</v>
          </cell>
          <cell r="H626">
            <v>4704455</v>
          </cell>
          <cell r="I626" t="str">
            <v>camiloyo@gmail.com</v>
          </cell>
          <cell r="J626" t="str">
            <v>No aplica</v>
          </cell>
          <cell r="K626" t="str">
            <v>No aplica</v>
          </cell>
          <cell r="L626" t="str">
            <v>Masculino</v>
          </cell>
          <cell r="M626" t="str">
            <v>No especifica</v>
          </cell>
          <cell r="N626" t="str">
            <v>No especifica</v>
          </cell>
          <cell r="O626" t="str">
            <v>No especifica</v>
          </cell>
          <cell r="P626" t="str">
            <v>No especifica</v>
          </cell>
          <cell r="Q626">
            <v>30288</v>
          </cell>
          <cell r="R626">
            <v>39.098630136986301</v>
          </cell>
          <cell r="S626" t="str">
            <v>Nacional</v>
          </cell>
          <cell r="T626" t="str">
            <v>Título Profesional en Ingeniería Civil, arquitectura, urbanismo y/o afines con título de posgrado a nivel de Especialización.</v>
          </cell>
          <cell r="U626" t="str">
            <v>Ingeniero Civil Universidad Nacional de Colombia Julio 15 de 2005 Especialista en Ingenieria Ambiental - Área Sanitaria Universidad Nacional de Colombia Marzo 25 de 2009</v>
          </cell>
          <cell r="V626">
            <v>883</v>
          </cell>
          <cell r="W626">
            <v>19866667</v>
          </cell>
          <cell r="X626">
            <v>44406</v>
          </cell>
          <cell r="Y626">
            <v>7712</v>
          </cell>
          <cell r="Z626" t="str">
            <v>Gestión pública efectiva</v>
          </cell>
          <cell r="AA626" t="str">
            <v>56.</v>
          </cell>
          <cell r="AB626" t="str">
            <v>Propósito 5: Construir Bogotá - Región con gobierno abierto, transparente y ciudadanía consciente</v>
          </cell>
          <cell r="AC626" t="str">
            <v>13301160556000000-7712</v>
          </cell>
          <cell r="BJ626" t="str">
            <v>1 1. Inversión</v>
          </cell>
          <cell r="BK626" t="str">
            <v>Fortalecimiento Institucional de la Gestión Administrativa del Instituto Distrital de la Participación y Acción Comunal Bogotá</v>
          </cell>
          <cell r="BL626" t="str">
            <v>Servicios prestados a las empresas y servicios de producción</v>
          </cell>
          <cell r="BM626" t="str">
            <v>0104</v>
          </cell>
          <cell r="CD626">
            <v>719</v>
          </cell>
          <cell r="CE626">
            <v>44412</v>
          </cell>
          <cell r="CF626">
            <v>19600000</v>
          </cell>
          <cell r="CS626" t="str">
            <v>526 - Implementar una (1) estrategia para fortalecer la capacidad operativa y de gestión administrativa del Sector Gobierno</v>
          </cell>
          <cell r="CT626" t="str">
            <v>1- Mejorar 100 % la infraestructura y dotación requerida por la entidad</v>
          </cell>
          <cell r="CU626" t="str">
            <v>Prestar servicios profesionales con autonomía técnica y administrativa para el apoyo a la supervisión de contratos, estructuración de procesos de contratación y acompañamiento a las actividades relacionadas con el mantenimiento de la infraestructura física del IDPAC.</v>
          </cell>
          <cell r="CV626">
            <v>44411</v>
          </cell>
          <cell r="CW626">
            <v>44412</v>
          </cell>
          <cell r="CX626">
            <v>2021</v>
          </cell>
          <cell r="CY626">
            <v>8</v>
          </cell>
          <cell r="CZ626">
            <v>4</v>
          </cell>
          <cell r="DB626">
            <v>4</v>
          </cell>
          <cell r="DC626">
            <v>27</v>
          </cell>
          <cell r="DD626">
            <v>2021</v>
          </cell>
          <cell r="DE626">
            <v>12</v>
          </cell>
          <cell r="DF626">
            <v>30</v>
          </cell>
          <cell r="DG626">
            <v>44560</v>
          </cell>
          <cell r="DH626">
            <v>147</v>
          </cell>
          <cell r="DI626">
            <v>19600000</v>
          </cell>
          <cell r="DM626">
            <v>4000000</v>
          </cell>
          <cell r="DN626" t="str">
            <v>Profesional 2</v>
          </cell>
          <cell r="DO626" t="str">
            <v>Agosto</v>
          </cell>
          <cell r="DP626" t="str">
            <v>1 1. Natural</v>
          </cell>
          <cell r="DQ626" t="str">
            <v>26 26-Persona Natural</v>
          </cell>
          <cell r="DR626" t="str">
            <v>3 3. Único Contratista</v>
          </cell>
          <cell r="DS626" t="str">
            <v>2 2. Contrato</v>
          </cell>
          <cell r="DT626" t="str">
            <v xml:space="preserve">31 31-Servicios Profesionales </v>
          </cell>
          <cell r="DU626" t="str">
            <v>5 5. Contratación directa</v>
          </cell>
          <cell r="DY626" t="str">
            <v>6 6: Prestacion de servicios</v>
          </cell>
          <cell r="ES626" t="str">
            <v>No requirió garantías</v>
          </cell>
          <cell r="ET626" t="str">
            <v>No requirió garantías</v>
          </cell>
          <cell r="EU626" t="str">
            <v>No requirió garantías</v>
          </cell>
          <cell r="EV626" t="str">
            <v>CD-IDPAC-628-2021</v>
          </cell>
          <cell r="EW626">
            <v>80111600</v>
          </cell>
          <cell r="EX626" t="str">
            <v>CD-IDPAC-628-2021</v>
          </cell>
          <cell r="EY626" t="str">
            <v>Wilson Javier Ayure Otalora</v>
          </cell>
          <cell r="EZ626" t="str">
            <v>Pablo César Pacheco Rodríguez</v>
          </cell>
          <cell r="FA626" t="str">
            <v>1 1. Interna</v>
          </cell>
          <cell r="FB626" t="str">
            <v>Edgar Alfonso Villarraga</v>
          </cell>
          <cell r="FC626">
            <v>79407959</v>
          </cell>
          <cell r="FD626">
            <v>3</v>
          </cell>
          <cell r="FE626" t="str">
            <v>No aplica</v>
          </cell>
          <cell r="FF626" t="str">
            <v>Secretaría General-Recursos Físicos</v>
          </cell>
          <cell r="FG626" t="str">
            <v>CO1.PCCNTR.2728473</v>
          </cell>
          <cell r="FH626" t="str">
            <v>4 4. Adición / Prórroga</v>
          </cell>
          <cell r="FI626">
            <v>44551</v>
          </cell>
          <cell r="FJ626" t="str">
            <v>No requirió garantías</v>
          </cell>
          <cell r="GU626">
            <v>1460</v>
          </cell>
          <cell r="HB626">
            <v>1287</v>
          </cell>
          <cell r="HI626">
            <v>2000000</v>
          </cell>
          <cell r="HM626">
            <v>15</v>
          </cell>
          <cell r="HR626">
            <v>15</v>
          </cell>
          <cell r="HS626">
            <v>44576</v>
          </cell>
          <cell r="HT626">
            <v>162</v>
          </cell>
          <cell r="HU626">
            <v>21600000</v>
          </cell>
          <cell r="HV626" t="str">
            <v>Activo</v>
          </cell>
          <cell r="HW626" t="str">
            <v>En ejecución</v>
          </cell>
        </row>
        <row r="627">
          <cell r="C627">
            <v>622</v>
          </cell>
          <cell r="D627">
            <v>1089512195</v>
          </cell>
          <cell r="E627" t="str">
            <v>Yonatan Ordoñez Hurtado</v>
          </cell>
          <cell r="F627">
            <v>1</v>
          </cell>
          <cell r="G627" t="str">
            <v>TV 24B 1767 AP 304</v>
          </cell>
          <cell r="H627">
            <v>3144658975</v>
          </cell>
          <cell r="I627" t="str">
            <v>caleb.emanuel23@gmail.com</v>
          </cell>
          <cell r="J627" t="str">
            <v>No aplica</v>
          </cell>
          <cell r="K627" t="str">
            <v>No aplica</v>
          </cell>
          <cell r="L627" t="str">
            <v>Masculino</v>
          </cell>
          <cell r="M627" t="str">
            <v>No especifica</v>
          </cell>
          <cell r="N627" t="str">
            <v>No especifica</v>
          </cell>
          <cell r="O627" t="str">
            <v>No especifica</v>
          </cell>
          <cell r="P627" t="str">
            <v>No especifica</v>
          </cell>
          <cell r="Q627">
            <v>32972</v>
          </cell>
          <cell r="R627">
            <v>31.356164383561644</v>
          </cell>
          <cell r="S627" t="str">
            <v>Nacional</v>
          </cell>
          <cell r="T627" t="str">
            <v>Título de formación tecnológica o seis semestres de formación profesional o aprobación del 60% del pensum académico de formación profesional en ciencias sociales y humanas o administración, economía, contaduría y afines</v>
          </cell>
          <cell r="U627" t="str">
            <v>ADMINISTRADOR PUBLICO Escuela Superior de Administración Pública Según diploma del 22 de febrero de 2019</v>
          </cell>
          <cell r="V627">
            <v>856</v>
          </cell>
          <cell r="W627">
            <v>17000000</v>
          </cell>
          <cell r="X627">
            <v>44401</v>
          </cell>
          <cell r="Y627">
            <v>7687</v>
          </cell>
          <cell r="Z627" t="str">
            <v>Gobierno Abierto</v>
          </cell>
          <cell r="AA627">
            <v>51</v>
          </cell>
          <cell r="AB627" t="str">
            <v>Propósito 5: Construir Bogotá - Región con gobierno abierto, transparente y ciudadanía consciente</v>
          </cell>
          <cell r="AC627" t="str">
            <v>13301160551000000-7687</v>
          </cell>
          <cell r="BJ627" t="str">
            <v>1 1. Inversión</v>
          </cell>
          <cell r="BK627" t="str">
            <v>Fortalecimiento a las organizaciones sociales y comunitarias para una participación ciudadana informada e incidente con enfoque diferencial en el Distrito Capital Bogotá</v>
          </cell>
          <cell r="BL627" t="str">
            <v xml:space="preserve">Servicios para la comunidad, sociales y personales
</v>
          </cell>
          <cell r="BM627" t="str">
            <v>0105</v>
          </cell>
          <cell r="CD627">
            <v>731</v>
          </cell>
          <cell r="CE627">
            <v>44417</v>
          </cell>
          <cell r="CF627">
            <v>14100000</v>
          </cell>
          <cell r="CS627" t="str">
            <v>424 - Implementar una (1) estrategia para fortalecer a las organizaciones sociales, comunitarias, de propiedad horizontal y comunales, y las instancias de participación</v>
          </cell>
          <cell r="CT627" t="str">
            <v>3. Asesorar técnicamente a 900 organizaciones sociales y medios comunitarios y alternativos en el Distrito Capital</v>
          </cell>
          <cell r="CU627" t="str">
            <v>Prestar los servicios de apoyo a la gestión, con autonomía técnica y administrativa para desarrollar procesos de fortalecimiento de participación ciudadana en las localidades de Candelaria; Barrios Unidos y Kennedy y/o aquellas que sean asignadas por el supervisor.</v>
          </cell>
          <cell r="CV627">
            <v>44417</v>
          </cell>
          <cell r="CW627">
            <v>44418</v>
          </cell>
          <cell r="CX627">
            <v>2021</v>
          </cell>
          <cell r="CY627">
            <v>8</v>
          </cell>
          <cell r="CZ627">
            <v>10</v>
          </cell>
          <cell r="DB627">
            <v>4</v>
          </cell>
          <cell r="DC627">
            <v>21</v>
          </cell>
          <cell r="DD627">
            <v>2021</v>
          </cell>
          <cell r="DE627">
            <v>12</v>
          </cell>
          <cell r="DF627">
            <v>30</v>
          </cell>
          <cell r="DG627">
            <v>44560</v>
          </cell>
          <cell r="DH627">
            <v>141</v>
          </cell>
          <cell r="DI627">
            <v>14100000</v>
          </cell>
          <cell r="DM627">
            <v>3000000</v>
          </cell>
          <cell r="DN627" t="str">
            <v>Técnico 3</v>
          </cell>
          <cell r="DO627" t="str">
            <v>Agosto</v>
          </cell>
          <cell r="DP627" t="str">
            <v>1 1. Natural</v>
          </cell>
          <cell r="DQ627" t="str">
            <v>26 26-Persona Natural</v>
          </cell>
          <cell r="DR627" t="str">
            <v>3 3. Único Contratista</v>
          </cell>
          <cell r="DS627" t="str">
            <v>2 2. Contrato</v>
          </cell>
          <cell r="DT627" t="str">
            <v xml:space="preserve">33 33-Servicios Apoyo a la Gestion de la Entidad (servicios administrativos) </v>
          </cell>
          <cell r="DU627" t="str">
            <v>5 5. Contratación directa</v>
          </cell>
          <cell r="DY627" t="str">
            <v>6 6: Prestacion de servicios</v>
          </cell>
          <cell r="ES627" t="str">
            <v>No requirió garantías</v>
          </cell>
          <cell r="ET627" t="str">
            <v>No requirió garantías</v>
          </cell>
          <cell r="EU627" t="str">
            <v>No requirió garantías</v>
          </cell>
          <cell r="EV627" t="str">
            <v>CD-IDPAC-629-2021</v>
          </cell>
          <cell r="EW627">
            <v>80111600</v>
          </cell>
          <cell r="EX627" t="str">
            <v>CD-IDPAC-629-2021</v>
          </cell>
          <cell r="EY627" t="str">
            <v>Monica Cristina Muñoz Figueroa</v>
          </cell>
          <cell r="EZ627" t="str">
            <v>Pablo César Pacheco Rodríguez</v>
          </cell>
          <cell r="FA627" t="str">
            <v>1 1. Interna</v>
          </cell>
          <cell r="FB627" t="str">
            <v>David Jair Angulo Cabezas</v>
          </cell>
          <cell r="FC627">
            <v>1089513164</v>
          </cell>
          <cell r="FD627">
            <v>6</v>
          </cell>
          <cell r="FE627" t="str">
            <v>No aplica</v>
          </cell>
          <cell r="FF627" t="str">
            <v>Gerencia de Etnias</v>
          </cell>
          <cell r="FG627" t="str">
            <v>CO1.PCCNTR.2744006</v>
          </cell>
          <cell r="HR627">
            <v>0</v>
          </cell>
          <cell r="HS627">
            <v>44560</v>
          </cell>
          <cell r="HT627">
            <v>141</v>
          </cell>
          <cell r="HU627">
            <v>14100000</v>
          </cell>
          <cell r="HV627" t="str">
            <v>Activo</v>
          </cell>
          <cell r="HW627" t="str">
            <v>En ejecución</v>
          </cell>
        </row>
        <row r="628">
          <cell r="C628">
            <v>623</v>
          </cell>
          <cell r="D628">
            <v>79994162</v>
          </cell>
          <cell r="E628" t="str">
            <v>Juan Carlos Ramos Buitrago</v>
          </cell>
          <cell r="F628">
            <v>7</v>
          </cell>
          <cell r="G628" t="str">
            <v>Carrera 81g 73d 26 sur</v>
          </cell>
          <cell r="H628">
            <v>7760831</v>
          </cell>
          <cell r="I628" t="str">
            <v>juank.ud@hotmail.com</v>
          </cell>
          <cell r="J628" t="str">
            <v>No aplica</v>
          </cell>
          <cell r="K628" t="str">
            <v>No aplica</v>
          </cell>
          <cell r="L628" t="str">
            <v>Masculino</v>
          </cell>
          <cell r="M628" t="str">
            <v>No especifica</v>
          </cell>
          <cell r="N628" t="str">
            <v>No especifica</v>
          </cell>
          <cell r="O628" t="str">
            <v>No especifica</v>
          </cell>
          <cell r="P628" t="str">
            <v>No especifica</v>
          </cell>
          <cell r="Q628">
            <v>29304</v>
          </cell>
          <cell r="R628">
            <v>41.794520547945204</v>
          </cell>
          <cell r="S628" t="str">
            <v>Nacional</v>
          </cell>
          <cell r="T628" t="str">
            <v>Título de formación tecnológica o seis (6) semestres de formación profesional o aprobación del 60% del pensum académico de formación profesional en ciencias sociales y humanas o su equivalencia</v>
          </cell>
          <cell r="U628" t="str">
            <v>Bachiller Académico Colegio Fernando Mazuera Villegas Acta de Grado del 05 de septiembre del 2016</v>
          </cell>
          <cell r="V628">
            <v>780</v>
          </cell>
          <cell r="W628">
            <v>15000000</v>
          </cell>
          <cell r="X628">
            <v>44378</v>
          </cell>
          <cell r="Y628">
            <v>7687</v>
          </cell>
          <cell r="Z628" t="str">
            <v>Gobierno Abierto</v>
          </cell>
          <cell r="AA628">
            <v>51</v>
          </cell>
          <cell r="AB628" t="str">
            <v>Propósito 5: Construir Bogotá - Región con gobierno abierto, transparente y ciudadanía consciente</v>
          </cell>
          <cell r="AC628" t="str">
            <v>13301160551000000-7687</v>
          </cell>
          <cell r="BJ628" t="str">
            <v>1 1. Inversión</v>
          </cell>
          <cell r="BK628" t="str">
            <v>Fortalecimiento a las organizaciones sociales y comunitarias para una participación ciudadana informada e incidente con enfoque diferencial en el Distrito Capital Bogotá</v>
          </cell>
          <cell r="BL628" t="str">
            <v xml:space="preserve">Servicios para la comunidad, sociales y personales
</v>
          </cell>
          <cell r="BM628" t="str">
            <v>0105</v>
          </cell>
          <cell r="CD628">
            <v>722</v>
          </cell>
          <cell r="CE628">
            <v>44413</v>
          </cell>
          <cell r="CF628">
            <v>14600000</v>
          </cell>
          <cell r="CS628" t="str">
            <v>Implementar una (1) estrategia para fortalecer a las organizaciones sociales, comunitarias, de propiedad horizontal y comunales, y las instancias de participación</v>
          </cell>
          <cell r="CT628" t="str">
            <v>Asesorar técnicamente a 900 organizaciones sociales y medios comunitarios y alternativos en el Distrito Capital</v>
          </cell>
          <cell r="CU628" t="str">
            <v>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v>
          </cell>
          <cell r="CV628">
            <v>44412</v>
          </cell>
          <cell r="CW628">
            <v>44413</v>
          </cell>
          <cell r="CX628">
            <v>2021</v>
          </cell>
          <cell r="CY628">
            <v>8</v>
          </cell>
          <cell r="CZ628">
            <v>5</v>
          </cell>
          <cell r="DB628">
            <v>4</v>
          </cell>
          <cell r="DC628">
            <v>26</v>
          </cell>
          <cell r="DD628">
            <v>2021</v>
          </cell>
          <cell r="DE628">
            <v>12</v>
          </cell>
          <cell r="DF628">
            <v>30</v>
          </cell>
          <cell r="DG628">
            <v>44560</v>
          </cell>
          <cell r="DH628">
            <v>146</v>
          </cell>
          <cell r="DI628">
            <v>14600000</v>
          </cell>
          <cell r="DM628">
            <v>3000000</v>
          </cell>
          <cell r="DN628" t="str">
            <v>Técnico 3</v>
          </cell>
          <cell r="DO628" t="str">
            <v>Agosto</v>
          </cell>
          <cell r="DP628" t="str">
            <v>1 1. Natural</v>
          </cell>
          <cell r="DQ628" t="str">
            <v>26 26-Persona Natural</v>
          </cell>
          <cell r="DR628" t="str">
            <v>3 3. Único Contratista</v>
          </cell>
          <cell r="DS628" t="str">
            <v>2 2. Contrato</v>
          </cell>
          <cell r="DT628" t="str">
            <v xml:space="preserve">33 33-Servicios Apoyo a la Gestion de la Entidad (servicios administrativos) </v>
          </cell>
          <cell r="DU628" t="str">
            <v>5 5. Contratación directa</v>
          </cell>
          <cell r="DY628" t="str">
            <v>6 6: Prestacion de servicios</v>
          </cell>
          <cell r="ES628" t="str">
            <v>No requirió garantías</v>
          </cell>
          <cell r="ET628" t="str">
            <v>No requirió garantías</v>
          </cell>
          <cell r="EU628" t="str">
            <v>No requirió garantías</v>
          </cell>
          <cell r="EV628" t="str">
            <v>CD-IDPAC-630-2021</v>
          </cell>
          <cell r="EW628">
            <v>80111600</v>
          </cell>
          <cell r="EX628" t="str">
            <v>CD-IDPAC-630-2021</v>
          </cell>
          <cell r="EY628" t="str">
            <v>Francy Manuela Martinez Rodriguez</v>
          </cell>
          <cell r="EZ628" t="str">
            <v>Pablo César Pacheco Rodríguez</v>
          </cell>
          <cell r="FA628" t="str">
            <v>1 1. Interna</v>
          </cell>
          <cell r="FB628" t="str">
            <v>Ana Maria Almario Dreszer</v>
          </cell>
          <cell r="FC628">
            <v>52854179</v>
          </cell>
          <cell r="FD628">
            <v>3</v>
          </cell>
          <cell r="FE628" t="str">
            <v>No aplica</v>
          </cell>
          <cell r="FF628" t="str">
            <v>Subdirección de Fortalecimiento de la Organización Social</v>
          </cell>
          <cell r="FG628" t="str">
            <v>CO1.PCCNTR.2732362</v>
          </cell>
          <cell r="HR628">
            <v>0</v>
          </cell>
          <cell r="HS628">
            <v>44560</v>
          </cell>
          <cell r="HT628">
            <v>146</v>
          </cell>
          <cell r="HU628">
            <v>14600000</v>
          </cell>
          <cell r="HV628" t="str">
            <v>Activo</v>
          </cell>
          <cell r="HW628" t="str">
            <v>En ejecución</v>
          </cell>
        </row>
        <row r="629">
          <cell r="C629">
            <v>624</v>
          </cell>
          <cell r="D629">
            <v>66827428</v>
          </cell>
          <cell r="E629" t="str">
            <v>Maria Esther Sinisterra Quiñonez</v>
          </cell>
          <cell r="F629">
            <v>9</v>
          </cell>
          <cell r="G629" t="str">
            <v>Calle 30 sur 51A - 32</v>
          </cell>
          <cell r="H629">
            <v>3168456699</v>
          </cell>
          <cell r="I629" t="str">
            <v>esther6808@hotmail.com</v>
          </cell>
          <cell r="J629" t="str">
            <v>No aplica</v>
          </cell>
          <cell r="K629" t="str">
            <v>No aplica</v>
          </cell>
          <cell r="L629" t="str">
            <v>Femenino</v>
          </cell>
          <cell r="M629" t="str">
            <v>No especifica</v>
          </cell>
          <cell r="N629" t="str">
            <v>No especifica</v>
          </cell>
          <cell r="O629" t="str">
            <v>No especifica</v>
          </cell>
          <cell r="P629" t="str">
            <v>No especifica</v>
          </cell>
          <cell r="Q629">
            <v>25199</v>
          </cell>
          <cell r="R629">
            <v>53.041095890410958</v>
          </cell>
          <cell r="S629" t="str">
            <v>Nacional</v>
          </cell>
          <cell r="T629" t="str">
            <v>Título de formación técnica aprobación de cuatro (4) semestres de formación profesional o aprobación del 40% del pensum académico de formación profesional en ciencias sociales y humanas o ciencias de la educación o su equivalencia</v>
          </cell>
          <cell r="U629" t="str">
            <v>Titulo de Licenciado en pedagogía reeducativa expedido por la Fundación Universitaria Luis Amigó Acta general de graduación numero 392 folio 787 registro 1107 dl 20 de junio de 2003</v>
          </cell>
          <cell r="V629">
            <v>855</v>
          </cell>
          <cell r="W629">
            <v>17000000</v>
          </cell>
          <cell r="X629">
            <v>44401</v>
          </cell>
          <cell r="Y629">
            <v>7687</v>
          </cell>
          <cell r="Z629" t="str">
            <v>Gobierno Abierto</v>
          </cell>
          <cell r="AA629">
            <v>51</v>
          </cell>
          <cell r="AB629" t="str">
            <v>Propósito 5: Construir Bogotá - Región con gobierno abierto, transparente y ciudadanía consciente</v>
          </cell>
          <cell r="AC629" t="str">
            <v>13301160551000000-7687</v>
          </cell>
          <cell r="BJ629" t="str">
            <v>1 1. Inversión</v>
          </cell>
          <cell r="BK629" t="str">
            <v>Fortalecimiento a las organizaciones sociales y comunitarias para una participación ciudadana informada e incidente con enfoque diferencial en el Distrito Capital Bogotá</v>
          </cell>
          <cell r="BL629" t="str">
            <v xml:space="preserve">Servicios para la comunidad, sociales y personales
</v>
          </cell>
          <cell r="BM629" t="str">
            <v>0105</v>
          </cell>
          <cell r="CD629">
            <v>727</v>
          </cell>
          <cell r="CE629">
            <v>44417</v>
          </cell>
          <cell r="CF629">
            <v>14500000</v>
          </cell>
          <cell r="CS629" t="str">
            <v>424 - Implementar una (1) estrategia para fortalecer a las organizaciones sociales, comunitarias, de propiedad horizontal y comunales, y las instancias de participación.</v>
          </cell>
          <cell r="CT629" t="str">
            <v>3. Asesorar técnicamente a 900 organizaciones sociales y medios comunitarios y alternativos en el Distrito Capital</v>
          </cell>
          <cell r="CU629" t="str">
            <v>Prestar los servicios de apoyo a la gestión, con autonomía técnica y administrativa para desarrollar procesos de fortalecimiento de participación ciudadana en las localidades de Antonio Nariño, Suba y Fontibón y/o aquellas que sean asignadas por el supervisor.</v>
          </cell>
          <cell r="CV629">
            <v>44414</v>
          </cell>
          <cell r="CW629">
            <v>44417</v>
          </cell>
          <cell r="CX629">
            <v>2021</v>
          </cell>
          <cell r="CY629">
            <v>8</v>
          </cell>
          <cell r="CZ629">
            <v>9</v>
          </cell>
          <cell r="DB629">
            <v>4</v>
          </cell>
          <cell r="DC629">
            <v>22</v>
          </cell>
          <cell r="DD629">
            <v>2021</v>
          </cell>
          <cell r="DE629">
            <v>12</v>
          </cell>
          <cell r="DF629">
            <v>30</v>
          </cell>
          <cell r="DG629">
            <v>44560</v>
          </cell>
          <cell r="DH629">
            <v>142</v>
          </cell>
          <cell r="DI629">
            <v>14500000</v>
          </cell>
          <cell r="DM629">
            <v>3000000</v>
          </cell>
          <cell r="DN629" t="str">
            <v>Técnico 3</v>
          </cell>
          <cell r="DO629" t="str">
            <v>Agosto</v>
          </cell>
          <cell r="DP629" t="str">
            <v>1 1. Natural</v>
          </cell>
          <cell r="DQ629" t="str">
            <v>26 26-Persona Natural</v>
          </cell>
          <cell r="DR629" t="str">
            <v>3 3. Único Contratista</v>
          </cell>
          <cell r="DS629" t="str">
            <v>2 2. Contrato</v>
          </cell>
          <cell r="DT629" t="str">
            <v xml:space="preserve">33 33-Servicios Apoyo a la Gestion de la Entidad (servicios administrativos) </v>
          </cell>
          <cell r="DU629" t="str">
            <v>5 5. Contratación directa</v>
          </cell>
          <cell r="DY629" t="str">
            <v>6 6: Prestacion de servicios</v>
          </cell>
          <cell r="ES629" t="str">
            <v>No requirió garantías</v>
          </cell>
          <cell r="ET629" t="str">
            <v>No requirió garantías</v>
          </cell>
          <cell r="EU629" t="str">
            <v>No requirió garantías</v>
          </cell>
          <cell r="EV629" t="str">
            <v>CD-IDPAC-631-2021</v>
          </cell>
          <cell r="EW629">
            <v>80111600</v>
          </cell>
          <cell r="EX629" t="str">
            <v>CD-IDPAC-631-2021</v>
          </cell>
          <cell r="EY629" t="str">
            <v>Monica Cristina Muñoz Figueroa</v>
          </cell>
          <cell r="EZ629" t="str">
            <v>Pablo César Pacheco Rodríguez</v>
          </cell>
          <cell r="FA629" t="str">
            <v>1 1. Interna</v>
          </cell>
          <cell r="FB629" t="str">
            <v>David Jair Angulo Cabezas</v>
          </cell>
          <cell r="FC629">
            <v>1089513164</v>
          </cell>
          <cell r="FD629">
            <v>6</v>
          </cell>
          <cell r="FE629" t="str">
            <v>No aplica</v>
          </cell>
          <cell r="FF629" t="str">
            <v>Gerencia de Etnias</v>
          </cell>
          <cell r="FG629" t="str">
            <v>CO1.PCCNTR.2735489</v>
          </cell>
          <cell r="HR629">
            <v>0</v>
          </cell>
          <cell r="HS629">
            <v>44560</v>
          </cell>
          <cell r="HT629">
            <v>142</v>
          </cell>
          <cell r="HU629">
            <v>14500000</v>
          </cell>
          <cell r="HV629" t="str">
            <v>Activo</v>
          </cell>
          <cell r="HW629" t="str">
            <v>En ejecución</v>
          </cell>
        </row>
        <row r="630">
          <cell r="C630">
            <v>625</v>
          </cell>
          <cell r="D630">
            <v>1016029324</v>
          </cell>
          <cell r="E630" t="str">
            <v>Yessica Lorena Bañol Fandiño</v>
          </cell>
          <cell r="F630">
            <v>7</v>
          </cell>
          <cell r="G630" t="str">
            <v>Calle 18b # 109 -35</v>
          </cell>
          <cell r="H630">
            <v>7317621</v>
          </cell>
          <cell r="I630" t="str">
            <v>ylbanol42@gmail.com</v>
          </cell>
          <cell r="J630" t="str">
            <v>No aplica</v>
          </cell>
          <cell r="K630" t="str">
            <v>No aplica</v>
          </cell>
          <cell r="L630" t="str">
            <v>Femenino</v>
          </cell>
          <cell r="M630" t="str">
            <v>No especifica</v>
          </cell>
          <cell r="N630" t="str">
            <v>No especifica</v>
          </cell>
          <cell r="O630" t="str">
            <v>No especifica</v>
          </cell>
          <cell r="P630" t="str">
            <v>No especifica</v>
          </cell>
          <cell r="Q630">
            <v>33073</v>
          </cell>
          <cell r="R630">
            <v>31.468493150684932</v>
          </cell>
          <cell r="S630" t="str">
            <v>Nacional</v>
          </cell>
          <cell r="T630" t="str">
            <v>Bachiller</v>
          </cell>
          <cell r="U630" t="str">
            <v>BACHILLER ACADÉMICO Instituto Colombiano para el Fomento de la Educación Superior ICFES Según diploma del 29 de mayo del 2019</v>
          </cell>
          <cell r="V630">
            <v>845</v>
          </cell>
          <cell r="W630">
            <v>10000000</v>
          </cell>
          <cell r="X630">
            <v>44398</v>
          </cell>
          <cell r="Y630">
            <v>7687</v>
          </cell>
          <cell r="Z630" t="str">
            <v>Gobierno Abierto</v>
          </cell>
          <cell r="AA630">
            <v>51</v>
          </cell>
          <cell r="AB630" t="str">
            <v>Propósito 5: Construir Bogotá - Región con gobierno abierto, transparente y ciudadanía consciente</v>
          </cell>
          <cell r="AC630" t="str">
            <v>13301160551000000-7687</v>
          </cell>
          <cell r="BJ630" t="str">
            <v>1 1. Inversión</v>
          </cell>
          <cell r="BK630" t="str">
            <v>Fortalecimiento a las organizaciones sociales y comunitarias para una participación ciudadana informada e incidente con enfoque diferencial en el Distrito Capital Bogotá</v>
          </cell>
          <cell r="BL630" t="str">
            <v xml:space="preserve">Servicios para la comunidad, sociales y personales
</v>
          </cell>
          <cell r="BM630" t="str">
            <v>0105</v>
          </cell>
          <cell r="CD630">
            <v>725</v>
          </cell>
          <cell r="CE630">
            <v>44413</v>
          </cell>
          <cell r="CF630">
            <v>9666667</v>
          </cell>
          <cell r="CS630" t="str">
            <v>Implementar una (1) estrategia para fortalecer a las organizaciones sociales, comunitarias, de propiedad horizontal y comunales, y las instancias de participación.</v>
          </cell>
          <cell r="CT630" t="str">
            <v>Asesorar técnicamente a 900 organizaciones sociales y medios comunitarios y alternativos en el Distrito Capita</v>
          </cell>
          <cell r="CU630" t="str">
            <v>Prestar los servicios de apoyo a la gestión con autonomía técnica y administrativa para la implementación de los programas y estrategias para el fortalecimiento de la participación y la convivencia de las organizaciones juveniles de barras futboleras en las localidades y en los estadios de la ciudad.</v>
          </cell>
          <cell r="CV630">
            <v>44413</v>
          </cell>
          <cell r="CW630">
            <v>44414</v>
          </cell>
          <cell r="CX630">
            <v>2021</v>
          </cell>
          <cell r="CY630">
            <v>8</v>
          </cell>
          <cell r="CZ630">
            <v>6</v>
          </cell>
          <cell r="DB630">
            <v>4</v>
          </cell>
          <cell r="DC630">
            <v>25</v>
          </cell>
          <cell r="DD630">
            <v>2021</v>
          </cell>
          <cell r="DE630">
            <v>12</v>
          </cell>
          <cell r="DF630">
            <v>30</v>
          </cell>
          <cell r="DG630">
            <v>44560</v>
          </cell>
          <cell r="DH630">
            <v>145</v>
          </cell>
          <cell r="DI630">
            <v>9666667</v>
          </cell>
          <cell r="DM630">
            <v>2000000</v>
          </cell>
          <cell r="DN630" t="str">
            <v>Asistencial 4</v>
          </cell>
          <cell r="DO630" t="str">
            <v>Agosto</v>
          </cell>
          <cell r="DP630" t="str">
            <v>1 1. Natural</v>
          </cell>
          <cell r="DQ630" t="str">
            <v>26 26-Persona Natural</v>
          </cell>
          <cell r="DR630" t="str">
            <v>3 3. Único Contratista</v>
          </cell>
          <cell r="DS630" t="str">
            <v>2 2. Contrato</v>
          </cell>
          <cell r="DT630" t="str">
            <v xml:space="preserve">33 33-Servicios Apoyo a la Gestion de la Entidad (servicios administrativos) </v>
          </cell>
          <cell r="DU630" t="str">
            <v>5 5. Contratación directa</v>
          </cell>
          <cell r="DY630" t="str">
            <v>6 6: Prestacion de servicios</v>
          </cell>
          <cell r="ES630" t="str">
            <v>No requirió garantías</v>
          </cell>
          <cell r="ET630" t="str">
            <v>No requirió garantías</v>
          </cell>
          <cell r="EU630" t="str">
            <v>No requirió garantías</v>
          </cell>
          <cell r="EV630" t="str">
            <v>CD-IDPAC-632-2021</v>
          </cell>
          <cell r="EW630">
            <v>80111600</v>
          </cell>
          <cell r="EX630" t="str">
            <v>CD-IDPAC-632-2021</v>
          </cell>
          <cell r="EY630" t="str">
            <v>Monica Cristina Muñoz Figueroa</v>
          </cell>
          <cell r="EZ630" t="str">
            <v>Pablo César Pacheco Rodríguez</v>
          </cell>
          <cell r="FA630" t="str">
            <v>1 1. Interna</v>
          </cell>
          <cell r="FB630" t="str">
            <v>Oscar Leonoel Oviedo Castillo</v>
          </cell>
          <cell r="FC630">
            <v>80904744</v>
          </cell>
          <cell r="FD630">
            <v>2</v>
          </cell>
          <cell r="FE630" t="str">
            <v>No aplica</v>
          </cell>
          <cell r="FF630" t="str">
            <v>Gerencia de Juventud</v>
          </cell>
          <cell r="FG630" t="str">
            <v>CO1.PCCNTR.2735136</v>
          </cell>
          <cell r="FH630" t="str">
            <v>1 1. Cesión</v>
          </cell>
          <cell r="FI630">
            <v>44533</v>
          </cell>
          <cell r="FJ630" t="str">
            <v>No requirió garantías</v>
          </cell>
          <cell r="FK630" t="str">
            <v xml:space="preserve"> Alix Stephany Ramirez Adame</v>
          </cell>
          <cell r="FL630">
            <v>1010194159</v>
          </cell>
          <cell r="FM630">
            <v>1</v>
          </cell>
          <cell r="FN630" t="str">
            <v>KR 11316H 56</v>
          </cell>
          <cell r="FO630">
            <v>3428417</v>
          </cell>
          <cell r="FP630" t="str">
            <v>alice363adame@gmail.com</v>
          </cell>
          <cell r="FQ630" t="str">
            <v>Wilson Javier Ayure Otalora</v>
          </cell>
          <cell r="HR630">
            <v>0</v>
          </cell>
          <cell r="HS630">
            <v>44560</v>
          </cell>
          <cell r="HT630">
            <v>145</v>
          </cell>
          <cell r="HU630">
            <v>9666667</v>
          </cell>
          <cell r="HV630" t="str">
            <v>Activo</v>
          </cell>
          <cell r="HW630" t="str">
            <v>En ejecución</v>
          </cell>
        </row>
        <row r="631">
          <cell r="C631">
            <v>626</v>
          </cell>
          <cell r="D631">
            <v>1089513115</v>
          </cell>
          <cell r="E631" t="str">
            <v>Hector Luis Quiñones Quiñones</v>
          </cell>
          <cell r="F631">
            <v>5</v>
          </cell>
          <cell r="G631" t="str">
            <v>CR 91 B 52 B 25 SUR</v>
          </cell>
          <cell r="H631">
            <v>3148388858</v>
          </cell>
          <cell r="I631" t="str">
            <v>hectorposible@gmail.com</v>
          </cell>
          <cell r="J631" t="str">
            <v>No aplica</v>
          </cell>
          <cell r="K631" t="str">
            <v>No aplica</v>
          </cell>
          <cell r="L631" t="str">
            <v>Masculino</v>
          </cell>
          <cell r="M631" t="str">
            <v>No especifica</v>
          </cell>
          <cell r="N631" t="str">
            <v>No especifica</v>
          </cell>
          <cell r="O631" t="str">
            <v>No especifica</v>
          </cell>
          <cell r="P631" t="str">
            <v>No especifica</v>
          </cell>
          <cell r="Q631">
            <v>33494</v>
          </cell>
          <cell r="R631">
            <v>30.315068493150687</v>
          </cell>
          <cell r="S631" t="str">
            <v>Nacional</v>
          </cell>
          <cell r="T631" t="str">
            <v>Título de formación técnica o aprobación de cuatro (04) semestres de formación profesional o aprobación del 40% del pensum académico de formación profesional en ciencias sociales y humanas o su equivalencia</v>
          </cell>
          <cell r="U631" t="str">
            <v>Bachiller Académico Institucion Educativa Eliseo Pagán 03-10-2009</v>
          </cell>
          <cell r="V631">
            <v>854</v>
          </cell>
          <cell r="W631">
            <v>15000000</v>
          </cell>
          <cell r="X631">
            <v>44401</v>
          </cell>
          <cell r="Y631">
            <v>7678</v>
          </cell>
          <cell r="Z631" t="str">
            <v>Más mujeres viven una vida libre de violencias, se sienten seguras y acceden con confianza al sistema de justicia</v>
          </cell>
          <cell r="AA631" t="str">
            <v>40.</v>
          </cell>
          <cell r="AB631" t="str">
            <v>Propósito 3: Inspirar confianza y legitimidad para vivir sin miedo y ser epicentro de cultura ciudadana, paz y reconciliación</v>
          </cell>
          <cell r="AC631" t="str">
            <v>133011601040000007678</v>
          </cell>
          <cell r="BJ631" t="str">
            <v>1 1. Inversión</v>
          </cell>
          <cell r="BK631" t="str">
            <v>Fortalecimiento a espacios (instancias) de participación para los grupos étnicos en las 20 localidades de Bogotá</v>
          </cell>
          <cell r="BL631" t="str">
            <v>Servicios para la comunidad, sociales y personales</v>
          </cell>
          <cell r="BM631" t="str">
            <v>0105</v>
          </cell>
          <cell r="CD631">
            <v>723</v>
          </cell>
          <cell r="CE631">
            <v>44413</v>
          </cell>
          <cell r="CF631">
            <v>12083333</v>
          </cell>
          <cell r="CS631" t="str">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631" t="str">
            <v>1 - Implementar el 100% de la estrategia de fortalecimiento y promoción de capacidades organizativas, democráticas y de reconocimiento de las formas propias de participación en los espacios (instancias) Étnicas</v>
          </cell>
          <cell r="CU631" t="str">
            <v>Prestar los servicios de apoyo a la gestión, con autonomía técnica y administrativa para desarrollar procesos de fortalecimiento de participación ciudadana en la localidad de la Candelaria y/o las que sean asignadas por el supervisor</v>
          </cell>
          <cell r="CV631">
            <v>44413</v>
          </cell>
          <cell r="CW631">
            <v>44414</v>
          </cell>
          <cell r="CX631">
            <v>2021</v>
          </cell>
          <cell r="CY631">
            <v>8</v>
          </cell>
          <cell r="CZ631">
            <v>6</v>
          </cell>
          <cell r="DB631">
            <v>4</v>
          </cell>
          <cell r="DC631">
            <v>25</v>
          </cell>
          <cell r="DD631">
            <v>2021</v>
          </cell>
          <cell r="DE631">
            <v>12</v>
          </cell>
          <cell r="DF631">
            <v>30</v>
          </cell>
          <cell r="DG631">
            <v>44560</v>
          </cell>
          <cell r="DH631">
            <v>145</v>
          </cell>
          <cell r="DI631">
            <v>12083333</v>
          </cell>
          <cell r="DM631">
            <v>2500000</v>
          </cell>
          <cell r="DN631" t="str">
            <v>Técnico 1</v>
          </cell>
          <cell r="DO631" t="str">
            <v>Agosto</v>
          </cell>
          <cell r="DP631" t="str">
            <v>1 1. Natural</v>
          </cell>
          <cell r="DQ631" t="str">
            <v>26 26-Persona Natural</v>
          </cell>
          <cell r="DR631" t="str">
            <v>3 3. Único Contratista</v>
          </cell>
          <cell r="DS631" t="str">
            <v>2 2. Contrato</v>
          </cell>
          <cell r="DT631" t="str">
            <v xml:space="preserve">33 33-Servicios Apoyo a la Gestion de la Entidad (servicios administrativos) </v>
          </cell>
          <cell r="DU631" t="str">
            <v>5 5. Contratación directa</v>
          </cell>
          <cell r="DY631" t="str">
            <v>6 6: Prestacion de servicios</v>
          </cell>
          <cell r="ES631" t="str">
            <v>No requirió garantías</v>
          </cell>
          <cell r="ET631" t="str">
            <v>No requirió garantías</v>
          </cell>
          <cell r="EU631" t="str">
            <v>No requirió garantías</v>
          </cell>
          <cell r="EV631" t="str">
            <v>CD-IDPAC-633-2021</v>
          </cell>
          <cell r="EW631">
            <v>80111600</v>
          </cell>
          <cell r="EX631" t="str">
            <v>CD-IDPAC-633-2021</v>
          </cell>
          <cell r="EY631" t="str">
            <v>Wilson Javier Ayure Otalora</v>
          </cell>
          <cell r="EZ631" t="str">
            <v>Pablo César Pacheco Rodríguez</v>
          </cell>
          <cell r="FA631" t="str">
            <v>1 1. Interna</v>
          </cell>
          <cell r="FB631" t="str">
            <v>David Jair Angulo Cabezas</v>
          </cell>
          <cell r="FC631">
            <v>1089513164</v>
          </cell>
          <cell r="FD631">
            <v>6</v>
          </cell>
          <cell r="FE631" t="str">
            <v>No aplica</v>
          </cell>
          <cell r="FF631" t="str">
            <v>Gerencia de Etnias</v>
          </cell>
          <cell r="FG631" t="str">
            <v>CO1.PCCNTR.2734886</v>
          </cell>
          <cell r="HR631">
            <v>0</v>
          </cell>
          <cell r="HS631">
            <v>44560</v>
          </cell>
          <cell r="HT631">
            <v>145</v>
          </cell>
          <cell r="HU631">
            <v>12083333</v>
          </cell>
          <cell r="HV631" t="str">
            <v>Activo</v>
          </cell>
          <cell r="HW631" t="str">
            <v>En ejecución</v>
          </cell>
        </row>
        <row r="632">
          <cell r="C632">
            <v>627</v>
          </cell>
          <cell r="D632">
            <v>73575098</v>
          </cell>
          <cell r="E632" t="str">
            <v>Ricardo Perez Herazo</v>
          </cell>
          <cell r="F632">
            <v>4</v>
          </cell>
          <cell r="G632" t="str">
            <v>CR 93 A 157 A 46 ri</v>
          </cell>
          <cell r="H632">
            <v>2459764</v>
          </cell>
          <cell r="I632" t="str">
            <v>ricardoperesherazo@hotmail.com</v>
          </cell>
          <cell r="J632" t="str">
            <v>No aplica</v>
          </cell>
          <cell r="K632" t="str">
            <v>No aplica</v>
          </cell>
          <cell r="L632" t="str">
            <v>Masculino</v>
          </cell>
          <cell r="M632" t="str">
            <v>No especifica</v>
          </cell>
          <cell r="N632" t="str">
            <v>No especifica</v>
          </cell>
          <cell r="O632" t="str">
            <v>No especifica</v>
          </cell>
          <cell r="P632" t="str">
            <v>No especifica</v>
          </cell>
          <cell r="Q632">
            <v>27864</v>
          </cell>
          <cell r="R632">
            <v>45.739726027397261</v>
          </cell>
          <cell r="S632" t="str">
            <v>Nacional</v>
          </cell>
          <cell r="T632" t="str">
            <v>Título profesional en ciencias de la educación y/o ciencias sociales y humanas.</v>
          </cell>
          <cell r="U632" t="str">
            <v>Licenciado en Educación Básica con énfasis en Ciencias Sociales Universidad de Pamplona. Octubre 01 de 2004</v>
          </cell>
          <cell r="V632">
            <v>853</v>
          </cell>
          <cell r="W632">
            <v>16500000</v>
          </cell>
          <cell r="X632">
            <v>44401</v>
          </cell>
          <cell r="Y632">
            <v>7687</v>
          </cell>
          <cell r="Z632" t="str">
            <v>Gobierno Abierto</v>
          </cell>
          <cell r="AA632">
            <v>51</v>
          </cell>
          <cell r="AB632" t="str">
            <v>Propósito 5: Construir Bogotá - Región con gobierno abierto, transparente y ciudadanía consciente</v>
          </cell>
          <cell r="AC632" t="str">
            <v>13301160551000000-7687</v>
          </cell>
          <cell r="BJ632" t="str">
            <v>1 1. Inversión</v>
          </cell>
          <cell r="BK632" t="str">
            <v>Fortalecimiento a las organizaciones sociales y comunitarias para una participación ciudadana informada e incidente con enfoque diferencial en el Distrito Capital Bogotá</v>
          </cell>
          <cell r="BL632" t="str">
            <v xml:space="preserve">Servicios para la comunidad, sociales y personales
</v>
          </cell>
          <cell r="BM632" t="str">
            <v>0105</v>
          </cell>
          <cell r="CD632">
            <v>726</v>
          </cell>
          <cell r="CE632">
            <v>44413</v>
          </cell>
          <cell r="CF632">
            <v>14500000</v>
          </cell>
          <cell r="CS632" t="str">
            <v>424 - Implementar una (1) estrategia para fortalecer a las organizaciones sociales, comunitarias, de propiedad horizontal y comunales, y las instancias de participación.</v>
          </cell>
          <cell r="CT632" t="str">
            <v>3. Asesorar técnicamente a 900 organizaciones sociales y medios comunitarios y alternativos en el Distrito Capital</v>
          </cell>
          <cell r="CU632" t="str">
            <v>Prestar los servicios de apoyo a la gestión, con autonomía técnica y administrativa para desarrollar procesos de fortalecimiento de participación ciudadana en las localidades de ciudad Bolívar, San Cristóbal y Tunjuelito y/o aquellas que sean asignadas por el supervisor.</v>
          </cell>
          <cell r="CV632">
            <v>44413</v>
          </cell>
          <cell r="CW632">
            <v>44414</v>
          </cell>
          <cell r="CX632">
            <v>2021</v>
          </cell>
          <cell r="CY632">
            <v>8</v>
          </cell>
          <cell r="CZ632">
            <v>6</v>
          </cell>
          <cell r="DB632">
            <v>4</v>
          </cell>
          <cell r="DC632">
            <v>25</v>
          </cell>
          <cell r="DD632">
            <v>2021</v>
          </cell>
          <cell r="DE632">
            <v>12</v>
          </cell>
          <cell r="DF632">
            <v>30</v>
          </cell>
          <cell r="DG632">
            <v>44560</v>
          </cell>
          <cell r="DH632">
            <v>145</v>
          </cell>
          <cell r="DI632">
            <v>14500000</v>
          </cell>
          <cell r="DM632">
            <v>3000000</v>
          </cell>
          <cell r="DN632" t="str">
            <v>Técnico 3</v>
          </cell>
          <cell r="DO632" t="str">
            <v>Agosto</v>
          </cell>
          <cell r="DP632" t="str">
            <v>1 1. Natural</v>
          </cell>
          <cell r="DQ632" t="str">
            <v>26 26-Persona Natural</v>
          </cell>
          <cell r="DR632" t="str">
            <v>3 3. Único Contratista</v>
          </cell>
          <cell r="DS632" t="str">
            <v>2 2. Contrato</v>
          </cell>
          <cell r="DT632" t="str">
            <v xml:space="preserve">33 33-Servicios Apoyo a la Gestion de la Entidad (servicios administrativos) </v>
          </cell>
          <cell r="DU632" t="str">
            <v>5 5. Contratación directa</v>
          </cell>
          <cell r="DY632" t="str">
            <v>6 6: Prestacion de servicios</v>
          </cell>
          <cell r="ES632" t="str">
            <v>No requirió garantías</v>
          </cell>
          <cell r="ET632" t="str">
            <v>No requirió garantías</v>
          </cell>
          <cell r="EU632" t="str">
            <v>No requirió garantías</v>
          </cell>
          <cell r="EV632" t="str">
            <v>CD-IDPAC-634-2021</v>
          </cell>
          <cell r="EW632">
            <v>80111600</v>
          </cell>
          <cell r="EX632" t="str">
            <v>CD-IDPAC-634-2021</v>
          </cell>
          <cell r="EY632" t="str">
            <v>Francy Manuela Martinez Rodriguez</v>
          </cell>
          <cell r="EZ632" t="str">
            <v>Pablo César Pacheco Rodríguez</v>
          </cell>
          <cell r="FA632" t="str">
            <v>1 1. Interna</v>
          </cell>
          <cell r="FB632" t="str">
            <v>David Jair Angulo Cabezas</v>
          </cell>
          <cell r="FC632">
            <v>1089513164</v>
          </cell>
          <cell r="FD632">
            <v>6</v>
          </cell>
          <cell r="FE632" t="str">
            <v>No aplica</v>
          </cell>
          <cell r="FF632" t="str">
            <v>Gerencia de Etnias</v>
          </cell>
          <cell r="FG632" t="str">
            <v>CO1.PCCNTR.2736069</v>
          </cell>
          <cell r="HR632">
            <v>0</v>
          </cell>
          <cell r="HS632">
            <v>44560</v>
          </cell>
          <cell r="HT632">
            <v>145</v>
          </cell>
          <cell r="HU632">
            <v>14500000</v>
          </cell>
          <cell r="HV632" t="str">
            <v>Activo</v>
          </cell>
          <cell r="HW632" t="str">
            <v>En ejecución</v>
          </cell>
        </row>
        <row r="633">
          <cell r="C633">
            <v>628</v>
          </cell>
          <cell r="D633">
            <v>51871434</v>
          </cell>
          <cell r="E633" t="str">
            <v>Ruth Marivel Luengas Gil</v>
          </cell>
          <cell r="F633">
            <v>5</v>
          </cell>
          <cell r="G633" t="str">
            <v>Calle 33 No.6-37</v>
          </cell>
          <cell r="H633">
            <v>6456297</v>
          </cell>
          <cell r="I633" t="str">
            <v>marivel.luengas@gmail.com</v>
          </cell>
          <cell r="J633" t="str">
            <v>No aplica</v>
          </cell>
          <cell r="K633" t="str">
            <v>No aplica</v>
          </cell>
          <cell r="L633" t="str">
            <v>Femenino</v>
          </cell>
          <cell r="M633" t="str">
            <v>No especifica</v>
          </cell>
          <cell r="N633" t="str">
            <v>No especifica</v>
          </cell>
          <cell r="O633" t="str">
            <v>No especifica</v>
          </cell>
          <cell r="P633" t="str">
            <v>No especifica</v>
          </cell>
          <cell r="Q633">
            <v>24637</v>
          </cell>
          <cell r="R633">
            <v>54.580821917808223</v>
          </cell>
          <cell r="S633" t="str">
            <v>Nacional</v>
          </cell>
          <cell r="T633" t="str">
            <v>Título Porfesional en ciencias sociales y humanas</v>
          </cell>
          <cell r="U633" t="str">
            <v>Psicologo Politécnico Grancolombiano Según diploma del 10 de abril de 2018</v>
          </cell>
          <cell r="V633">
            <v>896</v>
          </cell>
          <cell r="W633">
            <v>20000000</v>
          </cell>
          <cell r="X633">
            <v>44410</v>
          </cell>
          <cell r="Y633">
            <v>7712</v>
          </cell>
          <cell r="Z633" t="str">
            <v>Gestión pública efectiva</v>
          </cell>
          <cell r="AA633" t="str">
            <v>56.</v>
          </cell>
          <cell r="AB633" t="str">
            <v>Propósito 5: Construir Bogotá - Región con gobierno abierto, transparente y ciudadanía consciente</v>
          </cell>
          <cell r="AC633" t="str">
            <v>13301160556000000-7712</v>
          </cell>
          <cell r="BJ633" t="str">
            <v>1 1. Inversión</v>
          </cell>
          <cell r="BK633" t="str">
            <v>Fortalecimiento Institucional de la Gestión Administrativa del Instituto Distrital de la Participación y Acción Comunal Bogotá</v>
          </cell>
          <cell r="BL633" t="str">
            <v>Servicios prestados a las empresas y servicios de producción</v>
          </cell>
          <cell r="BM633" t="str">
            <v>0104</v>
          </cell>
          <cell r="CD633">
            <v>724</v>
          </cell>
          <cell r="CE633">
            <v>44413</v>
          </cell>
          <cell r="CF633">
            <v>19333333</v>
          </cell>
          <cell r="CS633" t="str">
            <v>528 - Implementar una (1) estrategia para la sostenibilidad y mejora de las dimensiones y políticas del MIPG en el Sector Gobierno.</v>
          </cell>
          <cell r="CT633" t="str">
            <v>3 - Implementar 90 % las políticas de gestión y desempeño del modelo integrado de planeación y gestión</v>
          </cell>
          <cell r="CU633" t="str">
            <v>Prestar servicios profesionales con autonomía técnica y administrativa para realizar acciones y metodologías de intervención de clima laboral y transformación de cultura organizacional del IDPAC.</v>
          </cell>
          <cell r="CV633">
            <v>44413</v>
          </cell>
          <cell r="CW633">
            <v>44413</v>
          </cell>
          <cell r="CX633">
            <v>2021</v>
          </cell>
          <cell r="CY633">
            <v>8</v>
          </cell>
          <cell r="CZ633">
            <v>5</v>
          </cell>
          <cell r="DB633">
            <v>4</v>
          </cell>
          <cell r="DC633">
            <v>25</v>
          </cell>
          <cell r="DD633">
            <v>2021</v>
          </cell>
          <cell r="DE633">
            <v>12</v>
          </cell>
          <cell r="DF633">
            <v>29</v>
          </cell>
          <cell r="DG633">
            <v>44559</v>
          </cell>
          <cell r="DH633">
            <v>145</v>
          </cell>
          <cell r="DI633">
            <v>19333333</v>
          </cell>
          <cell r="DM633">
            <v>4000000</v>
          </cell>
          <cell r="DN633" t="str">
            <v>Profesional 2</v>
          </cell>
          <cell r="DO633" t="str">
            <v>Agosto</v>
          </cell>
          <cell r="DP633" t="str">
            <v>1 1. Natural</v>
          </cell>
          <cell r="DQ633" t="str">
            <v>26 26-Persona Natural</v>
          </cell>
          <cell r="DR633" t="str">
            <v>3 3. Único Contratista</v>
          </cell>
          <cell r="DS633" t="str">
            <v>2 2. Contrato</v>
          </cell>
          <cell r="DT633" t="str">
            <v xml:space="preserve">31 31-Servicios Profesionales </v>
          </cell>
          <cell r="DU633" t="str">
            <v>5 5. Contratación directa</v>
          </cell>
          <cell r="DY633" t="str">
            <v>6 6: Prestacion de servicios</v>
          </cell>
          <cell r="ES633" t="str">
            <v>No requirió garantías</v>
          </cell>
          <cell r="ET633" t="str">
            <v>No requirió garantías</v>
          </cell>
          <cell r="EU633" t="str">
            <v>No requirió garantías</v>
          </cell>
          <cell r="EV633" t="str">
            <v>CD-IDPAC-635-2021</v>
          </cell>
          <cell r="EW633">
            <v>80111600</v>
          </cell>
          <cell r="EX633" t="str">
            <v>CD-IDPAC-635-2021</v>
          </cell>
          <cell r="EY633" t="str">
            <v>Francy Manuela Martinez Rodriguez</v>
          </cell>
          <cell r="EZ633" t="str">
            <v>Pablo César Pacheco Rodríguez</v>
          </cell>
          <cell r="FA633" t="str">
            <v>1 1. Interna</v>
          </cell>
          <cell r="FB633" t="str">
            <v>Angela Buitrago Duque</v>
          </cell>
          <cell r="FC633">
            <v>51915578</v>
          </cell>
          <cell r="FD633">
            <v>8</v>
          </cell>
          <cell r="FE633" t="str">
            <v>No aplica</v>
          </cell>
          <cell r="FF633" t="str">
            <v>Secretaría General- Talento Humano</v>
          </cell>
          <cell r="FG633" t="str">
            <v>CO1.PCCNTR.2735373</v>
          </cell>
          <cell r="HR633">
            <v>0</v>
          </cell>
          <cell r="HS633">
            <v>44559</v>
          </cell>
          <cell r="HT633">
            <v>145</v>
          </cell>
          <cell r="HU633">
            <v>19333333</v>
          </cell>
          <cell r="HV633" t="str">
            <v>Activo</v>
          </cell>
          <cell r="HW633" t="str">
            <v>En ejecución</v>
          </cell>
        </row>
        <row r="634">
          <cell r="C634">
            <v>629</v>
          </cell>
          <cell r="D634">
            <v>12202124</v>
          </cell>
          <cell r="E634" t="str">
            <v>Luis Handerson Motta Escalante</v>
          </cell>
          <cell r="F634">
            <v>6</v>
          </cell>
          <cell r="G634" t="str">
            <v>CALLE 25B 72-80</v>
          </cell>
          <cell r="H634">
            <v>3114922242</v>
          </cell>
          <cell r="I634" t="str">
            <v>landresonmotta@hotmail.com</v>
          </cell>
          <cell r="J634" t="str">
            <v>No aplica</v>
          </cell>
          <cell r="K634" t="str">
            <v>No aplica</v>
          </cell>
          <cell r="L634" t="str">
            <v>Masculino</v>
          </cell>
          <cell r="M634" t="str">
            <v>No especifica</v>
          </cell>
          <cell r="N634" t="str">
            <v>No especifica</v>
          </cell>
          <cell r="O634" t="str">
            <v>No especifica</v>
          </cell>
          <cell r="P634" t="str">
            <v>No especifica</v>
          </cell>
          <cell r="Q634">
            <v>30726</v>
          </cell>
          <cell r="R634">
            <v>37.509589041095893</v>
          </cell>
          <cell r="S634" t="str">
            <v>Nacional</v>
          </cell>
          <cell r="T634" t="str">
            <v>Título profesional en derecho con título de posgrado a nivel de especialización</v>
          </cell>
          <cell r="U634" t="str">
            <v>ABOGADO Universidad Libre Según acta de grado del 16 de mayo de 2008 ESPECIALISTA EN GESTIÓN Y RESPONSABILIDAD FISCAL Universidad Sergio Arboleda Según diploma del 26 de diciembre de 2018</v>
          </cell>
          <cell r="V634">
            <v>906</v>
          </cell>
          <cell r="W634">
            <v>15000000</v>
          </cell>
          <cell r="X634">
            <v>44413</v>
          </cell>
          <cell r="Y634">
            <v>7712</v>
          </cell>
          <cell r="Z634" t="str">
            <v>Gestión pública efectiva</v>
          </cell>
          <cell r="AA634" t="str">
            <v>56.</v>
          </cell>
          <cell r="AB634" t="str">
            <v>Propósito 5: Construir Bogotá - Región con gobierno abierto, transparente y ciudadanía consciente</v>
          </cell>
          <cell r="AC634" t="str">
            <v>13301160556000000-7712</v>
          </cell>
          <cell r="BJ634" t="str">
            <v>1 1. Inversión</v>
          </cell>
          <cell r="BK634" t="str">
            <v>Fortalecimiento Institucional de la Gestión Administrativa del Instituto Distrital de la Participación y Acción Comunal Bogotá</v>
          </cell>
          <cell r="BL634" t="str">
            <v>Servicios prestados a las empresas y servicios de producción</v>
          </cell>
          <cell r="BM634" t="str">
            <v>0104</v>
          </cell>
          <cell r="CD634">
            <v>728</v>
          </cell>
          <cell r="CE634">
            <v>44417</v>
          </cell>
          <cell r="CF634">
            <v>15000000</v>
          </cell>
          <cell r="CS634" t="str">
            <v>526 - Implementar una (1) estrategia para fortalecer la capacidad operativa y de gestión administrativa del Sector Gobierno.</v>
          </cell>
          <cell r="CT634" t="str">
            <v>526 - Implementar una (1) estrategia para fortalecer la capacidad operativa y de gestión administrativa del Sector Gobierno.</v>
          </cell>
          <cell r="CU634" t="str">
            <v>Prestar los servicios profesionales con autonomía técnica y administrativa para acompañar jurídicamente el desarrollo de los procedimientos precontractuales adelantados por el Proceso de Gestión Contractual del Instituto Distrital de la Participación y Acción Comunal.</v>
          </cell>
          <cell r="CV634">
            <v>44417</v>
          </cell>
          <cell r="CW634">
            <v>44418</v>
          </cell>
          <cell r="CX634">
            <v>2021</v>
          </cell>
          <cell r="CY634">
            <v>8</v>
          </cell>
          <cell r="CZ634">
            <v>10</v>
          </cell>
          <cell r="DB634">
            <v>3</v>
          </cell>
          <cell r="DD634">
            <v>2021</v>
          </cell>
          <cell r="DE634">
            <v>11</v>
          </cell>
          <cell r="DF634">
            <v>9</v>
          </cell>
          <cell r="DG634">
            <v>44509</v>
          </cell>
          <cell r="DH634">
            <v>90</v>
          </cell>
          <cell r="DI634">
            <v>15000000</v>
          </cell>
          <cell r="DM634">
            <v>5000000</v>
          </cell>
          <cell r="DN634" t="str">
            <v>Profesional 5</v>
          </cell>
          <cell r="DO634" t="str">
            <v>Agosto</v>
          </cell>
          <cell r="DP634" t="str">
            <v>1 1. Natural</v>
          </cell>
          <cell r="DQ634" t="str">
            <v>26 26-Persona Natural</v>
          </cell>
          <cell r="DR634" t="str">
            <v>3 3. Único Contratista</v>
          </cell>
          <cell r="DS634" t="str">
            <v>2 2. Contrato</v>
          </cell>
          <cell r="DT634" t="str">
            <v xml:space="preserve">31 31-Servicios Profesionales </v>
          </cell>
          <cell r="DU634" t="str">
            <v>5 5. Contratación directa</v>
          </cell>
          <cell r="DY634" t="str">
            <v>6 6: Prestacion de servicios</v>
          </cell>
          <cell r="ES634" t="str">
            <v>No requirió garantías</v>
          </cell>
          <cell r="ET634" t="str">
            <v>No requirió garantías</v>
          </cell>
          <cell r="EU634" t="str">
            <v>No requirió garantías</v>
          </cell>
          <cell r="EV634" t="str">
            <v>CD-IDPAC-636-2021</v>
          </cell>
          <cell r="EW634">
            <v>80111600</v>
          </cell>
          <cell r="EX634" t="str">
            <v>CD-IDPAC-636-2021</v>
          </cell>
          <cell r="EY634" t="str">
            <v>Wilson Javier Ayure Otalora</v>
          </cell>
          <cell r="EZ634" t="str">
            <v>Pablo César Pacheco Rodríguez</v>
          </cell>
          <cell r="FA634" t="str">
            <v>1 1. Interna</v>
          </cell>
          <cell r="FB634" t="str">
            <v>Pablo César Pacheco Rodríguez</v>
          </cell>
          <cell r="FC634">
            <v>79644117</v>
          </cell>
          <cell r="FD634">
            <v>4</v>
          </cell>
          <cell r="FE634" t="str">
            <v>No aplica</v>
          </cell>
          <cell r="FF634" t="str">
            <v>Secretaría General- Gestión Contractual</v>
          </cell>
          <cell r="FG634" t="str">
            <v>CO1.PCCNTR.2744574</v>
          </cell>
          <cell r="HR634">
            <v>0</v>
          </cell>
          <cell r="HS634">
            <v>44509</v>
          </cell>
          <cell r="HT634">
            <v>90</v>
          </cell>
          <cell r="HU634">
            <v>15000000</v>
          </cell>
          <cell r="HV634" t="str">
            <v>Plazo terminado</v>
          </cell>
          <cell r="HW634" t="str">
            <v>Terminado</v>
          </cell>
        </row>
        <row r="635">
          <cell r="C635">
            <v>630</v>
          </cell>
          <cell r="D635">
            <v>1084846381</v>
          </cell>
          <cell r="E635" t="str">
            <v>Leonardo Mauricio Ibarra Vallejo</v>
          </cell>
          <cell r="F635">
            <v>9</v>
          </cell>
          <cell r="G635" t="str">
            <v>KR 80D 7B 83 TO 8 APTO 705</v>
          </cell>
          <cell r="H635">
            <v>3174338217</v>
          </cell>
          <cell r="I635" t="str">
            <v>mauricioivalle27@gmail.com</v>
          </cell>
          <cell r="J635" t="str">
            <v>No aplica</v>
          </cell>
          <cell r="K635" t="str">
            <v>No aplica</v>
          </cell>
          <cell r="L635" t="str">
            <v>Masculino</v>
          </cell>
          <cell r="M635" t="str">
            <v>No especifica</v>
          </cell>
          <cell r="N635" t="str">
            <v>No especifica</v>
          </cell>
          <cell r="O635" t="str">
            <v>No especifica</v>
          </cell>
          <cell r="P635" t="str">
            <v>No especifica</v>
          </cell>
          <cell r="Q635">
            <v>32169</v>
          </cell>
          <cell r="R635">
            <v>33.556164383561644</v>
          </cell>
          <cell r="S635" t="str">
            <v>Nacional</v>
          </cell>
          <cell r="T635" t="str">
            <v>Bachiller</v>
          </cell>
          <cell r="U635" t="str">
            <v>BACHILLER ACADEMICO Institución Educativa "Ciudad de Ipiales" Según Diploma del 21 de Julio de 2006</v>
          </cell>
          <cell r="V635">
            <v>842</v>
          </cell>
          <cell r="W635">
            <v>8304000</v>
          </cell>
          <cell r="X635">
            <v>44396</v>
          </cell>
          <cell r="Y635">
            <v>0</v>
          </cell>
          <cell r="Z635" t="str">
            <v>No aplica</v>
          </cell>
          <cell r="AA635" t="str">
            <v xml:space="preserve">No aplica </v>
          </cell>
          <cell r="AB635" t="str">
            <v>No aplica</v>
          </cell>
          <cell r="AC635">
            <v>131020202030505</v>
          </cell>
          <cell r="BJ635" t="str">
            <v>2 2. Funcionamiento</v>
          </cell>
          <cell r="BK635" t="str">
            <v>Servicios de preparación de documentos y otros servicios especializados de apoyo a oficina</v>
          </cell>
          <cell r="BL635" t="str">
            <v>No aplica para gastos de Funcionamineto</v>
          </cell>
          <cell r="BM635" t="str">
            <v>No aplica para gastos de Funcionamineto</v>
          </cell>
          <cell r="CD635">
            <v>729</v>
          </cell>
          <cell r="CE635">
            <v>44417</v>
          </cell>
          <cell r="CF635">
            <v>8304000</v>
          </cell>
          <cell r="CS635" t="str">
            <v>No aplica para gastos de Funcionamiento</v>
          </cell>
          <cell r="CT635" t="str">
            <v>No aplica para gastos de Funcionamiento</v>
          </cell>
          <cell r="CU635" t="str">
            <v>Prestar los servicios de apoyo a la gestión en el levantamiento, control y manejo de los inventarios de activos fijos y de consumo propiedad del IDPAC</v>
          </cell>
          <cell r="CV635">
            <v>44417</v>
          </cell>
          <cell r="CW635">
            <v>44417</v>
          </cell>
          <cell r="CX635">
            <v>2021</v>
          </cell>
          <cell r="CY635">
            <v>8</v>
          </cell>
          <cell r="CZ635">
            <v>9</v>
          </cell>
          <cell r="DB635">
            <v>4</v>
          </cell>
          <cell r="DD635">
            <v>2021</v>
          </cell>
          <cell r="DE635">
            <v>12</v>
          </cell>
          <cell r="DF635">
            <v>8</v>
          </cell>
          <cell r="DG635">
            <v>44538</v>
          </cell>
          <cell r="DH635">
            <v>120</v>
          </cell>
          <cell r="DI635">
            <v>8304000</v>
          </cell>
          <cell r="DM635">
            <v>2076000</v>
          </cell>
          <cell r="DN635" t="str">
            <v>Asistencial 4</v>
          </cell>
          <cell r="DO635" t="str">
            <v>Agosto</v>
          </cell>
          <cell r="DP635" t="str">
            <v>1 1. Natural</v>
          </cell>
          <cell r="DQ635" t="str">
            <v>26 26-Persona Natural</v>
          </cell>
          <cell r="DR635" t="str">
            <v>3 3. Único Contratista</v>
          </cell>
          <cell r="DS635" t="str">
            <v>2 2. Contrato</v>
          </cell>
          <cell r="DT635" t="str">
            <v xml:space="preserve">33 33-Servicios Apoyo a la Gestion de la Entidad (servicios administrativos) </v>
          </cell>
          <cell r="DU635" t="str">
            <v>5 5. Contratación directa</v>
          </cell>
          <cell r="DY635" t="str">
            <v>6 6: Prestacion de servicios</v>
          </cell>
          <cell r="ES635" t="str">
            <v>No requirió garantías</v>
          </cell>
          <cell r="ET635" t="str">
            <v>No requirió garantías</v>
          </cell>
          <cell r="EU635" t="str">
            <v>No requirió garantías</v>
          </cell>
          <cell r="EV635" t="str">
            <v>CD-IDPAC-638-2021</v>
          </cell>
          <cell r="EW635">
            <v>80111600</v>
          </cell>
          <cell r="EX635" t="str">
            <v>CD-IDPAC-638-2021</v>
          </cell>
          <cell r="EY635" t="str">
            <v>Wilson Javier Ayure Otalora</v>
          </cell>
          <cell r="EZ635" t="str">
            <v>Pablo César Pacheco Rodríguez</v>
          </cell>
          <cell r="FA635" t="str">
            <v>1 1. Interna</v>
          </cell>
          <cell r="FB635" t="str">
            <v>Edgar Alfonso Chimone Soto</v>
          </cell>
          <cell r="FC635">
            <v>79505923</v>
          </cell>
          <cell r="FD635">
            <v>9</v>
          </cell>
          <cell r="FE635" t="str">
            <v>No aplica</v>
          </cell>
          <cell r="FF635" t="str">
            <v>Secretaría General-Recursos Físicos</v>
          </cell>
          <cell r="FG635" t="str">
            <v>CO1.PCCNTR.2744777</v>
          </cell>
          <cell r="FH635" t="str">
            <v>4 4. Adición / Prórroga</v>
          </cell>
          <cell r="FI635">
            <v>44537</v>
          </cell>
          <cell r="FJ635" t="str">
            <v>No requirió garantías</v>
          </cell>
          <cell r="FQ635" t="str">
            <v>Santiago Restrepo Orjuela</v>
          </cell>
          <cell r="GU635">
            <v>1516</v>
          </cell>
          <cell r="HB635">
            <v>1204</v>
          </cell>
          <cell r="HI635">
            <v>2076000</v>
          </cell>
          <cell r="HL635">
            <v>1</v>
          </cell>
          <cell r="HR635">
            <v>30</v>
          </cell>
          <cell r="HS635">
            <v>44569</v>
          </cell>
          <cell r="HT635">
            <v>150</v>
          </cell>
          <cell r="HU635">
            <v>10380000</v>
          </cell>
          <cell r="HV635" t="str">
            <v>Activo</v>
          </cell>
          <cell r="HW635" t="str">
            <v>En ejecución</v>
          </cell>
        </row>
        <row r="636">
          <cell r="C636">
            <v>631</v>
          </cell>
          <cell r="D636">
            <v>1129488524</v>
          </cell>
          <cell r="E636" t="str">
            <v>Raul Salas Cassiani</v>
          </cell>
          <cell r="F636">
            <v>1</v>
          </cell>
          <cell r="G636" t="str">
            <v>CRA 44D - 45- 30 INT 4 APTO 502</v>
          </cell>
          <cell r="H636">
            <v>28883466</v>
          </cell>
          <cell r="I636" t="str">
            <v xml:space="preserve"> salascassiani@yahoo.es</v>
          </cell>
          <cell r="J636" t="str">
            <v>No aplica</v>
          </cell>
          <cell r="K636" t="str">
            <v>No aplica</v>
          </cell>
          <cell r="L636" t="str">
            <v>Masculino</v>
          </cell>
          <cell r="M636" t="str">
            <v>No especifica</v>
          </cell>
          <cell r="N636" t="str">
            <v>No especifica</v>
          </cell>
          <cell r="O636" t="str">
            <v>No especifica</v>
          </cell>
          <cell r="P636" t="str">
            <v>No especifica</v>
          </cell>
          <cell r="Q636">
            <v>31415</v>
          </cell>
          <cell r="R636">
            <v>35.62191780821918</v>
          </cell>
          <cell r="S636" t="str">
            <v>Nacional</v>
          </cell>
          <cell r="T636" t="str">
            <v>título de formación tecnológica o seis semestres de formación profesional o aprobación del 60% del pensum académico de formación profesional en ciencias sociales y humanas o Ingeniería industrial o economía, administración, contaduría y/o afines</v>
          </cell>
          <cell r="U636" t="str">
            <v>Ingeniero industrial Universidad Simón bolívardel 15 de de diciembre de 2016</v>
          </cell>
          <cell r="V636">
            <v>879</v>
          </cell>
          <cell r="W636">
            <v>16500000</v>
          </cell>
          <cell r="X636">
            <v>44404</v>
          </cell>
          <cell r="Y636">
            <v>7687</v>
          </cell>
          <cell r="Z636" t="str">
            <v>Gobierno Abierto</v>
          </cell>
          <cell r="AA636">
            <v>51</v>
          </cell>
          <cell r="AB636" t="str">
            <v>Propósito 5: Construir Bogotá - Región con gobierno abierto, transparente y ciudadanía consciente</v>
          </cell>
          <cell r="AC636" t="str">
            <v>13301160551000000-7687</v>
          </cell>
          <cell r="BJ636" t="str">
            <v>1 1. Inversión</v>
          </cell>
          <cell r="BK636" t="str">
            <v>Fortalecimiento a las organizaciones sociales y comunitarias para una participación ciudadana informada e incidente con enfoque diferencial en el Distrito Capital Bogotá</v>
          </cell>
          <cell r="BL636" t="str">
            <v xml:space="preserve">Servicios para la comunidad, sociales y personales
</v>
          </cell>
          <cell r="BM636" t="str">
            <v>0105</v>
          </cell>
          <cell r="CD636">
            <v>730</v>
          </cell>
          <cell r="CE636">
            <v>44417</v>
          </cell>
          <cell r="CF636">
            <v>14100000</v>
          </cell>
          <cell r="CS636" t="str">
            <v>424 - Implementar una (1) estrategia para fortalecer a las organizaciones sociales, comunitarias, de propiedad horizontal y comunales, y las instancias de participación.</v>
          </cell>
          <cell r="CT636" t="str">
            <v>3. Asesorar técnicamente a 900 organizaciones sociales y medios comunitarios y alternativos en el Distrito Capital</v>
          </cell>
          <cell r="CU636" t="str">
            <v>Prestar los servicios de apoyo a la gestión, con autonomía técnica y administrativa para desarrollar procesos de fortalecimiento de participación ciudadana en las localidades de Rafael Uribe Uribe, Bosa y Santa Fe o aquellas que sean asignadas por el supervisor.</v>
          </cell>
          <cell r="CV636">
            <v>44417</v>
          </cell>
          <cell r="CW636">
            <v>44418</v>
          </cell>
          <cell r="CX636">
            <v>2021</v>
          </cell>
          <cell r="CY636">
            <v>8</v>
          </cell>
          <cell r="CZ636">
            <v>10</v>
          </cell>
          <cell r="DB636">
            <v>4</v>
          </cell>
          <cell r="DC636">
            <v>21</v>
          </cell>
          <cell r="DD636">
            <v>2021</v>
          </cell>
          <cell r="DE636">
            <v>12</v>
          </cell>
          <cell r="DF636">
            <v>30</v>
          </cell>
          <cell r="DG636">
            <v>44560</v>
          </cell>
          <cell r="DH636">
            <v>141</v>
          </cell>
          <cell r="DI636">
            <v>14100000</v>
          </cell>
          <cell r="DM636">
            <v>3000000</v>
          </cell>
          <cell r="DN636" t="str">
            <v>Técnico 3</v>
          </cell>
          <cell r="DO636" t="str">
            <v>Agosto</v>
          </cell>
          <cell r="DP636" t="str">
            <v>1 1. Natural</v>
          </cell>
          <cell r="DQ636" t="str">
            <v>26 26-Persona Natural</v>
          </cell>
          <cell r="DR636" t="str">
            <v>3 3. Único Contratista</v>
          </cell>
          <cell r="DS636" t="str">
            <v>2 2. Contrato</v>
          </cell>
          <cell r="DT636" t="str">
            <v xml:space="preserve">33 33-Servicios Apoyo a la Gestion de la Entidad (servicios administrativos) </v>
          </cell>
          <cell r="DU636" t="str">
            <v>5 5. Contratación directa</v>
          </cell>
          <cell r="DY636" t="str">
            <v>6 6: Prestacion de servicios</v>
          </cell>
          <cell r="DZ636" t="str">
            <v>3 3. Terminación anticipada</v>
          </cell>
          <cell r="EA636">
            <v>44491</v>
          </cell>
          <cell r="ER636">
            <v>44490</v>
          </cell>
          <cell r="ES636" t="str">
            <v>No requirió garantías</v>
          </cell>
          <cell r="ET636" t="str">
            <v>No requirió garantías</v>
          </cell>
          <cell r="EU636" t="str">
            <v>No requirió garantías</v>
          </cell>
          <cell r="EV636" t="str">
            <v>CD-IDPAC-639-2021</v>
          </cell>
          <cell r="EW636">
            <v>80111600</v>
          </cell>
          <cell r="EX636" t="str">
            <v>CD-IDPAC-639-2021</v>
          </cell>
          <cell r="EY636" t="str">
            <v>Wilson Javier Ayure Otalora</v>
          </cell>
          <cell r="EZ636" t="str">
            <v>Pablo César Pacheco Rodríguez</v>
          </cell>
          <cell r="FA636" t="str">
            <v>1 1. Interna</v>
          </cell>
          <cell r="FB636" t="str">
            <v>David Jair Angulo Cabezas</v>
          </cell>
          <cell r="FC636">
            <v>1089513164</v>
          </cell>
          <cell r="FD636">
            <v>6</v>
          </cell>
          <cell r="FE636" t="str">
            <v>No aplica</v>
          </cell>
          <cell r="FF636" t="str">
            <v>Gerencia de Etnias</v>
          </cell>
          <cell r="FG636" t="str">
            <v>CO1.PCCNTR.2745302</v>
          </cell>
          <cell r="HR636">
            <v>0</v>
          </cell>
          <cell r="HS636">
            <v>44490</v>
          </cell>
          <cell r="HT636">
            <v>73</v>
          </cell>
          <cell r="HU636">
            <v>14100000</v>
          </cell>
          <cell r="HV636" t="str">
            <v>Plazo terminado</v>
          </cell>
          <cell r="HW636" t="str">
            <v>Terminado</v>
          </cell>
        </row>
        <row r="637">
          <cell r="C637">
            <v>632</v>
          </cell>
          <cell r="D637">
            <v>1020731341</v>
          </cell>
          <cell r="E637" t="str">
            <v>Laura Ximena Cortes Varon</v>
          </cell>
          <cell r="F637">
            <v>7</v>
          </cell>
          <cell r="G637" t="str">
            <v>TRANSVERSAL 7 BIS A No. 108A - 55</v>
          </cell>
          <cell r="H637">
            <v>3166947859</v>
          </cell>
          <cell r="I637" t="str">
            <v>cortesvaronlaura@gmail.com</v>
          </cell>
          <cell r="J637" t="str">
            <v>No aplica</v>
          </cell>
          <cell r="K637" t="str">
            <v>No aplica</v>
          </cell>
          <cell r="L637" t="str">
            <v>Femenino</v>
          </cell>
          <cell r="M637" t="str">
            <v>No especifica</v>
          </cell>
          <cell r="N637" t="str">
            <v>No especifica</v>
          </cell>
          <cell r="O637" t="str">
            <v>No especifica</v>
          </cell>
          <cell r="P637" t="str">
            <v>No especifica</v>
          </cell>
          <cell r="Q637">
            <v>32237</v>
          </cell>
          <cell r="R637">
            <v>33.38082191780822</v>
          </cell>
          <cell r="S637" t="str">
            <v>Nacional</v>
          </cell>
          <cell r="T637" t="str">
            <v>Título profesional en el área de ciencias sociales
y humanas y/o afines y titulo de posgrado a nivel
de especialización.</v>
          </cell>
          <cell r="U637" t="str">
            <v>POLITÓLOGA
Pontificia Universidad Javeriana
Según diploma del 19 de mayo de 2011
ESPECIALISTA EN GOBIERNO, GERENCIA Y
ASUNTOS PÚBLICOS
Universidad Externado de Colombia
Según diploma del 19 de octubre de 2015</v>
          </cell>
          <cell r="V637">
            <v>858</v>
          </cell>
          <cell r="W637">
            <v>10500000</v>
          </cell>
          <cell r="X637">
            <v>44401</v>
          </cell>
          <cell r="Y637">
            <v>7688</v>
          </cell>
          <cell r="Z637" t="str">
            <v>Gobierno Abierto</v>
          </cell>
          <cell r="AA637" t="str">
            <v>51.</v>
          </cell>
          <cell r="AB637" t="str">
            <v>Propósito 5: Construir Bogotá - Región con gobierno abierto, transparente y ciudadanía consciente</v>
          </cell>
          <cell r="AC637" t="str">
            <v>13301160551000000-7688</v>
          </cell>
          <cell r="BJ637" t="str">
            <v>1 1. Inversión</v>
          </cell>
          <cell r="BK637" t="str">
            <v>Fortalecimiento de las capacidades democráticas de la ciudadanía para la participación incidente y la gobernanza, con enfoque de innovación social, en Bogotá.</v>
          </cell>
          <cell r="BL637" t="str">
            <v>Servicios para la comunidad, sociales y personales</v>
          </cell>
          <cell r="BM637" t="str">
            <v>0105</v>
          </cell>
          <cell r="CD637">
            <v>735</v>
          </cell>
          <cell r="CE637">
            <v>44420</v>
          </cell>
          <cell r="CF637">
            <v>10050000</v>
          </cell>
          <cell r="CS637" t="str">
            <v>423 - Implementar un laboratorio de innovación social sobre gobernabilidad social, derechos humanos y participación ciudadana</v>
          </cell>
          <cell r="CT637" t="str">
            <v>2 - Implementar 100% la estrategia de gestión de conocimiento asociado a buenas prácticas y lecciones aprendidas en los escenarios de Co-Creación y Colaboración</v>
          </cell>
          <cell r="CU637" t="str">
            <v>Prestar los servicios profesionales con autonomía técnica y administrativa para desarrollar procesos de formación en materia de herramientas de innovación, impulsados por Particilab y la Gerencia Escuela de Participación.</v>
          </cell>
          <cell r="CV637">
            <v>44420</v>
          </cell>
          <cell r="CW637">
            <v>44421</v>
          </cell>
          <cell r="CX637">
            <v>2021</v>
          </cell>
          <cell r="CY637">
            <v>8</v>
          </cell>
          <cell r="CZ637">
            <v>13</v>
          </cell>
          <cell r="DB637">
            <v>1</v>
          </cell>
          <cell r="DC637">
            <v>15</v>
          </cell>
          <cell r="DD637">
            <v>2021</v>
          </cell>
          <cell r="DE637">
            <v>9</v>
          </cell>
          <cell r="DF637">
            <v>27</v>
          </cell>
          <cell r="DG637">
            <v>44466</v>
          </cell>
          <cell r="DH637">
            <v>45</v>
          </cell>
          <cell r="DI637">
            <v>10050000</v>
          </cell>
          <cell r="DM637">
            <v>6700000</v>
          </cell>
          <cell r="DN637" t="str">
            <v>Profesional 8</v>
          </cell>
          <cell r="DO637" t="str">
            <v>Agosto</v>
          </cell>
          <cell r="DP637" t="str">
            <v>1 1. Natural</v>
          </cell>
          <cell r="DQ637" t="str">
            <v>26 26-Persona Natural</v>
          </cell>
          <cell r="DR637" t="str">
            <v>3 3. Único Contratista</v>
          </cell>
          <cell r="DS637" t="str">
            <v>2 2. Contrato</v>
          </cell>
          <cell r="DT637" t="str">
            <v xml:space="preserve">31 31-Servicios Profesionales </v>
          </cell>
          <cell r="DU637" t="str">
            <v>5 5. Contratación directa</v>
          </cell>
          <cell r="DY637" t="str">
            <v>6 6: Prestacion de servicios</v>
          </cell>
          <cell r="ES637" t="str">
            <v>No requirió garantías</v>
          </cell>
          <cell r="ET637" t="str">
            <v>No requirió garantías</v>
          </cell>
          <cell r="EU637" t="str">
            <v>No requirió garantías</v>
          </cell>
          <cell r="EV637" t="str">
            <v>CD-IDPAC-640-2021</v>
          </cell>
          <cell r="EW637">
            <v>80111600</v>
          </cell>
          <cell r="EX637" t="str">
            <v>CD-IDPAC-640-2021</v>
          </cell>
          <cell r="EY637" t="str">
            <v>Wilson Javier Ayure Otalora</v>
          </cell>
          <cell r="EZ637" t="str">
            <v>Pablo César Pacheco Rodríguez</v>
          </cell>
          <cell r="FA637" t="str">
            <v>1 1. Interna</v>
          </cell>
          <cell r="FB637" t="str">
            <v>Adriana Mejía</v>
          </cell>
          <cell r="FC637">
            <v>52272011</v>
          </cell>
          <cell r="FD637">
            <v>7</v>
          </cell>
          <cell r="FE637" t="str">
            <v>No aplica</v>
          </cell>
          <cell r="FF637" t="str">
            <v>Gerencia de Escuela de la Participación</v>
          </cell>
          <cell r="FG637" t="str">
            <v>CO1.PCCNTR.2748645</v>
          </cell>
          <cell r="HR637">
            <v>0</v>
          </cell>
          <cell r="HS637">
            <v>44466</v>
          </cell>
          <cell r="HT637">
            <v>45</v>
          </cell>
          <cell r="HU637">
            <v>10050000</v>
          </cell>
          <cell r="HV637" t="str">
            <v>Plazo terminado</v>
          </cell>
          <cell r="HW637" t="str">
            <v>Terminado</v>
          </cell>
        </row>
        <row r="638">
          <cell r="C638">
            <v>633</v>
          </cell>
          <cell r="D638">
            <v>35534266</v>
          </cell>
          <cell r="E638" t="str">
            <v>Liliana del Pilar Castañeda Ravelo</v>
          </cell>
          <cell r="F638">
            <v>1</v>
          </cell>
          <cell r="G638" t="str">
            <v>Carrera 2 sur # 11A-19 San Cristóbal</v>
          </cell>
          <cell r="H638">
            <v>8421967</v>
          </cell>
          <cell r="I638" t="str">
            <v>lilianadelpilarcastaneda3@gmail.com</v>
          </cell>
          <cell r="J638" t="str">
            <v>No aplica</v>
          </cell>
          <cell r="K638" t="str">
            <v>No aplica</v>
          </cell>
          <cell r="L638" t="str">
            <v>Femenino</v>
          </cell>
          <cell r="M638" t="str">
            <v>No especifica</v>
          </cell>
          <cell r="N638" t="str">
            <v>No especifica</v>
          </cell>
          <cell r="O638" t="str">
            <v>No especifica</v>
          </cell>
          <cell r="P638" t="str">
            <v>No especifica</v>
          </cell>
          <cell r="Q638">
            <v>30069</v>
          </cell>
          <cell r="R638">
            <v>39.698630136986303</v>
          </cell>
          <cell r="S638" t="str">
            <v>Nacional</v>
          </cell>
          <cell r="T638" t="str">
            <v>Título de formación técnica o aprobación de cuatro (4) semestres de formación profesional o aprobación del 40% del pensum académico de formación profesional en ciencias sociales y humanas o ciencias de la educación o su equivalencia</v>
          </cell>
          <cell r="U638" t="str">
            <v xml:space="preserve">BACHILLER ACADÉMICO El Colegio "San Agustin" 3 de diciembre de 2000. De conformidad con los establecido en la resolución 18 de 2021, se aplica la siguiente equivalencia: Tres (3) años de experiencia relacionada por título de formación tecnológica o de formación 
técnica profesional adicional al inicialmente exigido, y viceversa, para un total de cuarenta y ocho (48) meses de experiencia laboral.
</v>
          </cell>
          <cell r="V638">
            <v>779</v>
          </cell>
          <cell r="W638">
            <v>14000000</v>
          </cell>
          <cell r="X638">
            <v>44378</v>
          </cell>
          <cell r="Y638">
            <v>7687</v>
          </cell>
          <cell r="Z638" t="str">
            <v>Gobierno Abierto</v>
          </cell>
          <cell r="AA638">
            <v>51</v>
          </cell>
          <cell r="AB638" t="str">
            <v>Propósito 5: Construir Bogotá - Región con gobierno abierto, transparente y ciudadanía consciente</v>
          </cell>
          <cell r="AC638" t="str">
            <v>13301160551000000-7687</v>
          </cell>
          <cell r="BJ638" t="str">
            <v>1 1. Inversión</v>
          </cell>
          <cell r="BK638" t="str">
            <v>Fortalecimiento a las organizaciones sociales y comunitarias para una participación ciudadana informada e incidente con enfoque diferencial en el Distrito Capital Bogotá</v>
          </cell>
          <cell r="BL638" t="str">
            <v xml:space="preserve">Servicios para la comunidad, sociales y personales
</v>
          </cell>
          <cell r="BM638" t="str">
            <v>0105</v>
          </cell>
          <cell r="CD638">
            <v>736</v>
          </cell>
          <cell r="CE638">
            <v>44420</v>
          </cell>
          <cell r="CF638">
            <v>12880000</v>
          </cell>
          <cell r="CS638" t="str">
            <v>Implementar una (1) estrategia para fortalecer a las organizaciones sociales, comunitarias, de propiedad horizontal y comunales, y las instancias de participación.</v>
          </cell>
          <cell r="CT638" t="str">
            <v>Asesorar técnicamente a 900 organizaciones sociales y medios comunitarios y alternativos en el Distrito Capital</v>
          </cell>
          <cell r="CU638" t="str">
            <v>Prestar los servicios de apoyo a la gestión con autonomía técnica y administrativa para acompañar los procesos de fortalecimiento a las instancias y espacios de participación de las organizaciones sociales que trabajan con niños, niñas y adolescentes en las diferentes localidades del Distrito Capital.</v>
          </cell>
          <cell r="CV638">
            <v>44420</v>
          </cell>
          <cell r="CW638">
            <v>44421</v>
          </cell>
          <cell r="CX638">
            <v>2021</v>
          </cell>
          <cell r="CY638">
            <v>8</v>
          </cell>
          <cell r="CZ638">
            <v>13</v>
          </cell>
          <cell r="DB638">
            <v>4</v>
          </cell>
          <cell r="DC638">
            <v>18</v>
          </cell>
          <cell r="DD638">
            <v>2021</v>
          </cell>
          <cell r="DE638">
            <v>12</v>
          </cell>
          <cell r="DF638">
            <v>30</v>
          </cell>
          <cell r="DG638">
            <v>44560</v>
          </cell>
          <cell r="DH638">
            <v>138</v>
          </cell>
          <cell r="DI638">
            <v>12880000</v>
          </cell>
          <cell r="DM638">
            <v>2800000</v>
          </cell>
          <cell r="DN638" t="str">
            <v>Técnico 2</v>
          </cell>
          <cell r="DO638" t="str">
            <v>Agosto</v>
          </cell>
          <cell r="DP638" t="str">
            <v>1 1. Natural</v>
          </cell>
          <cell r="DQ638" t="str">
            <v>26 26-Persona Natural</v>
          </cell>
          <cell r="DR638" t="str">
            <v>3 3. Único Contratista</v>
          </cell>
          <cell r="DS638" t="str">
            <v>2 2. Contrato</v>
          </cell>
          <cell r="DT638" t="str">
            <v xml:space="preserve">33 33-Servicios Apoyo a la Gestion de la Entidad (servicios administrativos) </v>
          </cell>
          <cell r="DU638" t="str">
            <v>5 5. Contratación directa</v>
          </cell>
          <cell r="DY638" t="str">
            <v>6 6: Prestacion de servicios</v>
          </cell>
          <cell r="ES638" t="str">
            <v>No requirió garantías</v>
          </cell>
          <cell r="ET638" t="str">
            <v>No requirió garantías</v>
          </cell>
          <cell r="EU638" t="str">
            <v>No requirió garantías</v>
          </cell>
          <cell r="EV638" t="str">
            <v>CD-IDPAC-641-2021</v>
          </cell>
          <cell r="EW638">
            <v>80111600</v>
          </cell>
          <cell r="EX638" t="str">
            <v>CD-IDPAC-641-2021</v>
          </cell>
          <cell r="EY638" t="str">
            <v>Santiago Restrepo Orjuela</v>
          </cell>
          <cell r="EZ638" t="str">
            <v>Pablo César Pacheco Rodríguez</v>
          </cell>
          <cell r="FA638" t="str">
            <v>1 1. Interna</v>
          </cell>
          <cell r="FB638" t="str">
            <v>Ana Maria Almario Dreszer</v>
          </cell>
          <cell r="FC638">
            <v>52854179</v>
          </cell>
          <cell r="FD638">
            <v>3</v>
          </cell>
          <cell r="FE638" t="str">
            <v>No aplica</v>
          </cell>
          <cell r="FF638" t="str">
            <v>Subdirección de Fortalecimiento de la Organización Social</v>
          </cell>
          <cell r="FG638" t="str">
            <v>CO1.PCCNTR.2753562</v>
          </cell>
          <cell r="HR638">
            <v>0</v>
          </cell>
          <cell r="HS638">
            <v>44560</v>
          </cell>
          <cell r="HT638">
            <v>138</v>
          </cell>
          <cell r="HU638">
            <v>12880000</v>
          </cell>
          <cell r="HV638" t="str">
            <v>Activo</v>
          </cell>
          <cell r="HW638" t="str">
            <v>En ejecución</v>
          </cell>
        </row>
        <row r="639">
          <cell r="C639">
            <v>634</v>
          </cell>
          <cell r="D639">
            <v>1026566918</v>
          </cell>
          <cell r="E639" t="str">
            <v>Maite Yeraldin Hurtado Copete</v>
          </cell>
          <cell r="F639">
            <v>0</v>
          </cell>
          <cell r="G639" t="str">
            <v>Cll 1f no 24b 32</v>
          </cell>
          <cell r="H639">
            <v>2890480</v>
          </cell>
          <cell r="I639" t="str">
            <v>maiteflow@gmail.com</v>
          </cell>
          <cell r="J639" t="str">
            <v>No aplica</v>
          </cell>
          <cell r="K639" t="str">
            <v>No aplica</v>
          </cell>
          <cell r="L639" t="str">
            <v>Femenino</v>
          </cell>
          <cell r="M639" t="str">
            <v>No especifica</v>
          </cell>
          <cell r="N639" t="str">
            <v>No especifica</v>
          </cell>
          <cell r="O639" t="str">
            <v>No especifica</v>
          </cell>
          <cell r="P639" t="str">
            <v>No especifica</v>
          </cell>
          <cell r="Q639">
            <v>33334</v>
          </cell>
          <cell r="R639">
            <v>30.753424657534246</v>
          </cell>
          <cell r="S639" t="str">
            <v>Nacional</v>
          </cell>
          <cell r="T639" t="str">
            <v>Título de formación tecnológica o seis (06) semestres de formación profesional o aprobación del 60% del pensum académico de formación profesional en las áreas de ciencias sociales y humanas</v>
          </cell>
          <cell r="U639" t="str">
            <v>ABOGADA ortogado por la Universidad Gran Colombia el 18 de septiembre de 2020</v>
          </cell>
          <cell r="V639">
            <v>878</v>
          </cell>
          <cell r="W639">
            <v>16500000</v>
          </cell>
          <cell r="X639">
            <v>44404</v>
          </cell>
          <cell r="Y639">
            <v>7687</v>
          </cell>
          <cell r="Z639" t="str">
            <v>Gobierno Abierto</v>
          </cell>
          <cell r="AA639">
            <v>51</v>
          </cell>
          <cell r="AB639" t="str">
            <v>Propósito 5: Construir Bogotá - Región con gobierno abierto, transparente y ciudadanía consciente</v>
          </cell>
          <cell r="AC639" t="str">
            <v>13301160551000000-7687</v>
          </cell>
          <cell r="BJ639" t="str">
            <v>1 1. Inversión</v>
          </cell>
          <cell r="BK639" t="str">
            <v>Fortalecimiento a las organizaciones sociales y comunitarias para una participación ciudadana informada e incidente con enfoque diferencial en el Distrito Capital Bogotá</v>
          </cell>
          <cell r="BL639" t="str">
            <v xml:space="preserve">Servicios para la comunidad, sociales y personales
</v>
          </cell>
          <cell r="BM639" t="str">
            <v>0105</v>
          </cell>
          <cell r="CD639">
            <v>737</v>
          </cell>
          <cell r="CE639">
            <v>44420</v>
          </cell>
          <cell r="CF639">
            <v>13800000</v>
          </cell>
          <cell r="CS639" t="str">
            <v>424 - Implementar una (1) estrategia para fortalecer a las organizaciones sociales, comunitarias, de propiedad horizontal y comunales, y las instancias de participación.</v>
          </cell>
          <cell r="CT639" t="str">
            <v>3. Asesorar técnicamente a 900 organizaciones sociales y medios comunitarios y alternativos en el Distrito Capital</v>
          </cell>
          <cell r="CU639" t="str">
            <v>Prestar los servicios de apoyo a la gestión, con autonomía técnica y administrativa para desarrollar procesos de fortalecimiento de participación ciudadana en las localidades de los Mártires y Engativá y/o aquellas que sean asignadas por el supervisor.</v>
          </cell>
          <cell r="CV639">
            <v>44420</v>
          </cell>
          <cell r="CW639">
            <v>44421</v>
          </cell>
          <cell r="CX639">
            <v>2021</v>
          </cell>
          <cell r="CY639">
            <v>8</v>
          </cell>
          <cell r="CZ639">
            <v>13</v>
          </cell>
          <cell r="DB639">
            <v>4</v>
          </cell>
          <cell r="DC639">
            <v>18</v>
          </cell>
          <cell r="DD639">
            <v>2021</v>
          </cell>
          <cell r="DE639">
            <v>12</v>
          </cell>
          <cell r="DF639">
            <v>30</v>
          </cell>
          <cell r="DG639">
            <v>44560</v>
          </cell>
          <cell r="DH639">
            <v>138</v>
          </cell>
          <cell r="DI639">
            <v>13800000</v>
          </cell>
          <cell r="DM639">
            <v>3000000</v>
          </cell>
          <cell r="DN639" t="str">
            <v>Técnico 3</v>
          </cell>
          <cell r="DO639" t="str">
            <v>Agosto</v>
          </cell>
          <cell r="DP639" t="str">
            <v>1 1. Natural</v>
          </cell>
          <cell r="DQ639" t="str">
            <v>26 26-Persona Natural</v>
          </cell>
          <cell r="DR639" t="str">
            <v>3 3. Único Contratista</v>
          </cell>
          <cell r="DS639" t="str">
            <v>2 2. Contrato</v>
          </cell>
          <cell r="DT639" t="str">
            <v xml:space="preserve">33 33-Servicios Apoyo a la Gestion de la Entidad (servicios administrativos) </v>
          </cell>
          <cell r="DU639" t="str">
            <v>5 5. Contratación directa</v>
          </cell>
          <cell r="DY639" t="str">
            <v>6 6: Prestacion de servicios</v>
          </cell>
          <cell r="ES639" t="str">
            <v>No requirió garantías</v>
          </cell>
          <cell r="ET639" t="str">
            <v>No requirió garantías</v>
          </cell>
          <cell r="EU639" t="str">
            <v>No requirió garantías</v>
          </cell>
          <cell r="EV639" t="str">
            <v>CD-IDPAC-642-2021</v>
          </cell>
          <cell r="EW639">
            <v>80111600</v>
          </cell>
          <cell r="EX639" t="str">
            <v>CD-IDPAC-642-2021</v>
          </cell>
          <cell r="EY639" t="str">
            <v>Santiago Restrepo Orjuela</v>
          </cell>
          <cell r="EZ639" t="str">
            <v>Pablo César Pacheco Rodríguez</v>
          </cell>
          <cell r="FA639" t="str">
            <v>1 1. Interna</v>
          </cell>
          <cell r="FB639" t="str">
            <v>David Jair Angulo Cabezas</v>
          </cell>
          <cell r="FC639">
            <v>1089513164</v>
          </cell>
          <cell r="FD639">
            <v>6</v>
          </cell>
          <cell r="FE639" t="str">
            <v>No aplica</v>
          </cell>
          <cell r="FF639" t="str">
            <v>Gerencia de Etnias</v>
          </cell>
          <cell r="FG639" t="str">
            <v>CO1.PCCNTR.2754174</v>
          </cell>
          <cell r="HR639">
            <v>0</v>
          </cell>
          <cell r="HS639">
            <v>44560</v>
          </cell>
          <cell r="HT639">
            <v>138</v>
          </cell>
          <cell r="HU639">
            <v>13800000</v>
          </cell>
          <cell r="HV639" t="str">
            <v>Activo</v>
          </cell>
          <cell r="HW639" t="str">
            <v>En ejecución</v>
          </cell>
        </row>
        <row r="640">
          <cell r="C640">
            <v>635</v>
          </cell>
          <cell r="D640">
            <v>1122783927</v>
          </cell>
          <cell r="E640" t="str">
            <v>Sandra Claudia Chindoy Jamioy</v>
          </cell>
          <cell r="F640">
            <v>5</v>
          </cell>
          <cell r="G640" t="str">
            <v>Calle 45b # 0-30</v>
          </cell>
          <cell r="H640">
            <v>3143717718</v>
          </cell>
          <cell r="I640" t="str">
            <v>sandrachindoy2015@gmail.com</v>
          </cell>
          <cell r="J640" t="str">
            <v>No aplica</v>
          </cell>
          <cell r="K640" t="str">
            <v>No aplica</v>
          </cell>
          <cell r="L640" t="str">
            <v>Femenino</v>
          </cell>
          <cell r="M640" t="str">
            <v>No especifica</v>
          </cell>
          <cell r="N640" t="str">
            <v>No especifica</v>
          </cell>
          <cell r="O640" t="str">
            <v>No especifica</v>
          </cell>
          <cell r="P640" t="str">
            <v>No especifica</v>
          </cell>
          <cell r="Q640">
            <v>34013</v>
          </cell>
          <cell r="R640">
            <v>28.893150684931506</v>
          </cell>
          <cell r="S640" t="str">
            <v>Nacional</v>
          </cell>
          <cell r="T640" t="str">
            <v>Bachiller</v>
          </cell>
          <cell r="U640" t="str">
            <v>Bachiller Técnico Comercial Institución Educativa Champagnat 28 de Noviembre de 2008</v>
          </cell>
          <cell r="V640">
            <v>880</v>
          </cell>
          <cell r="W640">
            <v>11000000</v>
          </cell>
          <cell r="X640">
            <v>44404</v>
          </cell>
          <cell r="Y640">
            <v>7687</v>
          </cell>
          <cell r="Z640" t="str">
            <v>Gobierno Abierto</v>
          </cell>
          <cell r="AA640">
            <v>51</v>
          </cell>
          <cell r="AB640" t="str">
            <v>Propósito 5: Construir Bogotá - Región con gobierno abierto, transparente y ciudadanía consciente</v>
          </cell>
          <cell r="AC640" t="str">
            <v>13301160551000000-7687</v>
          </cell>
          <cell r="BJ640" t="str">
            <v>1 1. Inversión</v>
          </cell>
          <cell r="BK640" t="str">
            <v>Fortalecimiento a las organizaciones sociales y comunitarias para una participación ciudadana informada e incidente con enfoque diferencial en el Distrito Capital Bogotá</v>
          </cell>
          <cell r="BL640" t="str">
            <v xml:space="preserve">Servicios para la comunidad, sociales y personales
</v>
          </cell>
          <cell r="BM640" t="str">
            <v>0105</v>
          </cell>
          <cell r="CD640">
            <v>742</v>
          </cell>
          <cell r="CE640">
            <v>44421</v>
          </cell>
          <cell r="CF640">
            <v>9200000</v>
          </cell>
          <cell r="CS640" t="str">
            <v>424 - Implementar una (1) estrategia para fortalecer a las organizaciones sociales, comunitarias, de propiedad horizontal y comunales, y las instancias de participación.</v>
          </cell>
          <cell r="CT640" t="str">
            <v>3. Asesorar técnicamente a 900 organizaciones sociales y medios comunitarios y alternativos en el Distrito Capital</v>
          </cell>
          <cell r="CU640" t="str">
            <v>Prestar los servicios de apoyo a la gestión, con autonomía técnica y administrativa para desarrollar procesos de participación y fortalecimiento de las organizaciones sociales y comunidades indígenas en las localidades que le sean asignadas por el supervisor.</v>
          </cell>
          <cell r="CV640">
            <v>44420</v>
          </cell>
          <cell r="CW640">
            <v>44425</v>
          </cell>
          <cell r="CX640">
            <v>2021</v>
          </cell>
          <cell r="CY640">
            <v>8</v>
          </cell>
          <cell r="CZ640">
            <v>17</v>
          </cell>
          <cell r="DB640">
            <v>4</v>
          </cell>
          <cell r="DC640">
            <v>14</v>
          </cell>
          <cell r="DD640">
            <v>2021</v>
          </cell>
          <cell r="DE640">
            <v>12</v>
          </cell>
          <cell r="DF640">
            <v>30</v>
          </cell>
          <cell r="DG640">
            <v>44560</v>
          </cell>
          <cell r="DH640">
            <v>134</v>
          </cell>
          <cell r="DI640">
            <v>9200000</v>
          </cell>
          <cell r="DM640">
            <v>2000000</v>
          </cell>
          <cell r="DN640" t="str">
            <v>Asistencial 4</v>
          </cell>
          <cell r="DO640" t="str">
            <v>Agosto</v>
          </cell>
          <cell r="DP640" t="str">
            <v>1 1. Natural</v>
          </cell>
          <cell r="DQ640" t="str">
            <v>26 26-Persona Natural</v>
          </cell>
          <cell r="DR640" t="str">
            <v>3 3. Único Contratista</v>
          </cell>
          <cell r="DS640" t="str">
            <v>2 2. Contrato</v>
          </cell>
          <cell r="DT640" t="str">
            <v xml:space="preserve">33 33-Servicios Apoyo a la Gestion de la Entidad (servicios administrativos) </v>
          </cell>
          <cell r="DU640" t="str">
            <v>5 5. Contratación directa</v>
          </cell>
          <cell r="DY640" t="str">
            <v>6 6: Prestacion de servicios</v>
          </cell>
          <cell r="ES640" t="str">
            <v>No requirió garantías</v>
          </cell>
          <cell r="ET640" t="str">
            <v>No requirió garantías</v>
          </cell>
          <cell r="EU640" t="str">
            <v>No requirió garantías</v>
          </cell>
          <cell r="EV640" t="str">
            <v>CD-IDPAC-643-2021</v>
          </cell>
          <cell r="EW640">
            <v>80111600</v>
          </cell>
          <cell r="EX640" t="str">
            <v>CD-IDPAC-643-2021</v>
          </cell>
          <cell r="EY640" t="str">
            <v>Monica Cristina Muñoz Figueroa</v>
          </cell>
          <cell r="EZ640" t="str">
            <v>Pablo César Pacheco Rodríguez</v>
          </cell>
          <cell r="FA640" t="str">
            <v>1 1. Interna</v>
          </cell>
          <cell r="FB640" t="str">
            <v>David Jair Angulo Cabezas</v>
          </cell>
          <cell r="FC640">
            <v>1089513164</v>
          </cell>
          <cell r="FD640">
            <v>6</v>
          </cell>
          <cell r="FE640" t="str">
            <v>No aplica</v>
          </cell>
          <cell r="FF640" t="str">
            <v>Gerencia de Etnias</v>
          </cell>
          <cell r="FG640" t="str">
            <v>CO1.PCCNTR.2757036</v>
          </cell>
          <cell r="HR640">
            <v>0</v>
          </cell>
          <cell r="HS640">
            <v>44560</v>
          </cell>
          <cell r="HT640">
            <v>134</v>
          </cell>
          <cell r="HU640">
            <v>9200000</v>
          </cell>
          <cell r="HV640" t="str">
            <v>Activo</v>
          </cell>
          <cell r="HW640" t="str">
            <v>En ejecución</v>
          </cell>
        </row>
        <row r="641">
          <cell r="C641">
            <v>636</v>
          </cell>
          <cell r="D641">
            <v>890984107</v>
          </cell>
          <cell r="E641" t="str">
            <v>Asociación Colombiana de Intérpretes y Productores Fonográficos- ACINPRO</v>
          </cell>
          <cell r="F641">
            <v>0</v>
          </cell>
          <cell r="G641" t="str">
            <v>Cra 46 53-15 piso 6</v>
          </cell>
          <cell r="H641">
            <v>5111105</v>
          </cell>
          <cell r="I641" t="str">
            <v>gcomercial3@acinpro.org.co</v>
          </cell>
          <cell r="J641" t="str">
            <v>Antonio Jose Montoya Hoyos</v>
          </cell>
          <cell r="K641">
            <v>70071871</v>
          </cell>
          <cell r="L641" t="str">
            <v>No Aplica</v>
          </cell>
          <cell r="M641" t="str">
            <v>No aplica</v>
          </cell>
          <cell r="N641" t="str">
            <v>No aplica</v>
          </cell>
          <cell r="O641" t="str">
            <v>No aplica</v>
          </cell>
          <cell r="P641" t="str">
            <v>No aplica</v>
          </cell>
          <cell r="Q641" t="str">
            <v>No aplica</v>
          </cell>
          <cell r="R641" t="e">
            <v>#VALUE!</v>
          </cell>
          <cell r="S641" t="str">
            <v>Nacional</v>
          </cell>
          <cell r="T641" t="str">
            <v>No aplica</v>
          </cell>
          <cell r="U641" t="str">
            <v>No aplica</v>
          </cell>
          <cell r="V641">
            <v>834</v>
          </cell>
          <cell r="W641">
            <v>10902312</v>
          </cell>
          <cell r="X641">
            <v>44396</v>
          </cell>
          <cell r="Y641">
            <v>0</v>
          </cell>
          <cell r="Z641" t="str">
            <v>No aplica</v>
          </cell>
          <cell r="AA641" t="str">
            <v xml:space="preserve">No aplica </v>
          </cell>
          <cell r="AB641" t="str">
            <v>No aplica</v>
          </cell>
          <cell r="AC641">
            <v>131020202020305</v>
          </cell>
          <cell r="BJ641" t="str">
            <v>2 2. Funcionamiento</v>
          </cell>
          <cell r="BK641" t="str">
            <v>Derechos de uso de productos de propiedad intelectual y otros productos similares</v>
          </cell>
          <cell r="BL641" t="str">
            <v>No aplica para gastos de Funcionamineto</v>
          </cell>
          <cell r="BM641" t="str">
            <v>No aplica para gastos de Funcionamineto</v>
          </cell>
          <cell r="CD641">
            <v>746</v>
          </cell>
          <cell r="CE641">
            <v>44425</v>
          </cell>
          <cell r="CF641">
            <v>10902312</v>
          </cell>
          <cell r="CS641" t="str">
            <v>No aplica para gastos de Funcionamiento</v>
          </cell>
          <cell r="CT641" t="str">
            <v>No aplica para gastos de Funcionamiento</v>
          </cell>
          <cell r="CU641" t="str">
            <v>ACINPRO como sociedad de gestión colectiva de derechos conexos, mandataria de los artistas intérpretes o ejecutantes y de los productores fonográficos afiliados, autoriza en forma no exclusiva, la comunicación pública de los fonogramas e interpretaciones de los repertorios que representa, en las emisiones de la emisora On line DC Radio de" conformidad con lo dispuesto en el Capítulo X de la Decisión Andina 351 de 1993, el Capítulo XII de la Ley 23 de 1982 y el Capítulo III de la Ley 44 de 1993” , y en las condiciones estipuladas en este contrato.</v>
          </cell>
          <cell r="CV641">
            <v>44425</v>
          </cell>
          <cell r="CW641">
            <v>44425</v>
          </cell>
          <cell r="CX641">
            <v>2021</v>
          </cell>
          <cell r="CY641">
            <v>8</v>
          </cell>
          <cell r="CZ641">
            <v>17</v>
          </cell>
          <cell r="DB641">
            <v>1</v>
          </cell>
          <cell r="DD641">
            <v>2021</v>
          </cell>
          <cell r="DE641">
            <v>9</v>
          </cell>
          <cell r="DF641">
            <v>16</v>
          </cell>
          <cell r="DG641">
            <v>44455</v>
          </cell>
          <cell r="DH641">
            <v>30</v>
          </cell>
          <cell r="DI641">
            <v>10902312</v>
          </cell>
          <cell r="DM641" t="str">
            <v>No aplica</v>
          </cell>
          <cell r="DN641" t="str">
            <v>No aplica</v>
          </cell>
          <cell r="DO641" t="str">
            <v>Agosto</v>
          </cell>
          <cell r="DP641" t="str">
            <v>2 2. Jurídica</v>
          </cell>
          <cell r="DQ641" t="str">
            <v>24 24-Otro</v>
          </cell>
          <cell r="DR641" t="str">
            <v>3 3. Único Contratista</v>
          </cell>
          <cell r="DS641" t="str">
            <v>2 2. Contrato</v>
          </cell>
          <cell r="DT641" t="str">
            <v xml:space="preserve">169 169-Otro tipo de contrato de derechos de propiedad </v>
          </cell>
          <cell r="DU641" t="str">
            <v>5 5. Contratación directa</v>
          </cell>
          <cell r="DY641" t="str">
            <v>6 6: Prestacion de servicios</v>
          </cell>
          <cell r="ES641" t="str">
            <v>No requirió garantías</v>
          </cell>
          <cell r="ET641" t="str">
            <v>No requirió garantías</v>
          </cell>
          <cell r="EU641" t="str">
            <v>No requirió garantías</v>
          </cell>
          <cell r="EV641" t="str">
            <v>CD-IDPAC-644-2021</v>
          </cell>
          <cell r="EW641" t="str">
            <v>43222610 </v>
          </cell>
          <cell r="EX641" t="str">
            <v>CD-IDPAC-644-2021</v>
          </cell>
          <cell r="EY641" t="str">
            <v>Francy Manuela Martinez Rodriguez</v>
          </cell>
          <cell r="EZ641" t="str">
            <v>Pablo César Pacheco Rodríguez</v>
          </cell>
          <cell r="FA641" t="str">
            <v>1 1. Interna</v>
          </cell>
          <cell r="FB641" t="str">
            <v>Omaira Morales Arboleda</v>
          </cell>
          <cell r="FC641">
            <v>52557481</v>
          </cell>
          <cell r="FD641">
            <v>1</v>
          </cell>
          <cell r="FE641" t="str">
            <v>No aplica</v>
          </cell>
          <cell r="FF641" t="str">
            <v>Oficina Asesora de Comunicaciones</v>
          </cell>
          <cell r="FG641" t="str">
            <v>CO1.PCCNTR.2768117</v>
          </cell>
          <cell r="HR641">
            <v>0</v>
          </cell>
          <cell r="HS641">
            <v>44455</v>
          </cell>
          <cell r="HT641">
            <v>30</v>
          </cell>
          <cell r="HU641">
            <v>10902312</v>
          </cell>
          <cell r="HV641" t="str">
            <v>Plazo terminado</v>
          </cell>
          <cell r="HW641" t="str">
            <v>Terminado</v>
          </cell>
        </row>
        <row r="642">
          <cell r="C642">
            <v>637</v>
          </cell>
          <cell r="D642">
            <v>1022423903</v>
          </cell>
          <cell r="E642" t="str">
            <v>Maria Fernanda Landazuri Guiza</v>
          </cell>
          <cell r="F642">
            <v>2</v>
          </cell>
          <cell r="G642" t="str">
            <v>Calle 7a #74-83</v>
          </cell>
          <cell r="H642">
            <v>4565422</v>
          </cell>
          <cell r="I642" t="str">
            <v>mafelanda.97@gmail.com</v>
          </cell>
          <cell r="J642" t="str">
            <v>No aplica</v>
          </cell>
          <cell r="K642" t="str">
            <v>No aplica</v>
          </cell>
          <cell r="L642" t="str">
            <v>Femenino</v>
          </cell>
          <cell r="M642" t="str">
            <v>No especifica</v>
          </cell>
          <cell r="N642" t="str">
            <v>No especifica</v>
          </cell>
          <cell r="O642" t="str">
            <v>No especifica</v>
          </cell>
          <cell r="P642" t="str">
            <v>No especifica</v>
          </cell>
          <cell r="Q642">
            <v>35470</v>
          </cell>
          <cell r="R642">
            <v>24.901369863013699</v>
          </cell>
          <cell r="S642" t="str">
            <v>Nacional</v>
          </cell>
          <cell r="T642" t="str">
            <v>Título profesional en el área de las Ciencias sociales y humanas</v>
          </cell>
          <cell r="U642" t="str">
            <v>Diploma de la Universidad Militar Nueva Granada que le otorga el título de Profesional en Relaciones Internacionales y Estudios Políticos el día 01-04-2019</v>
          </cell>
          <cell r="V642">
            <v>891</v>
          </cell>
          <cell r="W642">
            <v>15866667</v>
          </cell>
          <cell r="X642">
            <v>44410</v>
          </cell>
          <cell r="Y642">
            <v>7729</v>
          </cell>
          <cell r="Z642" t="str">
            <v>Gobierno Abierto</v>
          </cell>
          <cell r="AA642" t="str">
            <v>51.</v>
          </cell>
          <cell r="AB642" t="str">
            <v>Propósito 5: Construir Bogotá - Región con gobierno abierto, transparente y ciudadanía consciente</v>
          </cell>
          <cell r="AC642" t="str">
            <v>13301160551000000-7729</v>
          </cell>
          <cell r="BJ642" t="str">
            <v>1 1. Inversión</v>
          </cell>
          <cell r="BK642" t="str">
            <v>Optimización de la participación ciudadana incidente para los asuntos públicos Bogotá</v>
          </cell>
          <cell r="BL642" t="str">
            <v xml:space="preserve">Servicios prestados a las empresas y servicios de producción
</v>
          </cell>
          <cell r="BM642" t="str">
            <v>0104</v>
          </cell>
          <cell r="CD642">
            <v>747</v>
          </cell>
          <cell r="CE642">
            <v>44426</v>
          </cell>
          <cell r="CF642">
            <v>15633333</v>
          </cell>
          <cell r="CS642" t="str">
            <v>424 - Implementar una (1) estrategia para fortalecer a las organizaciones comunales, sociales, comunitarias, de propiedad horizontal e instancias de participación promocionando la inclusión y el liderazgo de nuevas ciudadanías.</v>
          </cell>
          <cell r="CT642" t="str">
            <v>Desarrollar 550 acciones de fortalecimiento a instancias formales y no formales.</v>
          </cell>
          <cell r="CU642" t="str">
            <v>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v>
          </cell>
          <cell r="CV642">
            <v>44421</v>
          </cell>
          <cell r="CW642">
            <v>44427</v>
          </cell>
          <cell r="CX642">
            <v>2021</v>
          </cell>
          <cell r="CY642">
            <v>8</v>
          </cell>
          <cell r="CZ642">
            <v>19</v>
          </cell>
          <cell r="DB642">
            <v>4</v>
          </cell>
          <cell r="DC642">
            <v>12</v>
          </cell>
          <cell r="DD642">
            <v>2021</v>
          </cell>
          <cell r="DE642">
            <v>12</v>
          </cell>
          <cell r="DF642">
            <v>30</v>
          </cell>
          <cell r="DG642">
            <v>44560</v>
          </cell>
          <cell r="DH642">
            <v>132</v>
          </cell>
          <cell r="DI642">
            <v>15633333</v>
          </cell>
          <cell r="DM642">
            <v>3500000</v>
          </cell>
          <cell r="DN642" t="str">
            <v>Profesional 1</v>
          </cell>
          <cell r="DO642" t="str">
            <v>Agosto</v>
          </cell>
          <cell r="DP642" t="str">
            <v>1 1. Natural</v>
          </cell>
          <cell r="DQ642" t="str">
            <v>26 26-Persona Natural</v>
          </cell>
          <cell r="DR642" t="str">
            <v>3 3. Único Contratista</v>
          </cell>
          <cell r="DS642" t="str">
            <v>2 2. Contrato</v>
          </cell>
          <cell r="DT642" t="str">
            <v xml:space="preserve">31 31-Servicios Profesionales </v>
          </cell>
          <cell r="DU642" t="str">
            <v>5 5. Contratación directa</v>
          </cell>
          <cell r="DY642" t="str">
            <v>6 6: Prestacion de servicios</v>
          </cell>
          <cell r="ES642" t="str">
            <v>No requirió garantías</v>
          </cell>
          <cell r="ET642" t="str">
            <v>No requirió garantías</v>
          </cell>
          <cell r="EU642" t="str">
            <v>No requirió garantías</v>
          </cell>
          <cell r="EV642" t="str">
            <v>CD-IDPAC-645-2021</v>
          </cell>
          <cell r="EW642">
            <v>80111600</v>
          </cell>
          <cell r="EX642" t="str">
            <v>CD-IDPAC-645-2021</v>
          </cell>
          <cell r="EY642" t="str">
            <v>Santiago Restrepo Orjuela</v>
          </cell>
          <cell r="EZ642" t="str">
            <v>Pablo César Pacheco Rodríguez</v>
          </cell>
          <cell r="FA642" t="str">
            <v>1 1. Interna</v>
          </cell>
          <cell r="FB642" t="str">
            <v>Astrid Lorena Castañeda Peña</v>
          </cell>
          <cell r="FC642">
            <v>1010186337</v>
          </cell>
          <cell r="FD642">
            <v>2</v>
          </cell>
          <cell r="FE642" t="str">
            <v>No aplica</v>
          </cell>
          <cell r="FF642" t="str">
            <v>Gerencia de Instancias y Mecanismos de la Participación</v>
          </cell>
          <cell r="FG642" t="str">
            <v>CO1.PCCNTR.2759965</v>
          </cell>
          <cell r="HR642">
            <v>0</v>
          </cell>
          <cell r="HS642">
            <v>44560</v>
          </cell>
          <cell r="HT642">
            <v>132</v>
          </cell>
          <cell r="HU642">
            <v>15633333</v>
          </cell>
          <cell r="HV642" t="str">
            <v>Activo</v>
          </cell>
          <cell r="HW642" t="str">
            <v>En ejecución</v>
          </cell>
        </row>
        <row r="643">
          <cell r="C643">
            <v>638</v>
          </cell>
          <cell r="D643">
            <v>79888875</v>
          </cell>
          <cell r="E643" t="str">
            <v>Ramiro Ruiz Niviayo</v>
          </cell>
          <cell r="F643">
            <v>6</v>
          </cell>
          <cell r="G643" t="str">
            <v>CLL 146 A 95 25</v>
          </cell>
          <cell r="H643">
            <v>5519690</v>
          </cell>
          <cell r="I643" t="str">
            <v>r.ramiroruiz@gmail.com</v>
          </cell>
          <cell r="J643" t="str">
            <v>No aplica</v>
          </cell>
          <cell r="K643" t="str">
            <v>No aplica</v>
          </cell>
          <cell r="L643" t="str">
            <v>Masculino</v>
          </cell>
          <cell r="M643" t="str">
            <v>No especifica</v>
          </cell>
          <cell r="N643" t="str">
            <v>No especifica</v>
          </cell>
          <cell r="O643" t="str">
            <v>No especifica</v>
          </cell>
          <cell r="P643" t="str">
            <v>No especifica</v>
          </cell>
          <cell r="Q643">
            <v>28797</v>
          </cell>
          <cell r="R643">
            <v>43.183561643835617</v>
          </cell>
          <cell r="S643" t="str">
            <v>Nacional</v>
          </cell>
          <cell r="T643" t="str">
            <v>Título de formación tecnológica o seis (06) semestres de formación profesional o aprobación del 60% del pensum académico de formación profesional en economía, administración, contaduría y afines y/o ciencias sociales y humanas</v>
          </cell>
          <cell r="U643" t="str">
            <v>Programa de Administración de Empresas Corporación Universitaria Minuto de Dios Certificación de aprobación de 106 creditos de 142 del pensum academico Expedida a los cinco (5) dias del mes de marzo de 2020</v>
          </cell>
          <cell r="V643">
            <v>881</v>
          </cell>
          <cell r="W643">
            <v>16500000</v>
          </cell>
          <cell r="X643">
            <v>44404</v>
          </cell>
          <cell r="Y643">
            <v>7687</v>
          </cell>
          <cell r="Z643" t="str">
            <v>Gobierno Abierto</v>
          </cell>
          <cell r="AA643">
            <v>51</v>
          </cell>
          <cell r="AB643" t="str">
            <v>Propósito 5: Construir Bogotá - Región con gobierno abierto, transparente y ciudadanía consciente</v>
          </cell>
          <cell r="AC643" t="str">
            <v>13301160551000000-7687</v>
          </cell>
          <cell r="BJ643" t="str">
            <v>1 1. Inversión</v>
          </cell>
          <cell r="BK643" t="str">
            <v>Fortalecimiento a las organizaciones sociales y comunitarias para una participación ciudadana informada e incidente con enfoque diferencial en el Distrito Capital Bogotá</v>
          </cell>
          <cell r="BL643" t="str">
            <v xml:space="preserve">Servicios para la comunidad, sociales y personales
</v>
          </cell>
          <cell r="BM643" t="str">
            <v>0105</v>
          </cell>
          <cell r="CD643">
            <v>740</v>
          </cell>
          <cell r="CE643">
            <v>44420</v>
          </cell>
          <cell r="CF643">
            <v>13800000</v>
          </cell>
          <cell r="CS643" t="str">
            <v>424 - Implementar una (1) estrategia para fortalecer a las organizaciones sociales, comunitarias, de propiedad horizontal y comunales, y las instancias de participación.</v>
          </cell>
          <cell r="CT643" t="str">
            <v>3. Asesorar técnicamente a 900 organizaciones sociales y medios comunitarios y alternativos en el Distrito Capital</v>
          </cell>
          <cell r="CU643" t="str">
            <v>Prestar los servicios de apoyo a la gestión con autonomía técnica y administrativa para apoyar procesos de movilización ciudadana con los grupos étnicos del distrito capital.</v>
          </cell>
          <cell r="CV643">
            <v>44420</v>
          </cell>
          <cell r="CW643">
            <v>44421</v>
          </cell>
          <cell r="CX643">
            <v>2021</v>
          </cell>
          <cell r="CY643">
            <v>8</v>
          </cell>
          <cell r="CZ643">
            <v>13</v>
          </cell>
          <cell r="DB643">
            <v>4</v>
          </cell>
          <cell r="DC643">
            <v>18</v>
          </cell>
          <cell r="DD643">
            <v>2021</v>
          </cell>
          <cell r="DE643">
            <v>12</v>
          </cell>
          <cell r="DF643">
            <v>30</v>
          </cell>
          <cell r="DG643">
            <v>44560</v>
          </cell>
          <cell r="DH643">
            <v>138</v>
          </cell>
          <cell r="DI643">
            <v>13800000</v>
          </cell>
          <cell r="DM643">
            <v>3000000</v>
          </cell>
          <cell r="DN643" t="str">
            <v>Técnico 3</v>
          </cell>
          <cell r="DO643" t="str">
            <v>Agosto</v>
          </cell>
          <cell r="DP643" t="str">
            <v>1 1. Natural</v>
          </cell>
          <cell r="DQ643" t="str">
            <v>26 26-Persona Natural</v>
          </cell>
          <cell r="DR643" t="str">
            <v>3 3. Único Contratista</v>
          </cell>
          <cell r="DS643" t="str">
            <v>2 2. Contrato</v>
          </cell>
          <cell r="DT643" t="str">
            <v xml:space="preserve">33 33-Servicios Apoyo a la Gestion de la Entidad (servicios administrativos) </v>
          </cell>
          <cell r="DU643" t="str">
            <v>5 5. Contratación directa</v>
          </cell>
          <cell r="DY643" t="str">
            <v>6 6: Prestacion de servicios</v>
          </cell>
          <cell r="ES643" t="str">
            <v>No requirió garantías</v>
          </cell>
          <cell r="ET643" t="str">
            <v>No requirió garantías</v>
          </cell>
          <cell r="EU643" t="str">
            <v>No requirió garantías</v>
          </cell>
          <cell r="EV643" t="str">
            <v>CD-IDPAC-646-2021</v>
          </cell>
          <cell r="EW643">
            <v>80111600</v>
          </cell>
          <cell r="EX643" t="str">
            <v>CD-IDPAC-646-2021</v>
          </cell>
          <cell r="EY643" t="str">
            <v>Santiago Restrepo Orjuela</v>
          </cell>
          <cell r="EZ643" t="str">
            <v>Pablo César Pacheco Rodríguez</v>
          </cell>
          <cell r="FA643" t="str">
            <v>1 1. Interna</v>
          </cell>
          <cell r="FB643" t="str">
            <v>David Jair Angulo Cabezas</v>
          </cell>
          <cell r="FC643">
            <v>1089513164</v>
          </cell>
          <cell r="FD643">
            <v>6</v>
          </cell>
          <cell r="FE643" t="str">
            <v>No aplica</v>
          </cell>
          <cell r="FF643" t="str">
            <v>Gerencia de Etnias</v>
          </cell>
          <cell r="FG643" t="str">
            <v>CO1.PCCNTR.2756922</v>
          </cell>
          <cell r="HR643">
            <v>0</v>
          </cell>
          <cell r="HS643">
            <v>44560</v>
          </cell>
          <cell r="HT643">
            <v>138</v>
          </cell>
          <cell r="HU643">
            <v>13800000</v>
          </cell>
          <cell r="HV643" t="str">
            <v>Activo</v>
          </cell>
          <cell r="HW643" t="str">
            <v>En ejecución</v>
          </cell>
        </row>
        <row r="644">
          <cell r="C644">
            <v>639</v>
          </cell>
          <cell r="D644">
            <v>1030643438</v>
          </cell>
          <cell r="E644" t="str">
            <v>Oscar Fernando Buitrago Arias</v>
          </cell>
          <cell r="F644">
            <v>1</v>
          </cell>
          <cell r="G644" t="str">
            <v>CARRERA 79 No. 44 sur 63 BLOQUE 13 APTO. 201</v>
          </cell>
          <cell r="H644">
            <v>3504492916</v>
          </cell>
          <cell r="I644" t="str">
            <v>oscar.fernando94@hotmail.com</v>
          </cell>
          <cell r="J644" t="str">
            <v>No aplica</v>
          </cell>
          <cell r="K644" t="str">
            <v>No aplica</v>
          </cell>
          <cell r="L644" t="str">
            <v>Masculino</v>
          </cell>
          <cell r="M644" t="str">
            <v>No especifica</v>
          </cell>
          <cell r="N644" t="str">
            <v>No especifica</v>
          </cell>
          <cell r="O644" t="str">
            <v>No especifica</v>
          </cell>
          <cell r="P644" t="str">
            <v>No especifica</v>
          </cell>
          <cell r="Q644">
            <v>34545</v>
          </cell>
          <cell r="R644">
            <v>27.435616438356163</v>
          </cell>
          <cell r="S644" t="str">
            <v>Nacional</v>
          </cell>
          <cell r="T644" t="str">
            <v>Título de formación Técnica o aprobación de cuatro (4) semestres de formación profesional o aprobación del 40% del pensum académico de formación profesional en ciencias sociales y humanas o su equivalencia</v>
          </cell>
          <cell r="U644" t="str">
            <v>Bachiller Académico Instituto Bolivariano 9-12-2013</v>
          </cell>
          <cell r="V644">
            <v>774</v>
          </cell>
          <cell r="W644">
            <v>12266667</v>
          </cell>
          <cell r="X644">
            <v>44378</v>
          </cell>
          <cell r="Y644">
            <v>7796</v>
          </cell>
          <cell r="Z644" t="str">
            <v>Cultura ciudadana para la confianza, la convivencia y la participación desde la vida cotidiana</v>
          </cell>
          <cell r="AA644" t="str">
            <v>43.</v>
          </cell>
          <cell r="AB644" t="str">
            <v>Propósito 3: Inspirar confianza y legitimidad para vivir sin miedo y ser epicentro de cultura ciudadana, paz y reconciliación</v>
          </cell>
          <cell r="AC644" t="str">
            <v>13301160343000000-7796</v>
          </cell>
          <cell r="BJ644" t="str">
            <v>1 1. Inversión</v>
          </cell>
          <cell r="BK644" t="str">
            <v>Construcción de procesos para la convivencia y la participación ciudadana incidente en los asuntos públicos locales, distritales y regionales Bogotá</v>
          </cell>
          <cell r="BL644" t="str">
            <v xml:space="preserve">Servicios para la comunidad, sociales y personales
</v>
          </cell>
          <cell r="BM644" t="str">
            <v>0105</v>
          </cell>
          <cell r="CD644">
            <v>741</v>
          </cell>
          <cell r="CE644">
            <v>44420</v>
          </cell>
          <cell r="CF644">
            <v>10580000</v>
          </cell>
          <cell r="CS644" t="str">
            <v>Implementar 320 iniciativas ciudadanas juveniles para potenciar liderazgos sociales, causas ciudadanas e innovación social Implementar una (1) estrategia para la elección, formación y fortalecimiento del Consejo Distrital de Juventud que promueva nuevas ciudadanías y liderazgos activos.</v>
          </cell>
          <cell r="CT644" t="str">
            <v>Desarrollar 330 acciones e iniciativas juveniles mediante el fortalecimiento de capacidades democráticas y organizativas de los Consejos Locales de juventud y del Consejo Distrital de Juventud.</v>
          </cell>
          <cell r="CU644" t="str">
            <v>Prestar los servicios de apoyo a la gestión con autonomía técnica y administrativa para el fortalecimiento de la participación juvenil en las localidades Kennedy y Puente Aranda.</v>
          </cell>
          <cell r="CV644">
            <v>44420</v>
          </cell>
          <cell r="CW644">
            <v>44425</v>
          </cell>
          <cell r="CX644">
            <v>2021</v>
          </cell>
          <cell r="CY644">
            <v>8</v>
          </cell>
          <cell r="CZ644">
            <v>17</v>
          </cell>
          <cell r="DB644">
            <v>4</v>
          </cell>
          <cell r="DC644">
            <v>14</v>
          </cell>
          <cell r="DD644">
            <v>2021</v>
          </cell>
          <cell r="DE644">
            <v>12</v>
          </cell>
          <cell r="DF644">
            <v>30</v>
          </cell>
          <cell r="DG644">
            <v>44560</v>
          </cell>
          <cell r="DH644">
            <v>134</v>
          </cell>
          <cell r="DI644">
            <v>10580000</v>
          </cell>
          <cell r="DM644">
            <v>2300000</v>
          </cell>
          <cell r="DN644" t="str">
            <v>Técnico 1</v>
          </cell>
          <cell r="DO644" t="str">
            <v>Agosto</v>
          </cell>
          <cell r="DP644" t="str">
            <v>1 1. Natural</v>
          </cell>
          <cell r="DQ644" t="str">
            <v>26 26-Persona Natural</v>
          </cell>
          <cell r="DR644" t="str">
            <v>3 3. Único Contratista</v>
          </cell>
          <cell r="DS644" t="str">
            <v>2 2. Contrato</v>
          </cell>
          <cell r="DT644" t="str">
            <v xml:space="preserve">33 33-Servicios Apoyo a la Gestion de la Entidad (servicios administrativos) </v>
          </cell>
          <cell r="DU644" t="str">
            <v>5 5. Contratación directa</v>
          </cell>
          <cell r="DY644" t="str">
            <v>6 6: Prestacion de servicios</v>
          </cell>
          <cell r="ES644" t="str">
            <v>No requirió garantías</v>
          </cell>
          <cell r="ET644" t="str">
            <v>No requirió garantías</v>
          </cell>
          <cell r="EU644" t="str">
            <v>No requirió garantías</v>
          </cell>
          <cell r="EV644" t="str">
            <v>CD-IDPAC-647-2021</v>
          </cell>
          <cell r="EW644">
            <v>80111600</v>
          </cell>
          <cell r="EX644" t="str">
            <v>CD-IDPAC-647-2021</v>
          </cell>
          <cell r="EY644" t="str">
            <v>Wilson Javier Ayure Otalora</v>
          </cell>
          <cell r="EZ644" t="str">
            <v>Pablo César Pacheco Rodríguez</v>
          </cell>
          <cell r="FA644" t="str">
            <v>1 1. Interna</v>
          </cell>
          <cell r="FB644" t="str">
            <v>Oscar Leonoel Oviedo Castillo</v>
          </cell>
          <cell r="FC644">
            <v>80904744</v>
          </cell>
          <cell r="FD644">
            <v>2</v>
          </cell>
          <cell r="FE644" t="str">
            <v>No aplica</v>
          </cell>
          <cell r="FF644" t="str">
            <v>Gerencia de Juventud</v>
          </cell>
          <cell r="FG644" t="str">
            <v>CO1.PCCNTR.2756382</v>
          </cell>
          <cell r="HR644">
            <v>0</v>
          </cell>
          <cell r="HS644">
            <v>44560</v>
          </cell>
          <cell r="HT644">
            <v>134</v>
          </cell>
          <cell r="HU644">
            <v>10580000</v>
          </cell>
          <cell r="HV644" t="str">
            <v>Activo</v>
          </cell>
          <cell r="HW644" t="str">
            <v>En ejecución</v>
          </cell>
        </row>
        <row r="645">
          <cell r="C645">
            <v>640</v>
          </cell>
          <cell r="D645">
            <v>80852101</v>
          </cell>
          <cell r="E645" t="str">
            <v>Nicolas Diaz Cruz</v>
          </cell>
          <cell r="F645">
            <v>2</v>
          </cell>
          <cell r="G645" t="str">
            <v>calle 70 # 7 a 34</v>
          </cell>
          <cell r="H645">
            <v>3104827833</v>
          </cell>
          <cell r="I645" t="str">
            <v>nicolombia@gmail.com</v>
          </cell>
          <cell r="J645" t="str">
            <v>No aplica</v>
          </cell>
          <cell r="K645" t="str">
            <v>No aplica</v>
          </cell>
          <cell r="L645" t="str">
            <v>Masculino</v>
          </cell>
          <cell r="M645" t="str">
            <v>No especifica</v>
          </cell>
          <cell r="N645" t="str">
            <v>No especifica</v>
          </cell>
          <cell r="O645" t="str">
            <v>No especifica</v>
          </cell>
          <cell r="P645" t="str">
            <v>No especifica</v>
          </cell>
          <cell r="Q645">
            <v>31030</v>
          </cell>
          <cell r="R645">
            <v>37.065753424657537</v>
          </cell>
          <cell r="S645" t="str">
            <v>Nacional</v>
          </cell>
          <cell r="T645" t="str">
            <v>Título profesional en el área de ciencias sociales y humanas y/o afines y titulo de posgrado a nivel de maestria</v>
          </cell>
          <cell r="U645" t="str">
            <v>POLITÓLOGO Pontificia Universidad Javeriana Según diploma del 08 de mayo de 2008 MAGÍSTER EN POLÍTICAS PÚBLICAS De l 'Institut D'études Politques de Paris Francia Otorgado el 26 de mayo de 2011 Convalidado por el Ministerio De Educación Nacional mediante Resolución 12241 del 11 de Septiembre de 2013</v>
          </cell>
          <cell r="V645">
            <v>857</v>
          </cell>
          <cell r="W645">
            <v>10050000</v>
          </cell>
          <cell r="X645">
            <v>44401</v>
          </cell>
          <cell r="Y645">
            <v>7688</v>
          </cell>
          <cell r="Z645" t="str">
            <v>Gobierno Abierto</v>
          </cell>
          <cell r="AA645" t="str">
            <v>51.</v>
          </cell>
          <cell r="AB645" t="str">
            <v>Propósito 5: Construir Bogotá - Región con gobierno abierto, transparente y ciudadanía consciente</v>
          </cell>
          <cell r="AC645" t="str">
            <v>13301160551000000-7688</v>
          </cell>
          <cell r="BJ645" t="str">
            <v>1 1. Inversión</v>
          </cell>
          <cell r="BK645" t="str">
            <v>Fortalecimiento de las capacidades democráticas de la ciudadanía para la participación incidente y la gobernanza, con enfoque de innovación social, en Bogotá.</v>
          </cell>
          <cell r="BL645" t="str">
            <v>Servicios para la comunidad, sociales y personales</v>
          </cell>
          <cell r="BM645" t="str">
            <v>0105</v>
          </cell>
          <cell r="CD645">
            <v>745</v>
          </cell>
          <cell r="CE645">
            <v>44421</v>
          </cell>
          <cell r="CF645">
            <v>10050000</v>
          </cell>
          <cell r="CS645" t="str">
            <v>423 - Implementar un laboratorio de innovación social sobre gobernabilidad social, derechos humanos y participación ciudadana</v>
          </cell>
          <cell r="CT645" t="str">
            <v>2 - Implementar 100% la estrategia de gestión de conocimiento asociado a buenas prácticas y lecciones aprendidas en los escenarios de Co-Creación y Colaboración</v>
          </cell>
          <cell r="CU645" t="str">
            <v>Prestar los servicios profesionales con autonomía técnica y administrativa para desarrollar procesos de formación en materia de herramientas de innovación, impulsados por Particilab y la Gerencia Escuela de Participación</v>
          </cell>
          <cell r="CV645">
            <v>44421</v>
          </cell>
          <cell r="CW645">
            <v>44422</v>
          </cell>
          <cell r="CX645">
            <v>2021</v>
          </cell>
          <cell r="CY645">
            <v>8</v>
          </cell>
          <cell r="CZ645">
            <v>14</v>
          </cell>
          <cell r="DB645">
            <v>1</v>
          </cell>
          <cell r="DC645">
            <v>15</v>
          </cell>
          <cell r="DD645">
            <v>2021</v>
          </cell>
          <cell r="DE645">
            <v>9</v>
          </cell>
          <cell r="DF645">
            <v>28</v>
          </cell>
          <cell r="DG645">
            <v>44467</v>
          </cell>
          <cell r="DH645">
            <v>45</v>
          </cell>
          <cell r="DI645">
            <v>10050000</v>
          </cell>
          <cell r="DM645">
            <v>6700000</v>
          </cell>
          <cell r="DN645" t="str">
            <v>Profesional 8</v>
          </cell>
          <cell r="DO645" t="str">
            <v>Agosto</v>
          </cell>
          <cell r="DP645" t="str">
            <v>1 1. Natural</v>
          </cell>
          <cell r="DQ645" t="str">
            <v>26 26-Persona Natural</v>
          </cell>
          <cell r="DR645" t="str">
            <v>3 3. Único Contratista</v>
          </cell>
          <cell r="DS645" t="str">
            <v>2 2. Contrato</v>
          </cell>
          <cell r="DT645" t="str">
            <v xml:space="preserve">31 31-Servicios Profesionales </v>
          </cell>
          <cell r="DU645" t="str">
            <v>5 5. Contratación directa</v>
          </cell>
          <cell r="DY645" t="str">
            <v>6 6: Prestacion de servicios</v>
          </cell>
          <cell r="ES645" t="str">
            <v>No requirió garantías</v>
          </cell>
          <cell r="ET645" t="str">
            <v>No requirió garantías</v>
          </cell>
          <cell r="EU645" t="str">
            <v>No requirió garantías</v>
          </cell>
          <cell r="EV645" t="str">
            <v>CD-IDPAC- 648-2021</v>
          </cell>
          <cell r="EW645">
            <v>80111600</v>
          </cell>
          <cell r="EX645" t="str">
            <v>CD-IDPAC- 648-2021</v>
          </cell>
          <cell r="EY645" t="str">
            <v>Wilson Javier Ayure Otalora</v>
          </cell>
          <cell r="EZ645" t="str">
            <v>Pablo César Pacheco Rodríguez</v>
          </cell>
          <cell r="FA645" t="str">
            <v>1 1. Interna</v>
          </cell>
          <cell r="FB645" t="str">
            <v>Adriana Mejía</v>
          </cell>
          <cell r="FC645">
            <v>52272011</v>
          </cell>
          <cell r="FD645">
            <v>7</v>
          </cell>
          <cell r="FE645" t="str">
            <v>No aplica</v>
          </cell>
          <cell r="FF645" t="str">
            <v>Gerencia de Escuela de la Participación</v>
          </cell>
          <cell r="FG645" t="str">
            <v>CO1.PCCNTR.2760639</v>
          </cell>
          <cell r="HR645">
            <v>0</v>
          </cell>
          <cell r="HS645">
            <v>44467</v>
          </cell>
          <cell r="HT645">
            <v>45</v>
          </cell>
          <cell r="HU645">
            <v>10050000</v>
          </cell>
          <cell r="HV645" t="str">
            <v>Plazo terminado</v>
          </cell>
          <cell r="HW645" t="str">
            <v>Terminado</v>
          </cell>
        </row>
        <row r="646">
          <cell r="C646">
            <v>641</v>
          </cell>
          <cell r="D646">
            <v>52849187</v>
          </cell>
          <cell r="E646" t="str">
            <v>Diana Carolina Baeza Avila</v>
          </cell>
          <cell r="F646">
            <v>2</v>
          </cell>
          <cell r="G646" t="str">
            <v>CR 102 B 151 15 TO 1 AP 701</v>
          </cell>
          <cell r="H646">
            <v>2297988</v>
          </cell>
          <cell r="I646" t="str">
            <v>dicabav@gmail,com</v>
          </cell>
          <cell r="J646" t="str">
            <v>No aplica</v>
          </cell>
          <cell r="K646" t="str">
            <v>No aplica</v>
          </cell>
          <cell r="L646" t="str">
            <v>Femenino</v>
          </cell>
          <cell r="M646" t="str">
            <v>No especifica</v>
          </cell>
          <cell r="N646" t="str">
            <v>No especifica</v>
          </cell>
          <cell r="O646" t="str">
            <v>No especifica</v>
          </cell>
          <cell r="P646" t="str">
            <v>No especifica</v>
          </cell>
          <cell r="Q646">
            <v>29301</v>
          </cell>
          <cell r="R646">
            <v>41.802739726027397</v>
          </cell>
          <cell r="S646" t="str">
            <v>Nacional</v>
          </cell>
          <cell r="T646" t="str">
            <v>Título profesional en Derecho con título de posgrado a nivel especialización</v>
          </cell>
          <cell r="U646" t="str">
            <v>ABOGADA Universidad Libre 14 de marzo de 2003 ESPECIALISTA EN DERECHO ADMINISTRATIVO Universidad Libre 27 de febrero 2007</v>
          </cell>
          <cell r="V646">
            <v>904</v>
          </cell>
          <cell r="W646">
            <v>22500000</v>
          </cell>
          <cell r="X646">
            <v>44413</v>
          </cell>
          <cell r="Y646">
            <v>7688</v>
          </cell>
          <cell r="Z646" t="str">
            <v>Gobierno Abierto</v>
          </cell>
          <cell r="AA646" t="str">
            <v>51.</v>
          </cell>
          <cell r="AB646" t="str">
            <v>Propósito 5: Construir Bogotá - Región con gobierno abierto, transparente y ciudadanía consciente</v>
          </cell>
          <cell r="AC646" t="str">
            <v>13301160551000000-7688</v>
          </cell>
          <cell r="BJ646" t="str">
            <v>1 1. Inversión</v>
          </cell>
          <cell r="BK646" t="str">
            <v>Fortalecimiento de las capacidades democráticas de la ciudadanía para la participación incidente y la gobernanza, con enfoque de innovación social, en Bogotá.</v>
          </cell>
          <cell r="BL646" t="str">
            <v xml:space="preserve">Servicios prestados a las empresas y servicios de producción
</v>
          </cell>
          <cell r="BM646" t="str">
            <v>0104</v>
          </cell>
          <cell r="CD646">
            <v>743</v>
          </cell>
          <cell r="CE646">
            <v>44421</v>
          </cell>
          <cell r="CF646">
            <v>20100000</v>
          </cell>
          <cell r="CS646" t="str">
            <v>422 - Implementar la Escuela de Formación Ciudadana Distrital</v>
          </cell>
          <cell r="CT646" t="str">
            <v>1 - Formar 100.000 ciudadanos en la modalidad presencial y virtual para el fortalecimiento capacidades democráticas en la ciudadanía</v>
          </cell>
          <cell r="CU646" t="str">
            <v>Prestar servicios profesionales con autonomía técnica y administrativa para desarrollar actividades de gestión administrativa de la Gerencia Escuela de Participación.</v>
          </cell>
          <cell r="CV646">
            <v>44421</v>
          </cell>
          <cell r="CW646">
            <v>44421</v>
          </cell>
          <cell r="CX646">
            <v>2021</v>
          </cell>
          <cell r="CY646">
            <v>8</v>
          </cell>
          <cell r="CZ646">
            <v>13</v>
          </cell>
          <cell r="DB646">
            <v>4</v>
          </cell>
          <cell r="DC646">
            <v>14</v>
          </cell>
          <cell r="DD646">
            <v>2021</v>
          </cell>
          <cell r="DE646">
            <v>12</v>
          </cell>
          <cell r="DF646">
            <v>26</v>
          </cell>
          <cell r="DG646">
            <v>44556</v>
          </cell>
          <cell r="DH646">
            <v>134</v>
          </cell>
          <cell r="DI646">
            <v>20100000</v>
          </cell>
          <cell r="DM646">
            <v>4500000</v>
          </cell>
          <cell r="DN646" t="str">
            <v>Profesional 4</v>
          </cell>
          <cell r="DO646" t="str">
            <v>Agosto</v>
          </cell>
          <cell r="DP646" t="str">
            <v>1 1. Natural</v>
          </cell>
          <cell r="DQ646" t="str">
            <v>26 26-Persona Natural</v>
          </cell>
          <cell r="DR646" t="str">
            <v>3 3. Único Contratista</v>
          </cell>
          <cell r="DS646" t="str">
            <v>2 2. Contrato</v>
          </cell>
          <cell r="DT646" t="str">
            <v xml:space="preserve">31 31-Servicios Profesionales </v>
          </cell>
          <cell r="DU646" t="str">
            <v>5 5. Contratación directa</v>
          </cell>
          <cell r="DY646" t="str">
            <v>6 6: Prestacion de servicios</v>
          </cell>
          <cell r="ES646" t="str">
            <v>No requirió garantías</v>
          </cell>
          <cell r="ET646" t="str">
            <v>No requirió garantías</v>
          </cell>
          <cell r="EU646" t="str">
            <v>No requirió garantías</v>
          </cell>
          <cell r="EV646" t="str">
            <v>CD-IDPAC-649-2021</v>
          </cell>
          <cell r="EW646">
            <v>80111600</v>
          </cell>
          <cell r="EX646" t="str">
            <v>CD-IDPAC-649-2021</v>
          </cell>
          <cell r="EY646" t="str">
            <v>Wilson Javier Ayure Otalora</v>
          </cell>
          <cell r="EZ646" t="str">
            <v>Pablo César Pacheco Rodríguez</v>
          </cell>
          <cell r="FA646" t="str">
            <v>1 1. Interna</v>
          </cell>
          <cell r="FB646" t="str">
            <v>Adriana Mejía</v>
          </cell>
          <cell r="FC646">
            <v>52272011</v>
          </cell>
          <cell r="FD646">
            <v>7</v>
          </cell>
          <cell r="FE646" t="str">
            <v>No aplica</v>
          </cell>
          <cell r="FF646" t="str">
            <v>Gerencia de Escuela de la Participación</v>
          </cell>
          <cell r="FG646" t="str">
            <v>CO1.PCCNTR.2760690</v>
          </cell>
          <cell r="HR646">
            <v>0</v>
          </cell>
          <cell r="HS646">
            <v>44556</v>
          </cell>
          <cell r="HT646">
            <v>134</v>
          </cell>
          <cell r="HU646">
            <v>20100000</v>
          </cell>
          <cell r="HV646" t="str">
            <v>Plazo terminado</v>
          </cell>
          <cell r="HW646" t="str">
            <v>Terminado</v>
          </cell>
        </row>
        <row r="647">
          <cell r="C647">
            <v>642</v>
          </cell>
          <cell r="D647">
            <v>1020793718</v>
          </cell>
          <cell r="E647" t="str">
            <v>Daniela Tobon Velez</v>
          </cell>
          <cell r="F647">
            <v>5</v>
          </cell>
          <cell r="G647" t="str">
            <v>AC 721070 OF 1003 T A</v>
          </cell>
          <cell r="H647">
            <v>3123973566</v>
          </cell>
          <cell r="I647" t="str">
            <v>danitobonvelez@gmail.com</v>
          </cell>
          <cell r="J647" t="str">
            <v>No aplica</v>
          </cell>
          <cell r="K647" t="str">
            <v>No aplica</v>
          </cell>
          <cell r="L647" t="str">
            <v>Femenino</v>
          </cell>
          <cell r="M647" t="str">
            <v>No especifica</v>
          </cell>
          <cell r="N647" t="str">
            <v>No especifica</v>
          </cell>
          <cell r="O647" t="str">
            <v>No especifica</v>
          </cell>
          <cell r="P647" t="str">
            <v>No especifica</v>
          </cell>
          <cell r="Q647">
            <v>34503</v>
          </cell>
          <cell r="R647">
            <v>27.550684931506851</v>
          </cell>
          <cell r="S647" t="str">
            <v>Nacional</v>
          </cell>
          <cell r="T647" t="str">
            <v>Título profesional en derecho</v>
          </cell>
          <cell r="U647" t="str">
            <v>ABOGADA Universidad del Rosario Según acta de grado del 13 de julio de 2018</v>
          </cell>
          <cell r="V647">
            <v>905</v>
          </cell>
          <cell r="W647">
            <v>22100000</v>
          </cell>
          <cell r="X647">
            <v>44413</v>
          </cell>
          <cell r="Y647">
            <v>7688</v>
          </cell>
          <cell r="Z647" t="str">
            <v>Gobierno Abierto</v>
          </cell>
          <cell r="AA647" t="str">
            <v>51.</v>
          </cell>
          <cell r="AB647" t="str">
            <v>Propósito 5: Construir Bogotá - Región con gobierno abierto, transparente y ciudadanía consciente</v>
          </cell>
          <cell r="AC647" t="str">
            <v>13301160551000000-7688</v>
          </cell>
          <cell r="BJ647" t="str">
            <v>1 1. Inversión</v>
          </cell>
          <cell r="BK647" t="str">
            <v>Fortalecimiento de las capacidades democráticas de la ciudadanía para la participación incidente y la gobernanza, con enfoque de innovación social, en Bogotá.</v>
          </cell>
          <cell r="BL647" t="str">
            <v xml:space="preserve">Servicios prestados a las empresas y servicios de producción
</v>
          </cell>
          <cell r="BM647" t="str">
            <v>0104</v>
          </cell>
          <cell r="CD647">
            <v>760</v>
          </cell>
          <cell r="CE647">
            <v>44427</v>
          </cell>
          <cell r="CF647">
            <v>15073333</v>
          </cell>
          <cell r="CS647" t="str">
            <v>422 - Implementar la Escuela de Formación Ciudadana Distrital</v>
          </cell>
          <cell r="CT647" t="str">
            <v>1 - Formar 100.000 ciudadanos en la modalidad presencial y virtual para el fortalecimiento capacidades democráticas en la ciudadanía</v>
          </cell>
          <cell r="CU647" t="str">
            <v>Prestar servicios profesionales con autonomía técnica y administrativa para desarrollar actividades de gestión administrativa y contractual requeridos por la Gerencia Escuela de Participación.</v>
          </cell>
          <cell r="CV647">
            <v>44425</v>
          </cell>
          <cell r="CW647">
            <v>44427</v>
          </cell>
          <cell r="CX647">
            <v>2021</v>
          </cell>
          <cell r="CY647">
            <v>8</v>
          </cell>
          <cell r="CZ647">
            <v>19</v>
          </cell>
          <cell r="DB647">
            <v>4</v>
          </cell>
          <cell r="DC647">
            <v>12</v>
          </cell>
          <cell r="DD647">
            <v>2021</v>
          </cell>
          <cell r="DE647">
            <v>12</v>
          </cell>
          <cell r="DF647">
            <v>30</v>
          </cell>
          <cell r="DG647">
            <v>44560</v>
          </cell>
          <cell r="DH647">
            <v>132</v>
          </cell>
          <cell r="DI647">
            <v>15073333</v>
          </cell>
          <cell r="DM647">
            <v>3400000</v>
          </cell>
          <cell r="DN647" t="str">
            <v>Profesional 1</v>
          </cell>
          <cell r="DO647" t="str">
            <v>Agosto</v>
          </cell>
          <cell r="DP647" t="str">
            <v>1 1. Natural</v>
          </cell>
          <cell r="DQ647" t="str">
            <v>26 26-Persona Natural</v>
          </cell>
          <cell r="DR647" t="str">
            <v>3 3. Único Contratista</v>
          </cell>
          <cell r="DS647" t="str">
            <v>2 2. Contrato</v>
          </cell>
          <cell r="DT647" t="str">
            <v xml:space="preserve">31 31-Servicios Profesionales </v>
          </cell>
          <cell r="DU647" t="str">
            <v>5 5. Contratación directa</v>
          </cell>
          <cell r="DY647" t="str">
            <v>6 6: Prestacion de servicios</v>
          </cell>
          <cell r="DZ647" t="str">
            <v>3 3. Terminación anticipada</v>
          </cell>
          <cell r="EA647">
            <v>44510</v>
          </cell>
          <cell r="ER647">
            <v>44508</v>
          </cell>
          <cell r="ES647" t="str">
            <v>No requirió garantías</v>
          </cell>
          <cell r="ET647" t="str">
            <v>No requirió garantías</v>
          </cell>
          <cell r="EU647" t="str">
            <v>No requirió garantías</v>
          </cell>
          <cell r="EV647" t="str">
            <v>CD-IDPAC-650-2021</v>
          </cell>
          <cell r="EW647">
            <v>80111600</v>
          </cell>
          <cell r="EX647" t="str">
            <v>CD-IDPAC-650-2021</v>
          </cell>
          <cell r="EY647" t="str">
            <v>Wilson Javier Ayure Otalora</v>
          </cell>
          <cell r="EZ647" t="str">
            <v>Pablo César Pacheco Rodríguez</v>
          </cell>
          <cell r="FA647" t="str">
            <v>1 1. Interna</v>
          </cell>
          <cell r="FB647" t="str">
            <v>Adriana Mejía</v>
          </cell>
          <cell r="FC647">
            <v>52272011</v>
          </cell>
          <cell r="FD647">
            <v>7</v>
          </cell>
          <cell r="FE647" t="str">
            <v>No aplica</v>
          </cell>
          <cell r="FF647" t="str">
            <v>Gerencia de Escuela de la Participación</v>
          </cell>
          <cell r="FG647" t="str">
            <v>CO1.PCCNTR.2768186</v>
          </cell>
          <cell r="HR647">
            <v>0</v>
          </cell>
          <cell r="HS647">
            <v>44508</v>
          </cell>
          <cell r="HT647">
            <v>82</v>
          </cell>
          <cell r="HU647">
            <v>15073333</v>
          </cell>
          <cell r="HV647" t="str">
            <v>Plazo terminado</v>
          </cell>
          <cell r="HW647" t="str">
            <v>Terminado</v>
          </cell>
        </row>
        <row r="648">
          <cell r="C648">
            <v>643</v>
          </cell>
          <cell r="D648">
            <v>860006810</v>
          </cell>
          <cell r="E648" t="str">
            <v>Sociedad de Autores y Compositores de Colombia</v>
          </cell>
          <cell r="F648">
            <v>7</v>
          </cell>
          <cell r="G648" t="str">
            <v>Cll 95 11-31</v>
          </cell>
          <cell r="H648">
            <v>5925200</v>
          </cell>
          <cell r="I648" t="str">
            <v>juridica@sayco.org</v>
          </cell>
          <cell r="J648" t="str">
            <v>Cesar Augusto Ahumada Avendaño</v>
          </cell>
          <cell r="K648">
            <v>79284117</v>
          </cell>
          <cell r="L648" t="str">
            <v>No Aplica</v>
          </cell>
          <cell r="M648" t="str">
            <v>No Aplica</v>
          </cell>
          <cell r="N648" t="str">
            <v>No Aplica</v>
          </cell>
          <cell r="O648" t="str">
            <v>No Aplica</v>
          </cell>
          <cell r="P648" t="str">
            <v>No Aplica</v>
          </cell>
          <cell r="Q648" t="str">
            <v>No Aplica</v>
          </cell>
          <cell r="R648" t="str">
            <v>No Aplica</v>
          </cell>
          <cell r="S648" t="str">
            <v>Nacional</v>
          </cell>
          <cell r="T648" t="str">
            <v>No Aplica</v>
          </cell>
          <cell r="U648" t="str">
            <v>No Aplica</v>
          </cell>
          <cell r="V648">
            <v>835</v>
          </cell>
          <cell r="W648">
            <v>3270694</v>
          </cell>
          <cell r="X648">
            <v>44412</v>
          </cell>
          <cell r="Y648">
            <v>0</v>
          </cell>
          <cell r="Z648" t="str">
            <v>No aplica</v>
          </cell>
          <cell r="AA648" t="str">
            <v xml:space="preserve">No aplica </v>
          </cell>
          <cell r="AB648" t="str">
            <v>No aplica</v>
          </cell>
          <cell r="AC648">
            <v>131020202020305</v>
          </cell>
          <cell r="BJ648" t="str">
            <v>2 2. Funcionamiento</v>
          </cell>
          <cell r="BK648" t="str">
            <v>Derechos de uso de productos de propiedad intelectual y otros productos similares</v>
          </cell>
          <cell r="BL648" t="str">
            <v>No aplica para gastos de Funcionamineto</v>
          </cell>
          <cell r="BM648" t="str">
            <v>No aplica para gastos de Funcionamineto</v>
          </cell>
          <cell r="CD648">
            <v>769</v>
          </cell>
          <cell r="CE648">
            <v>44431</v>
          </cell>
          <cell r="CF648">
            <v>3270694</v>
          </cell>
          <cell r="CS648" t="str">
            <v>No aplica para gastos de Funcionamiento</v>
          </cell>
          <cell r="CT648" t="str">
            <v>No aplica para gastos de Funcionamiento</v>
          </cell>
          <cell r="CU648" t="str">
            <v>SAYCO, otorga a IDPAC, licencia de webcasting (radio on line) de uso temporal, no exclusiva y onerosa para la comunicación pública, a través de la puesta a disposición, de las obras musicales de su repertorio en el servicio que presta IDPAC,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v>
          </cell>
          <cell r="CV648">
            <v>44428</v>
          </cell>
          <cell r="CW648">
            <v>44431</v>
          </cell>
          <cell r="CX648">
            <v>2021</v>
          </cell>
          <cell r="CY648">
            <v>8</v>
          </cell>
          <cell r="CZ648">
            <v>23</v>
          </cell>
          <cell r="DB648">
            <v>1</v>
          </cell>
          <cell r="DD648">
            <v>2021</v>
          </cell>
          <cell r="DE648">
            <v>9</v>
          </cell>
          <cell r="DF648">
            <v>22</v>
          </cell>
          <cell r="DG648">
            <v>44461</v>
          </cell>
          <cell r="DH648">
            <v>30</v>
          </cell>
          <cell r="DI648">
            <v>3270694</v>
          </cell>
          <cell r="DM648" t="str">
            <v>No aplica</v>
          </cell>
          <cell r="DN648" t="str">
            <v>No aplica</v>
          </cell>
          <cell r="DO648" t="str">
            <v>Agosto</v>
          </cell>
          <cell r="DP648" t="str">
            <v>2 2. Jurídica</v>
          </cell>
          <cell r="DQ648" t="str">
            <v>24 24-Otro</v>
          </cell>
          <cell r="DR648" t="str">
            <v>3 3. Único Contratista</v>
          </cell>
          <cell r="DS648" t="str">
            <v>2 2. Contrato</v>
          </cell>
          <cell r="DT648" t="str">
            <v xml:space="preserve">169 169-Otro tipo de contrato de derechos de propiedad </v>
          </cell>
          <cell r="DU648" t="str">
            <v>5 5. Contratación directa</v>
          </cell>
          <cell r="DY648" t="str">
            <v>6 6: Prestacion de servicios</v>
          </cell>
          <cell r="ES648" t="str">
            <v>No requirió garantías</v>
          </cell>
          <cell r="ET648" t="str">
            <v>No requirió garantías</v>
          </cell>
          <cell r="EU648" t="str">
            <v>No requirió garantías</v>
          </cell>
          <cell r="EV648" t="str">
            <v>CD-IDPAC-651-2021</v>
          </cell>
          <cell r="EW648" t="str">
            <v>43222610 </v>
          </cell>
          <cell r="EX648" t="str">
            <v>CD-IDPAC-651-2021</v>
          </cell>
          <cell r="EY648" t="str">
            <v>Santiago Restrepo Orjuela</v>
          </cell>
          <cell r="EZ648" t="str">
            <v>Pablo César Pacheco Rodríguez</v>
          </cell>
          <cell r="FA648" t="str">
            <v>1 1. Interna</v>
          </cell>
          <cell r="FB648" t="str">
            <v>Omaira Morales Arboleda</v>
          </cell>
          <cell r="FC648">
            <v>52557481</v>
          </cell>
          <cell r="FD648">
            <v>1</v>
          </cell>
          <cell r="FE648" t="str">
            <v>No aplica</v>
          </cell>
          <cell r="FF648" t="str">
            <v>Oficina Asesora de Comunicaciones</v>
          </cell>
          <cell r="FG648" t="str">
            <v>CO1.PCCNTR.2778646</v>
          </cell>
          <cell r="HR648">
            <v>0</v>
          </cell>
          <cell r="HS648">
            <v>44461</v>
          </cell>
          <cell r="HT648">
            <v>30</v>
          </cell>
          <cell r="HU648">
            <v>3270694</v>
          </cell>
          <cell r="HV648" t="str">
            <v>Plazo terminado</v>
          </cell>
          <cell r="HW648" t="str">
            <v>Terminado</v>
          </cell>
        </row>
        <row r="649">
          <cell r="C649">
            <v>644</v>
          </cell>
          <cell r="D649">
            <v>1054991339</v>
          </cell>
          <cell r="E649" t="str">
            <v>Esteban Palomino Castro</v>
          </cell>
          <cell r="F649">
            <v>1</v>
          </cell>
          <cell r="G649" t="str">
            <v>KR 71A BIS 6420</v>
          </cell>
          <cell r="H649">
            <v>3216150125</v>
          </cell>
          <cell r="I649" t="str">
            <v>esteban.pc@hotmail.com</v>
          </cell>
          <cell r="J649" t="str">
            <v>No aplica</v>
          </cell>
          <cell r="K649" t="str">
            <v>No aplica</v>
          </cell>
          <cell r="L649" t="str">
            <v>Masculino</v>
          </cell>
          <cell r="M649" t="str">
            <v>No especifica</v>
          </cell>
          <cell r="N649" t="str">
            <v>No especifica</v>
          </cell>
          <cell r="O649" t="str">
            <v>No especifica</v>
          </cell>
          <cell r="P649" t="str">
            <v>No especifica</v>
          </cell>
          <cell r="Q649">
            <v>33140</v>
          </cell>
          <cell r="R649">
            <v>31.284931506849315</v>
          </cell>
          <cell r="S649" t="str">
            <v>Nacional</v>
          </cell>
          <cell r="T649" t="str">
            <v>Título profesional en ingenierías de sistemas, tecnológica y afines y Título de Posgrado a nivel de Especialización o su equivalencia</v>
          </cell>
          <cell r="U649" t="str">
            <v>Ingeniero en Sistemas y Computación Univerisad de Caldas Según Diploma de fecha 26 de Julio de 2013. De acuerdo con lo establecido en el Decreto 785 de 2005 se aplica la siguiente equivalencia: El título de posgrado en la modalidad de especialización por: dos (02) años
de experiencia profesional y viceversa, siempre que se acredite el titulo profesional.</v>
          </cell>
          <cell r="V649">
            <v>903</v>
          </cell>
          <cell r="W649">
            <v>15000000</v>
          </cell>
          <cell r="X649">
            <v>44412</v>
          </cell>
          <cell r="Y649">
            <v>0</v>
          </cell>
          <cell r="Z649" t="str">
            <v>No apllica</v>
          </cell>
          <cell r="AA649" t="str">
            <v>No aplica</v>
          </cell>
          <cell r="AB649" t="str">
            <v>No aplica</v>
          </cell>
          <cell r="AC649">
            <v>131020202030313</v>
          </cell>
          <cell r="BJ649" t="str">
            <v>2 2. Funcionamiento</v>
          </cell>
          <cell r="BK649" t="str">
            <v>Otros servicios profesionales y técnicos n.c.p.</v>
          </cell>
          <cell r="BL649" t="str">
            <v>No aplica</v>
          </cell>
          <cell r="BM649" t="str">
            <v>No aplica</v>
          </cell>
          <cell r="CD649">
            <v>751</v>
          </cell>
          <cell r="CE649">
            <v>44426</v>
          </cell>
          <cell r="CF649">
            <v>15000000</v>
          </cell>
          <cell r="CS649" t="str">
            <v>No aplica para gastos de funcionamiento</v>
          </cell>
          <cell r="CT649" t="str">
            <v>No aplica para gastos de funcionamiento</v>
          </cell>
          <cell r="CU649" t="str">
            <v>Prestar los servicios profesionales, con autonomía técnica y administrativa para el desarrollo y puesta en producción de las herramientas tecnológicas que adelanta el IDPAC en lo concerniente a las tecnologías de la información.</v>
          </cell>
          <cell r="CV649">
            <v>44426</v>
          </cell>
          <cell r="CW649">
            <v>44431</v>
          </cell>
          <cell r="CX649">
            <v>2021</v>
          </cell>
          <cell r="CY649">
            <v>8</v>
          </cell>
          <cell r="CZ649">
            <v>23</v>
          </cell>
          <cell r="DB649">
            <v>3</v>
          </cell>
          <cell r="DD649">
            <v>2021</v>
          </cell>
          <cell r="DE649">
            <v>11</v>
          </cell>
          <cell r="DF649">
            <v>22</v>
          </cell>
          <cell r="DG649">
            <v>44522</v>
          </cell>
          <cell r="DH649">
            <v>90</v>
          </cell>
          <cell r="DI649">
            <v>15000000</v>
          </cell>
          <cell r="DM649">
            <v>5000000</v>
          </cell>
          <cell r="DN649" t="str">
            <v>Profesional 5</v>
          </cell>
          <cell r="DO649" t="str">
            <v>Agosto</v>
          </cell>
          <cell r="DP649" t="str">
            <v>1 1. Natural</v>
          </cell>
          <cell r="DQ649" t="str">
            <v>26 26-Persona Natural</v>
          </cell>
          <cell r="DR649" t="str">
            <v>3 3. Único Contratista</v>
          </cell>
          <cell r="DS649" t="str">
            <v>2 2. Contrato</v>
          </cell>
          <cell r="DT649" t="str">
            <v xml:space="preserve">31 31-Servicios Profesionales </v>
          </cell>
          <cell r="DU649" t="str">
            <v>5 5. Contratación directa</v>
          </cell>
          <cell r="DY649" t="str">
            <v>6 6: Prestacion de servicios</v>
          </cell>
          <cell r="ES649" t="str">
            <v>No requirió garantías</v>
          </cell>
          <cell r="ET649" t="str">
            <v>No requirió garantías</v>
          </cell>
          <cell r="EU649" t="str">
            <v>No requirió garantías</v>
          </cell>
          <cell r="EV649" t="str">
            <v>CD-IDPAC-652-2021</v>
          </cell>
          <cell r="EW649">
            <v>80111600</v>
          </cell>
          <cell r="EX649" t="str">
            <v>CD-IDPAC-652-2021</v>
          </cell>
          <cell r="EY649" t="str">
            <v>Wilson Javier Ayure Otalora</v>
          </cell>
          <cell r="EZ649" t="str">
            <v>Pablo César Pacheco Rodríguez</v>
          </cell>
          <cell r="FA649" t="str">
            <v>1 1. Interna</v>
          </cell>
          <cell r="FB649" t="str">
            <v>Jose Antonio Chaparro</v>
          </cell>
          <cell r="FC649">
            <v>9530301</v>
          </cell>
          <cell r="FD649">
            <v>9</v>
          </cell>
          <cell r="FE649" t="str">
            <v>No aplica</v>
          </cell>
          <cell r="FF649" t="str">
            <v>Secretaría General- Tecnologías de la Información</v>
          </cell>
          <cell r="FG649" t="str">
            <v>CO1.PCCNTR.2770681</v>
          </cell>
          <cell r="FH649" t="str">
            <v>4 4. Adición / Prórroga</v>
          </cell>
          <cell r="FI649">
            <v>44522</v>
          </cell>
          <cell r="FJ649" t="str">
            <v>No requirió garantías</v>
          </cell>
          <cell r="FQ649" t="str">
            <v>Wilson Javier Ayure Otalora</v>
          </cell>
          <cell r="GU649">
            <v>1403</v>
          </cell>
          <cell r="HB649">
            <v>1115</v>
          </cell>
          <cell r="HI649">
            <v>5000000</v>
          </cell>
          <cell r="HL649">
            <v>1</v>
          </cell>
          <cell r="HR649">
            <v>30</v>
          </cell>
          <cell r="HS649">
            <v>44552</v>
          </cell>
          <cell r="HT649">
            <v>120</v>
          </cell>
          <cell r="HU649">
            <v>20000000</v>
          </cell>
          <cell r="HV649" t="str">
            <v>Plazo terminado</v>
          </cell>
          <cell r="HW649" t="str">
            <v>Terminado</v>
          </cell>
        </row>
        <row r="650">
          <cell r="C650">
            <v>645</v>
          </cell>
          <cell r="D650">
            <v>1136879048</v>
          </cell>
          <cell r="E650" t="str">
            <v>Maria Ximena Morales Trujillo</v>
          </cell>
          <cell r="F650">
            <v>0</v>
          </cell>
          <cell r="G650" t="str">
            <v>CR 48 123 15</v>
          </cell>
          <cell r="H650">
            <v>7512023</v>
          </cell>
          <cell r="I650" t="str">
            <v>xime.morales.t@gmail.com</v>
          </cell>
          <cell r="J650" t="str">
            <v>No aplica</v>
          </cell>
          <cell r="K650" t="str">
            <v>No aplica</v>
          </cell>
          <cell r="L650" t="str">
            <v>Femenino</v>
          </cell>
          <cell r="M650" t="str">
            <v>No especifica</v>
          </cell>
          <cell r="N650" t="str">
            <v>No especifica</v>
          </cell>
          <cell r="O650" t="str">
            <v>No especifica</v>
          </cell>
          <cell r="P650" t="str">
            <v>No especifica</v>
          </cell>
          <cell r="Q650">
            <v>31458</v>
          </cell>
          <cell r="R650">
            <v>35.893150684931506</v>
          </cell>
          <cell r="S650" t="str">
            <v>Nacional</v>
          </cell>
          <cell r="T650" t="str">
            <v>Título profesional en el área de ciencias sociales y humanas, ciencias de la educación y/o afines con título de posgrado a nivel de maestría</v>
          </cell>
          <cell r="U650" t="str">
            <v>POLITÓGOLOGA Universidad de Los Andes Según diploma del 27 de junio de 2014 MAGÍSTER EN INTELIGENCIA ESTRATÉGICA Escuela de Inteligencia y Contrainteligencia BG. Ricardo Charry Solano Institutución Universitaria Según acta de grado del 20 de diciembre de 2019</v>
          </cell>
          <cell r="V650">
            <v>859</v>
          </cell>
          <cell r="W650">
            <v>10050000</v>
          </cell>
          <cell r="X650">
            <v>44401</v>
          </cell>
          <cell r="Y650">
            <v>7688</v>
          </cell>
          <cell r="Z650" t="str">
            <v>Gobierno Abierto</v>
          </cell>
          <cell r="AA650" t="str">
            <v>51.</v>
          </cell>
          <cell r="AB650" t="str">
            <v>Propósito 5: Construir Bogotá - Región con gobierno abierto, transparente y ciudadanía consciente</v>
          </cell>
          <cell r="AC650" t="str">
            <v>13301160551000000-7688</v>
          </cell>
          <cell r="BJ650" t="str">
            <v>1 1. Inversión</v>
          </cell>
          <cell r="BK650" t="str">
            <v>Fortalecimiento de las capacidades democráticas de la ciudadanía para la participación incidente y la gobernanza, con enfoque de innovación social, en Bogotá.</v>
          </cell>
          <cell r="BL650" t="str">
            <v>Servicios para la comunidad, sociales y personales</v>
          </cell>
          <cell r="BM650" t="str">
            <v>0105</v>
          </cell>
          <cell r="CD650">
            <v>761</v>
          </cell>
          <cell r="CE650">
            <v>44427</v>
          </cell>
          <cell r="CF650">
            <v>10050000</v>
          </cell>
          <cell r="CS650" t="str">
            <v>423 - Implementar un laboratorio de innovación social sobre gobernabilidad social, derechos humanos y participación ciudadana</v>
          </cell>
          <cell r="CT650" t="str">
            <v>2 - Implementar 100% la estrategia de gestión de conocimiento asociado a buenas prácticas y lecciones aprendidas en los escenarios de Co-Creación y Colaboración</v>
          </cell>
          <cell r="CU650" t="str">
            <v>Prestar los servicios profesionales con autonomía técnica y administrativa para desarrollar procesos de formación en materia de innovación política y democrática, impulsados por Particilab y la Gerencia Escuela de Participación.</v>
          </cell>
          <cell r="CV650">
            <v>44426</v>
          </cell>
          <cell r="CW650">
            <v>44428</v>
          </cell>
          <cell r="CX650">
            <v>2021</v>
          </cell>
          <cell r="CY650">
            <v>8</v>
          </cell>
          <cell r="CZ650">
            <v>20</v>
          </cell>
          <cell r="DB650">
            <v>1</v>
          </cell>
          <cell r="DC650">
            <v>15</v>
          </cell>
          <cell r="DD650">
            <v>2021</v>
          </cell>
          <cell r="DE650">
            <v>9</v>
          </cell>
          <cell r="DF650">
            <v>34</v>
          </cell>
          <cell r="DG650">
            <v>44473</v>
          </cell>
          <cell r="DH650">
            <v>45</v>
          </cell>
          <cell r="DI650">
            <v>10050000</v>
          </cell>
          <cell r="DM650">
            <v>6700000</v>
          </cell>
          <cell r="DN650" t="str">
            <v>Profesional 8</v>
          </cell>
          <cell r="DO650" t="str">
            <v>Agosto</v>
          </cell>
          <cell r="DP650" t="str">
            <v>1 1. Natural</v>
          </cell>
          <cell r="DQ650" t="str">
            <v>26 26-Persona Natural</v>
          </cell>
          <cell r="DR650" t="str">
            <v>3 3. Único Contratista</v>
          </cell>
          <cell r="DS650" t="str">
            <v>2 2. Contrato</v>
          </cell>
          <cell r="DT650" t="str">
            <v xml:space="preserve">31 31-Servicios Profesionales </v>
          </cell>
          <cell r="DU650" t="str">
            <v>5 5. Contratación directa</v>
          </cell>
          <cell r="DY650" t="str">
            <v>6 6: Prestacion de servicios</v>
          </cell>
          <cell r="ES650" t="str">
            <v>No requirió garantías</v>
          </cell>
          <cell r="ET650" t="str">
            <v>No requirió garantías</v>
          </cell>
          <cell r="EU650" t="str">
            <v>No requirió garantías</v>
          </cell>
          <cell r="EV650" t="str">
            <v>CD-IDPAC-653-2021</v>
          </cell>
          <cell r="EW650">
            <v>80111600</v>
          </cell>
          <cell r="EX650" t="str">
            <v>CD-IDPAC-653-2021</v>
          </cell>
          <cell r="EY650" t="str">
            <v>Monica Cristina Muñoz Figueroa</v>
          </cell>
          <cell r="EZ650" t="str">
            <v>Pablo César Pacheco Rodríguez</v>
          </cell>
          <cell r="FA650" t="str">
            <v>1 1. Interna</v>
          </cell>
          <cell r="FB650" t="str">
            <v>Adriana Mejía</v>
          </cell>
          <cell r="FC650">
            <v>52272011</v>
          </cell>
          <cell r="FD650">
            <v>7</v>
          </cell>
          <cell r="FE650" t="str">
            <v>No aplica</v>
          </cell>
          <cell r="FF650" t="str">
            <v>Gerencia de Escuela de la Participación</v>
          </cell>
          <cell r="FG650" t="str">
            <v>CO1.PCCNTR.2771471</v>
          </cell>
          <cell r="HR650">
            <v>0</v>
          </cell>
          <cell r="HS650">
            <v>44473</v>
          </cell>
          <cell r="HT650">
            <v>45</v>
          </cell>
          <cell r="HU650">
            <v>10050000</v>
          </cell>
          <cell r="HV650" t="str">
            <v>Plazo terminado</v>
          </cell>
          <cell r="HW650" t="str">
            <v>Terminado</v>
          </cell>
        </row>
        <row r="651">
          <cell r="C651">
            <v>646</v>
          </cell>
          <cell r="D651">
            <v>52433261</v>
          </cell>
          <cell r="E651" t="str">
            <v>Zuly Yohana Santana Bejarano</v>
          </cell>
          <cell r="F651">
            <v>3</v>
          </cell>
          <cell r="G651" t="str">
            <v>C 62 165 A 69 AP 1210 TO</v>
          </cell>
          <cell r="H651">
            <v>2873201</v>
          </cell>
          <cell r="I651" t="str">
            <v>zysantanab77@gmail.com</v>
          </cell>
          <cell r="J651" t="str">
            <v>No aplica</v>
          </cell>
          <cell r="K651" t="str">
            <v>No aplica</v>
          </cell>
          <cell r="L651" t="str">
            <v>Femenino</v>
          </cell>
          <cell r="M651" t="str">
            <v>No especifica</v>
          </cell>
          <cell r="N651" t="str">
            <v>No especifica</v>
          </cell>
          <cell r="O651" t="str">
            <v>No especifica</v>
          </cell>
          <cell r="P651" t="str">
            <v>No especifica</v>
          </cell>
          <cell r="Q651">
            <v>28267</v>
          </cell>
          <cell r="R651">
            <v>44.635616438356166</v>
          </cell>
          <cell r="S651" t="str">
            <v>Nacional</v>
          </cell>
          <cell r="T651" t="str">
            <v>Título profesional en las áreas de economía, administración, contaduría y afines o ciencias sociales y humanas y título de posgrado a nivel de especialización o su equivalente</v>
          </cell>
          <cell r="U651" t="str">
            <v>COMUNICADOR SOCIAL Y PERIODISTA Fundación Universidad de Bogotá Jorge Tadeo Lozano Según acta de grado del 30 de agosto de 2001 ESPECIALISTA EN OPINIÓN PÚBLICA Y MERCADEO POLÍTICO Pontificia Universidad Javeriana Según diploma del 2 de noviembre de 2006</v>
          </cell>
          <cell r="V651">
            <v>913</v>
          </cell>
          <cell r="W651">
            <v>20533334</v>
          </cell>
          <cell r="X651">
            <v>44419</v>
          </cell>
          <cell r="Y651">
            <v>7685</v>
          </cell>
          <cell r="Z651" t="str">
            <v>Gobierno Abierto</v>
          </cell>
          <cell r="AA651" t="str">
            <v>51.</v>
          </cell>
          <cell r="AB651" t="str">
            <v>Propósito 5: Construir Bogotá - Región con gobierno abierto, transparente y ciudadanía consciente</v>
          </cell>
          <cell r="AC651" t="str">
            <v>13301160551000000-7685</v>
          </cell>
          <cell r="BJ651" t="str">
            <v>1 1. Inversión</v>
          </cell>
          <cell r="BK651" t="str">
            <v>Modernización del modelo de gestión y tecnológico de las Organizaciones Comunales y de Propiedad Horizontal para el ejercicio de la democracia activa digital en el Siglo XXI. Bogotá.</v>
          </cell>
          <cell r="BL651" t="str">
            <v xml:space="preserve">Servicios para la comunidad, sociales y personales
</v>
          </cell>
          <cell r="BM651" t="str">
            <v>0105</v>
          </cell>
          <cell r="CD651">
            <v>762</v>
          </cell>
          <cell r="CE651">
            <v>44427</v>
          </cell>
          <cell r="CF651">
            <v>20533333</v>
          </cell>
          <cell r="CS651" t="str">
            <v>424 - Implementar una (1) estrategia para fortalecer a las organizaciones comunales, sociales, comunitarias, de propiedad horizontal e instancias de participación promocionando la inclusión y el liderazgo de nuevas ciudadanías</v>
          </cell>
          <cell r="CT651" t="str">
            <v>4 - Realizar 7173 Acciones De Fortalecimiento A Organizaciones Comunales De Primer Y Segundo Grado En El Distrito Capital.</v>
          </cell>
          <cell r="CU651" t="str">
            <v>Prestar los servicios profesionales con autonomía técnica y administrativa, para realizar las acciones que sean requeridas dentro del cumplimiento a las actividades del proyecto de inversión 7685, enmarcadas dentro del fortalecimiento y la modernización de las organizaciones comunales de primer y segundo grado, así como las organizaciones de propiedad horizontal en el Distrito Capital.</v>
          </cell>
          <cell r="CV651">
            <v>44427</v>
          </cell>
          <cell r="CW651">
            <v>44428</v>
          </cell>
          <cell r="CX651">
            <v>2021</v>
          </cell>
          <cell r="CY651">
            <v>8</v>
          </cell>
          <cell r="CZ651">
            <v>20</v>
          </cell>
          <cell r="DB651">
            <v>3</v>
          </cell>
          <cell r="DC651">
            <v>22</v>
          </cell>
          <cell r="DD651">
            <v>2021</v>
          </cell>
          <cell r="DE651">
            <v>11</v>
          </cell>
          <cell r="DF651">
            <v>41</v>
          </cell>
          <cell r="DG651">
            <v>44541</v>
          </cell>
          <cell r="DH651">
            <v>112</v>
          </cell>
          <cell r="DI651">
            <v>20533333</v>
          </cell>
          <cell r="DM651">
            <v>5500000</v>
          </cell>
          <cell r="DN651" t="str">
            <v>Profesional 6</v>
          </cell>
          <cell r="DO651" t="str">
            <v>Agosto</v>
          </cell>
          <cell r="DP651" t="str">
            <v>1 1. Natural</v>
          </cell>
          <cell r="DQ651" t="str">
            <v>26 26-Persona Natural</v>
          </cell>
          <cell r="DR651" t="str">
            <v>3 3. Único Contratista</v>
          </cell>
          <cell r="DS651" t="str">
            <v>2 2. Contrato</v>
          </cell>
          <cell r="DT651" t="str">
            <v xml:space="preserve">31 31-Servicios Profesionales </v>
          </cell>
          <cell r="DU651" t="str">
            <v>5 5. Contratación directa</v>
          </cell>
          <cell r="DY651" t="str">
            <v>6 6: Prestacion de servicios</v>
          </cell>
          <cell r="ES651" t="str">
            <v>No requirió garantías</v>
          </cell>
          <cell r="ET651" t="str">
            <v>No requirió garantías</v>
          </cell>
          <cell r="EU651" t="str">
            <v>No requirió garantías</v>
          </cell>
          <cell r="EV651" t="str">
            <v>CD-IDPAC-654-2021</v>
          </cell>
          <cell r="EW651">
            <v>80111600</v>
          </cell>
          <cell r="EX651" t="str">
            <v>CD-IDPAC-654-2021</v>
          </cell>
          <cell r="EY651" t="str">
            <v>Francy Manuela Martinez Rodriguez</v>
          </cell>
          <cell r="EZ651" t="str">
            <v>Pablo César Pacheco Rodríguez</v>
          </cell>
          <cell r="FA651" t="str">
            <v>1 1. Interna</v>
          </cell>
          <cell r="FB651" t="str">
            <v>Eduar David Martinez Segura</v>
          </cell>
          <cell r="FC651">
            <v>1033701435</v>
          </cell>
          <cell r="FD651">
            <v>1</v>
          </cell>
          <cell r="FE651" t="str">
            <v>No aplica</v>
          </cell>
          <cell r="FF651" t="str">
            <v>Subdirección de Asuntos Comunales</v>
          </cell>
          <cell r="FG651" t="str">
            <v>CO1.PCCNTR.2774778</v>
          </cell>
          <cell r="FH651" t="str">
            <v>4 4. Adición / Prórroga</v>
          </cell>
          <cell r="FI651">
            <v>44539</v>
          </cell>
          <cell r="FJ651" t="str">
            <v>No requirió garantías</v>
          </cell>
          <cell r="FQ651" t="str">
            <v>Santiago Restrepo Orjuela</v>
          </cell>
          <cell r="GU651">
            <v>1315</v>
          </cell>
          <cell r="GV651">
            <v>1473</v>
          </cell>
          <cell r="HB651">
            <v>1217</v>
          </cell>
          <cell r="HC651">
            <v>1218</v>
          </cell>
          <cell r="HI651">
            <v>2566667</v>
          </cell>
          <cell r="HJ651">
            <v>2750000</v>
          </cell>
          <cell r="HM651">
            <v>29</v>
          </cell>
          <cell r="HR651">
            <v>29</v>
          </cell>
          <cell r="HS651">
            <v>44571</v>
          </cell>
          <cell r="HT651">
            <v>141</v>
          </cell>
          <cell r="HU651">
            <v>25850000</v>
          </cell>
          <cell r="HV651" t="str">
            <v>Activo</v>
          </cell>
          <cell r="HW651" t="str">
            <v>En ejecución</v>
          </cell>
        </row>
        <row r="652">
          <cell r="C652">
            <v>647</v>
          </cell>
          <cell r="D652">
            <v>80863541</v>
          </cell>
          <cell r="E652" t="str">
            <v>Diego Fernando Maldonado Castellanos</v>
          </cell>
          <cell r="F652">
            <v>7</v>
          </cell>
          <cell r="G652" t="str">
            <v>CALLE 54 A # 1 - 05</v>
          </cell>
          <cell r="H652">
            <v>2103435</v>
          </cell>
          <cell r="I652" t="str">
            <v>fmc.diego@gmail.com</v>
          </cell>
          <cell r="J652" t="str">
            <v>No aplica</v>
          </cell>
          <cell r="K652" t="str">
            <v>No aplica</v>
          </cell>
          <cell r="L652" t="str">
            <v>Masculino</v>
          </cell>
          <cell r="M652" t="str">
            <v>No especifica</v>
          </cell>
          <cell r="N652" t="str">
            <v>No especifica</v>
          </cell>
          <cell r="O652" t="str">
            <v>No especifica</v>
          </cell>
          <cell r="P652" t="str">
            <v>No especifica</v>
          </cell>
          <cell r="Q652">
            <v>30764</v>
          </cell>
          <cell r="R652">
            <v>37.435616438356163</v>
          </cell>
          <cell r="S652" t="str">
            <v>Nacional</v>
          </cell>
          <cell r="T652" t="str">
            <v>Profesional en ciencias sociales y humanas con posgrado a nivel de especialización.</v>
          </cell>
          <cell r="U652" t="str">
            <v>Politólogo Pontificia Universidad Javeriana Diploma con fecha 10 de mayo del 2007 Especialista en Gestión Regional del Desarrollo Universidad de los Andes Diploma con fecha 08 de octubre de 2009.</v>
          </cell>
          <cell r="V652">
            <v>915</v>
          </cell>
          <cell r="W652">
            <v>33320000</v>
          </cell>
          <cell r="X652">
            <v>44419</v>
          </cell>
          <cell r="Y652">
            <v>7687</v>
          </cell>
          <cell r="Z652" t="str">
            <v>Gobierno Abierto</v>
          </cell>
          <cell r="AA652">
            <v>51</v>
          </cell>
          <cell r="AB652" t="str">
            <v>Propósito 5: Construir Bogotá - Región con gobierno abierto, transparente y ciudadanía consciente</v>
          </cell>
          <cell r="AC652" t="str">
            <v>13301160551000000-7687</v>
          </cell>
          <cell r="BJ652" t="str">
            <v>1 1. Inversión</v>
          </cell>
          <cell r="BK652" t="str">
            <v>Fortalecimiento a las organizaciones sociales y comunitarias para una participación ciudadana informada e incidente con enfoque diferencial en el Distrito Capital Bogotá</v>
          </cell>
          <cell r="BL652" t="str">
            <v xml:space="preserve">Servicios prestados a las empresas y servicios de producción
</v>
          </cell>
          <cell r="BM652" t="str">
            <v>0104</v>
          </cell>
          <cell r="CD652">
            <v>763</v>
          </cell>
          <cell r="CE652">
            <v>44427</v>
          </cell>
          <cell r="CF652">
            <v>33320000</v>
          </cell>
          <cell r="CS652" t="str">
            <v>Implementar una (1) estrategia para fortalecer a las organizaciones sociales, comunitarias, de propiedad horizontal y comunales, y las instancias de participación.</v>
          </cell>
          <cell r="CT652" t="str">
            <v>Implementar 100% la metodología para la recolección, análisis y producción de datos e intercambio y producción de conocimiento sobre participación ciudadana</v>
          </cell>
          <cell r="CU652" t="str">
            <v>Prestar los servicios profesionales con autonomía técnica y administrativa para liderar el Observatorio de la Participación del IDPAC y coordinar sus líneas de investigación.</v>
          </cell>
          <cell r="CV652">
            <v>44427</v>
          </cell>
          <cell r="CW652">
            <v>44431</v>
          </cell>
          <cell r="CX652" t="str">
            <v/>
          </cell>
          <cell r="CY652" t="str">
            <v/>
          </cell>
          <cell r="CZ652" t="str">
            <v/>
          </cell>
          <cell r="DB652">
            <v>4</v>
          </cell>
          <cell r="DD652" t="str">
            <v/>
          </cell>
          <cell r="DE652" t="str">
            <v/>
          </cell>
          <cell r="DF652" t="str">
            <v/>
          </cell>
          <cell r="DG652">
            <v>44552</v>
          </cell>
          <cell r="DH652">
            <v>120</v>
          </cell>
          <cell r="DI652">
            <v>33320000</v>
          </cell>
          <cell r="DM652">
            <v>8330000</v>
          </cell>
          <cell r="DN652" t="str">
            <v>Asesor 4</v>
          </cell>
          <cell r="DO652" t="str">
            <v>Agosto</v>
          </cell>
          <cell r="DP652" t="str">
            <v>1 1. Natural</v>
          </cell>
          <cell r="DQ652" t="str">
            <v>26 26-Persona Natural</v>
          </cell>
          <cell r="DR652" t="str">
            <v>3 3. Único Contratista</v>
          </cell>
          <cell r="DS652" t="str">
            <v>2 2. Contrato</v>
          </cell>
          <cell r="DT652" t="str">
            <v xml:space="preserve">31 31-Servicios Profesionales </v>
          </cell>
          <cell r="DU652" t="str">
            <v>5 5. Contratación directa</v>
          </cell>
          <cell r="DY652" t="str">
            <v>6 6: Prestacion de servicios</v>
          </cell>
          <cell r="ES652">
            <v>44431</v>
          </cell>
          <cell r="ET652" t="str">
            <v>Póliza</v>
          </cell>
          <cell r="EU652" t="str">
            <v>Seguros Mundial</v>
          </cell>
          <cell r="EV652" t="str">
            <v>CD-IDPAC-655-2021</v>
          </cell>
          <cell r="EW652">
            <v>80111600</v>
          </cell>
          <cell r="EX652" t="str">
            <v>CD-IDPAC-655-2021</v>
          </cell>
          <cell r="EY652" t="str">
            <v>Wilson Javier Ayure Otalora</v>
          </cell>
          <cell r="EZ652" t="str">
            <v>Pablo César Pacheco Rodríguez</v>
          </cell>
          <cell r="FA652" t="str">
            <v>1 1. Interna</v>
          </cell>
          <cell r="FB652" t="str">
            <v>Ana Maria Almario Dreszer</v>
          </cell>
          <cell r="FC652">
            <v>52854179</v>
          </cell>
          <cell r="FD652">
            <v>3</v>
          </cell>
          <cell r="FE652" t="str">
            <v>No aplica</v>
          </cell>
          <cell r="FF652" t="str">
            <v>Subdirección de Fortalecimiento de la Organización Social</v>
          </cell>
          <cell r="FG652" t="str">
            <v>CO1.PCCNTR.2774762</v>
          </cell>
          <cell r="HR652">
            <v>0</v>
          </cell>
          <cell r="HS652">
            <v>44552</v>
          </cell>
          <cell r="HT652">
            <v>120</v>
          </cell>
          <cell r="HU652">
            <v>33320000</v>
          </cell>
          <cell r="HV652" t="str">
            <v>Plazo terminado</v>
          </cell>
          <cell r="HW652" t="str">
            <v>Terminado</v>
          </cell>
        </row>
        <row r="653">
          <cell r="C653">
            <v>648</v>
          </cell>
          <cell r="D653">
            <v>52818543</v>
          </cell>
          <cell r="E653" t="str">
            <v>Delia Ximena Robayo Bello</v>
          </cell>
          <cell r="F653">
            <v>9</v>
          </cell>
          <cell r="G653" t="str">
            <v>CL 151 # 114-40</v>
          </cell>
          <cell r="H653">
            <v>316891573</v>
          </cell>
          <cell r="I653" t="str">
            <v>ximenarobayobello@gmail.com</v>
          </cell>
          <cell r="J653" t="str">
            <v>No aplica</v>
          </cell>
          <cell r="K653" t="str">
            <v>No aplica</v>
          </cell>
          <cell r="L653" t="str">
            <v>Femenino</v>
          </cell>
          <cell r="M653" t="str">
            <v>No especifica</v>
          </cell>
          <cell r="N653" t="str">
            <v>No especifica</v>
          </cell>
          <cell r="O653" t="str">
            <v>No especifica</v>
          </cell>
          <cell r="P653" t="str">
            <v>No especifica</v>
          </cell>
          <cell r="Q653">
            <v>30780</v>
          </cell>
          <cell r="R653">
            <v>37.750684931506846</v>
          </cell>
          <cell r="S653" t="str">
            <v>Nacional</v>
          </cell>
          <cell r="T653" t="str">
            <v xml:space="preserve">Título profesional en las áreas de economía, administración, contaduría y afines o ciencias sociales y humanas y título de posgrado a nivel de especialización o su equivalente </v>
          </cell>
          <cell r="U653" t="str">
            <v>ABOGADA Universidad Nacional de Colombia Según diploma de 10 de marzo de 2008 ESPECIALISTA EN DERECHO PROBATORIO Universida Catolica de Colombia Según diploma de 2 de octubre de 2015</v>
          </cell>
          <cell r="V653">
            <v>914</v>
          </cell>
          <cell r="W653">
            <v>20533333</v>
          </cell>
          <cell r="X653">
            <v>44419</v>
          </cell>
          <cell r="Y653">
            <v>7685</v>
          </cell>
          <cell r="Z653" t="str">
            <v>Gobierno Abierto</v>
          </cell>
          <cell r="AA653" t="str">
            <v>51.</v>
          </cell>
          <cell r="AB653" t="str">
            <v>Propósito 5: Construir Bogotá - Región con gobierno abierto, transparente y ciudadanía consciente</v>
          </cell>
          <cell r="AC653" t="str">
            <v>13301160551000000-7685</v>
          </cell>
          <cell r="BJ653" t="str">
            <v>1 1. Inversión</v>
          </cell>
          <cell r="BK653" t="str">
            <v>Modernización del modelo de gestión y tecnológico de las Organizaciones Comunales y de Propiedad Horizontal para el ejercicio de la democracia activa digital en el Siglo XXI. Bogotá.</v>
          </cell>
          <cell r="BL653" t="str">
            <v xml:space="preserve">Servicios para la comunidad, sociales y personales
</v>
          </cell>
          <cell r="BM653" t="str">
            <v>0105</v>
          </cell>
          <cell r="CD653">
            <v>764</v>
          </cell>
          <cell r="CE653">
            <v>44427</v>
          </cell>
          <cell r="CF653">
            <v>20533333</v>
          </cell>
          <cell r="CS653" t="str">
            <v>424 - Implementar una (1) estrategia para fortalecer a las organizaciones comunales, sociales, comunitarias, de propiedad horizontal e instancias de participación promocionando la inclusión y el liderazgo de nuevas ciudadanías</v>
          </cell>
          <cell r="CT653" t="str">
            <v>4 - Realizar 7173 Acciones de Fortalecimiento a Organizaciones Comunales de Primer Y Segundo Grado en el Distrito Capital.</v>
          </cell>
          <cell r="CU653" t="str">
            <v>Prestar los servicios profesionales con autonomía técnica y administrativa, para realizar las acciones que sean requeridas dentro del cumplimiento a las actividades del proyecto de inversión 7685, enmarcadas dentro del fortalecimiento y la modernización de las organizaciones comunales de primer y segundo grado, así como las organizaciones de propiedad horizontal en el Distrito Capital.</v>
          </cell>
          <cell r="CV653">
            <v>44427</v>
          </cell>
          <cell r="CW653">
            <v>44428</v>
          </cell>
          <cell r="CX653">
            <v>2021</v>
          </cell>
          <cell r="CY653">
            <v>8</v>
          </cell>
          <cell r="CZ653">
            <v>20</v>
          </cell>
          <cell r="DB653">
            <v>3</v>
          </cell>
          <cell r="DC653">
            <v>22</v>
          </cell>
          <cell r="DD653">
            <v>2021</v>
          </cell>
          <cell r="DE653">
            <v>11</v>
          </cell>
          <cell r="DF653">
            <v>41</v>
          </cell>
          <cell r="DG653">
            <v>44541</v>
          </cell>
          <cell r="DH653">
            <v>112</v>
          </cell>
          <cell r="DI653">
            <v>20533333</v>
          </cell>
          <cell r="DM653">
            <v>5500000</v>
          </cell>
          <cell r="DN653" t="str">
            <v>Profesional 6</v>
          </cell>
          <cell r="DO653" t="str">
            <v>Agosto</v>
          </cell>
          <cell r="DP653" t="str">
            <v>1 1. Natural</v>
          </cell>
          <cell r="DQ653" t="str">
            <v>26 26-Persona Natural</v>
          </cell>
          <cell r="DR653" t="str">
            <v>3 3. Único Contratista</v>
          </cell>
          <cell r="DS653" t="str">
            <v>2 2. Contrato</v>
          </cell>
          <cell r="DT653" t="str">
            <v xml:space="preserve">31 31-Servicios Profesionales </v>
          </cell>
          <cell r="DU653" t="str">
            <v>5 5. Contratación directa</v>
          </cell>
          <cell r="DY653" t="str">
            <v>6 6: Prestacion de servicios</v>
          </cell>
          <cell r="ES653" t="str">
            <v>No requirió garantías</v>
          </cell>
          <cell r="ET653" t="str">
            <v>No requirió garantías</v>
          </cell>
          <cell r="EU653" t="str">
            <v>No requirió garantías</v>
          </cell>
          <cell r="EV653" t="str">
            <v>CD-IDPAC-656-2021</v>
          </cell>
          <cell r="EW653">
            <v>80111600</v>
          </cell>
          <cell r="EX653" t="str">
            <v>CD-IDPAC-656-2021</v>
          </cell>
          <cell r="EY653" t="str">
            <v>Hector Junior Murillo Mosquera</v>
          </cell>
          <cell r="EZ653" t="str">
            <v>Pablo César Pacheco Rodríguez</v>
          </cell>
          <cell r="FA653" t="str">
            <v>1 1. Interna</v>
          </cell>
          <cell r="FB653" t="str">
            <v>Eduar David Martinez Segura</v>
          </cell>
          <cell r="FC653">
            <v>1033701435</v>
          </cell>
          <cell r="FD653">
            <v>1</v>
          </cell>
          <cell r="FE653" t="str">
            <v>No aplica</v>
          </cell>
          <cell r="FF653" t="str">
            <v>Subdirección de Asuntos Comunales</v>
          </cell>
          <cell r="FG653" t="str">
            <v>CO1.PCCNTR.2775241</v>
          </cell>
          <cell r="FH653" t="str">
            <v>4 4. Adición / Prórroga</v>
          </cell>
          <cell r="FI653">
            <v>44540</v>
          </cell>
          <cell r="FJ653" t="str">
            <v>No requirió garantías</v>
          </cell>
          <cell r="FQ653" t="str">
            <v>Santiago Restrepo Orjuela</v>
          </cell>
          <cell r="GU653">
            <v>1531</v>
          </cell>
          <cell r="GV653">
            <v>1336</v>
          </cell>
          <cell r="HB653">
            <v>1225</v>
          </cell>
          <cell r="HC653">
            <v>1226</v>
          </cell>
          <cell r="HI653">
            <v>5316667</v>
          </cell>
          <cell r="HM653">
            <v>29</v>
          </cell>
          <cell r="HR653">
            <v>29</v>
          </cell>
          <cell r="HS653">
            <v>44571</v>
          </cell>
          <cell r="HT653">
            <v>141</v>
          </cell>
          <cell r="HU653">
            <v>25850000</v>
          </cell>
          <cell r="HV653" t="str">
            <v>Activo</v>
          </cell>
          <cell r="HW653" t="str">
            <v>En ejecución</v>
          </cell>
        </row>
        <row r="654">
          <cell r="C654">
            <v>649</v>
          </cell>
          <cell r="D654">
            <v>53092253</v>
          </cell>
          <cell r="E654" t="str">
            <v>Nathalia Ines Cruz Sierra</v>
          </cell>
          <cell r="F654">
            <v>3</v>
          </cell>
          <cell r="G654" t="str">
            <v>calle 39 bis b # 29-53 apto 101</v>
          </cell>
          <cell r="H654">
            <v>3579031</v>
          </cell>
          <cell r="I654" t="str">
            <v>nathalia.sie@gmail.com</v>
          </cell>
          <cell r="J654" t="str">
            <v>No aplica</v>
          </cell>
          <cell r="K654" t="str">
            <v>No aplica</v>
          </cell>
          <cell r="L654" t="str">
            <v>Femenino</v>
          </cell>
          <cell r="M654" t="str">
            <v>No especifica</v>
          </cell>
          <cell r="N654" t="str">
            <v>No especifica</v>
          </cell>
          <cell r="O654" t="str">
            <v>No especifica</v>
          </cell>
          <cell r="P654" t="str">
            <v>No especifica</v>
          </cell>
          <cell r="Q654">
            <v>31072</v>
          </cell>
          <cell r="R654">
            <v>36.950684931506849</v>
          </cell>
          <cell r="S654" t="str">
            <v>Nacional</v>
          </cell>
          <cell r="T654" t="str">
            <v>Título profesional en ciencias de la educación con título de posgrado a nivel de especialización o su equivalencia.</v>
          </cell>
          <cell r="U654" t="str">
            <v>LICENCIADA EN EDUCACIÒN BÀSICA CON ENFASIS EN CIENCIAS SOCIALES Universidad Pedagogica Nacional Segùn diploma dell 18 de julio de 2012.</v>
          </cell>
          <cell r="V654">
            <v>901</v>
          </cell>
          <cell r="W654">
            <v>21500000</v>
          </cell>
          <cell r="X654">
            <v>44412</v>
          </cell>
          <cell r="Y654">
            <v>7688</v>
          </cell>
          <cell r="Z654" t="str">
            <v>Gobierno Abierto</v>
          </cell>
          <cell r="AA654" t="str">
            <v>51.</v>
          </cell>
          <cell r="AB654" t="str">
            <v>Propósito 5: Construir Bogotá - Región con gobierno abierto, transparente y ciudadanía consciente</v>
          </cell>
          <cell r="AC654" t="str">
            <v>13301160551000000-7688</v>
          </cell>
          <cell r="BJ654" t="str">
            <v>1 1. Inversión</v>
          </cell>
          <cell r="BK654" t="str">
            <v>Fortalecimiento de las capacidades democráticas de la ciudadanía para la participación incidente y la gobernanza, con enfoque de innovación social, en Bogotá.</v>
          </cell>
          <cell r="BL654" t="str">
            <v>Servicios para la comunidad, sociales y personales</v>
          </cell>
          <cell r="BM654" t="str">
            <v>0105</v>
          </cell>
          <cell r="CD654">
            <v>765</v>
          </cell>
          <cell r="CE654">
            <v>44428</v>
          </cell>
          <cell r="CF654">
            <v>18776667</v>
          </cell>
          <cell r="CS654" t="str">
            <v>422 - Implementar la Escuela de Formación Ciudadana Distrital</v>
          </cell>
          <cell r="CT654" t="str">
            <v>1 - Formar 100.000 ciudadanos en la modalidad presencial y virtual para el fortalecimiento capacidades democráticas en la ciudadanía</v>
          </cell>
          <cell r="CU654" t="str">
            <v>Prestar los servicios profesionales con autonomía Técnica y administrativa para elaborar propuestas, estrategias pedagógicas y recomendaciones a los procesos de formación dirigidos a niñez y juventud de la Gerencia Escuela de Participación.</v>
          </cell>
          <cell r="CV654">
            <v>44427</v>
          </cell>
          <cell r="CW654">
            <v>44428</v>
          </cell>
          <cell r="CX654">
            <v>2021</v>
          </cell>
          <cell r="CY654">
            <v>8</v>
          </cell>
          <cell r="CZ654">
            <v>20</v>
          </cell>
          <cell r="DB654">
            <v>4</v>
          </cell>
          <cell r="DC654">
            <v>11</v>
          </cell>
          <cell r="DD654">
            <v>2021</v>
          </cell>
          <cell r="DE654">
            <v>12</v>
          </cell>
          <cell r="DF654">
            <v>30</v>
          </cell>
          <cell r="DG654">
            <v>44560</v>
          </cell>
          <cell r="DH654">
            <v>131</v>
          </cell>
          <cell r="DI654">
            <v>18776667</v>
          </cell>
          <cell r="DM654">
            <v>4300000</v>
          </cell>
          <cell r="DN654" t="str">
            <v>Profesional 3</v>
          </cell>
          <cell r="DO654" t="str">
            <v>Agosto</v>
          </cell>
          <cell r="DP654" t="str">
            <v>1 1. Natural</v>
          </cell>
          <cell r="DQ654" t="str">
            <v>26 26-Persona Natural</v>
          </cell>
          <cell r="DR654" t="str">
            <v>3 3. Único Contratista</v>
          </cell>
          <cell r="DS654" t="str">
            <v>2 2. Contrato</v>
          </cell>
          <cell r="DT654" t="str">
            <v xml:space="preserve">31 31-Servicios Profesionales </v>
          </cell>
          <cell r="DU654" t="str">
            <v>5 5. Contratación directa</v>
          </cell>
          <cell r="DY654" t="str">
            <v>6 6: Prestacion de servicios</v>
          </cell>
          <cell r="ES654" t="str">
            <v>No requirió garantías</v>
          </cell>
          <cell r="ET654" t="str">
            <v>No requirió garantías</v>
          </cell>
          <cell r="EU654" t="str">
            <v>No requirió garantías</v>
          </cell>
          <cell r="EV654" t="str">
            <v>CD-IDPAC-657-2021</v>
          </cell>
          <cell r="EW654">
            <v>80111600</v>
          </cell>
          <cell r="EX654" t="str">
            <v>CD-IDPAC-657-2021</v>
          </cell>
          <cell r="EY654" t="str">
            <v>Monica Cristina Muñoz Figueroa</v>
          </cell>
          <cell r="EZ654" t="str">
            <v>Pablo César Pacheco Rodríguez</v>
          </cell>
          <cell r="FA654" t="str">
            <v>1 1. Interna</v>
          </cell>
          <cell r="FB654" t="str">
            <v>Adriana Mejía</v>
          </cell>
          <cell r="FC654">
            <v>52272011</v>
          </cell>
          <cell r="FD654">
            <v>7</v>
          </cell>
          <cell r="FE654" t="str">
            <v>No aplica</v>
          </cell>
          <cell r="FF654" t="str">
            <v>Gerencia de Escuela de la Participación</v>
          </cell>
          <cell r="FG654" t="str">
            <v>CO1.PCCNTR.2775868</v>
          </cell>
          <cell r="HR654">
            <v>0</v>
          </cell>
          <cell r="HS654">
            <v>44560</v>
          </cell>
          <cell r="HT654">
            <v>131</v>
          </cell>
          <cell r="HU654">
            <v>18776667</v>
          </cell>
          <cell r="HV654" t="str">
            <v>Activo</v>
          </cell>
          <cell r="HW654" t="str">
            <v>En ejecución</v>
          </cell>
        </row>
        <row r="655">
          <cell r="C655">
            <v>650</v>
          </cell>
          <cell r="D655">
            <v>1020763329</v>
          </cell>
          <cell r="E655" t="str">
            <v>Christian Julian Marulanda Beltran</v>
          </cell>
          <cell r="F655">
            <v>5</v>
          </cell>
          <cell r="G655" t="str">
            <v>Carrera 23 No 53A - 35</v>
          </cell>
          <cell r="H655">
            <v>3102216520</v>
          </cell>
          <cell r="I655" t="str">
            <v>christian.1355@hotmail.com</v>
          </cell>
          <cell r="J655" t="str">
            <v>No aplica</v>
          </cell>
          <cell r="K655" t="str">
            <v>No aplica</v>
          </cell>
          <cell r="L655" t="str">
            <v>Masculino</v>
          </cell>
          <cell r="M655" t="str">
            <v>No especifica</v>
          </cell>
          <cell r="N655" t="str">
            <v>No especifica</v>
          </cell>
          <cell r="O655" t="str">
            <v>No especifica</v>
          </cell>
          <cell r="P655" t="str">
            <v>No especifica</v>
          </cell>
          <cell r="Q655">
            <v>33420</v>
          </cell>
          <cell r="R655">
            <v>30.517808219178082</v>
          </cell>
          <cell r="S655" t="str">
            <v>Nacional</v>
          </cell>
          <cell r="T655" t="str">
            <v>Título profesional en Ciencias Sociales y Humanas y/o afines</v>
          </cell>
          <cell r="U655" t="str">
            <v>INTERNACIONALISTA Universidad Colegio Mayor de Nuestra Señora del Rosario acta de grado de 25 de abril de 2017, Registro No. 52653, Libro 41, Folio 220</v>
          </cell>
          <cell r="V655">
            <v>902</v>
          </cell>
          <cell r="W655">
            <v>25000000</v>
          </cell>
          <cell r="X655">
            <v>44412</v>
          </cell>
          <cell r="Y655">
            <v>7688</v>
          </cell>
          <cell r="Z655" t="str">
            <v>Gobierno Abierto</v>
          </cell>
          <cell r="AA655" t="str">
            <v>51.</v>
          </cell>
          <cell r="AB655" t="str">
            <v>Propósito 5: Construir Bogotá - Región con gobierno abierto, transparente y ciudadanía consciente</v>
          </cell>
          <cell r="AC655" t="str">
            <v>13301160551000000-7688</v>
          </cell>
          <cell r="BJ655" t="str">
            <v>1 1. Inversión</v>
          </cell>
          <cell r="BK655" t="str">
            <v>Fortalecimiento de las capacidades democráticas de la ciudadanía para la participación incidente y la gobernanza, con enfoque de innovación social, en Bogotá.</v>
          </cell>
          <cell r="BL655" t="str">
            <v>Servicios para la comunidad, sociales y personales</v>
          </cell>
          <cell r="BM655" t="str">
            <v>0105</v>
          </cell>
          <cell r="CD655">
            <v>770</v>
          </cell>
          <cell r="CE655">
            <v>44431</v>
          </cell>
          <cell r="CF655">
            <v>21333333</v>
          </cell>
          <cell r="CS655" t="str">
            <v>422 - Implementar la Escuela de Formación Ciudadana Distrital</v>
          </cell>
          <cell r="CT655" t="str">
            <v>1 - Formar 100.000 ciudadanos en la modalidad presencial y virtual para el fortalecimiento capacidades democráticas en la ciudadanía</v>
          </cell>
          <cell r="CU655" t="str">
            <v>Prestar los servicios profesionales con autonomía técnica y administrativa para articular, sistematizar y apoyar la supervisión de los convenios, alianzas y redes establecidas con institucionales locales, nacionales e internacionales de la Escuela de Participación.</v>
          </cell>
          <cell r="CV655">
            <v>44428</v>
          </cell>
          <cell r="CW655">
            <v>44431</v>
          </cell>
          <cell r="CX655">
            <v>2021</v>
          </cell>
          <cell r="CY655">
            <v>8</v>
          </cell>
          <cell r="CZ655">
            <v>23</v>
          </cell>
          <cell r="DB655">
            <v>4</v>
          </cell>
          <cell r="DC655">
            <v>8</v>
          </cell>
          <cell r="DD655">
            <v>2021</v>
          </cell>
          <cell r="DE655">
            <v>12</v>
          </cell>
          <cell r="DF655">
            <v>30</v>
          </cell>
          <cell r="DG655">
            <v>44560</v>
          </cell>
          <cell r="DH655">
            <v>128</v>
          </cell>
          <cell r="DI655">
            <v>21333333</v>
          </cell>
          <cell r="DM655">
            <v>5000000</v>
          </cell>
          <cell r="DN655" t="str">
            <v>Profesional 5</v>
          </cell>
          <cell r="DO655" t="str">
            <v>Agosto</v>
          </cell>
          <cell r="DP655" t="str">
            <v>1 1. Natural</v>
          </cell>
          <cell r="DQ655" t="str">
            <v>26 26-Persona Natural</v>
          </cell>
          <cell r="DR655" t="str">
            <v>3 3. Único Contratista</v>
          </cell>
          <cell r="DS655" t="str">
            <v>2 2. Contrato</v>
          </cell>
          <cell r="DT655" t="str">
            <v xml:space="preserve">31 31-Servicios Profesionales </v>
          </cell>
          <cell r="DU655" t="str">
            <v>5 5. Contratación directa</v>
          </cell>
          <cell r="DY655" t="str">
            <v>6 6: Prestacion de servicios</v>
          </cell>
          <cell r="ES655" t="str">
            <v>No requirió garantías</v>
          </cell>
          <cell r="ET655" t="str">
            <v>No requirió garantías</v>
          </cell>
          <cell r="EU655" t="str">
            <v>No requirió garantías</v>
          </cell>
          <cell r="EV655" t="str">
            <v>CD-IDPAC-658-2021</v>
          </cell>
          <cell r="EW655">
            <v>80111600</v>
          </cell>
          <cell r="EX655" t="str">
            <v>CD-IDPAC-658-2021</v>
          </cell>
          <cell r="EY655" t="str">
            <v>Santiago Restrepo Orjuela</v>
          </cell>
          <cell r="EZ655" t="str">
            <v>Pablo César Pacheco Rodríguez</v>
          </cell>
          <cell r="FA655" t="str">
            <v>1 1. Interna</v>
          </cell>
          <cell r="FB655" t="str">
            <v>Adriana Mejía</v>
          </cell>
          <cell r="FC655">
            <v>52272011</v>
          </cell>
          <cell r="FD655">
            <v>7</v>
          </cell>
          <cell r="FE655" t="str">
            <v>No aplica</v>
          </cell>
          <cell r="FF655" t="str">
            <v>Gerencia de Escuela de la Participación</v>
          </cell>
          <cell r="FG655" t="str">
            <v>CO1.PCCNTR.2779201</v>
          </cell>
          <cell r="HR655">
            <v>0</v>
          </cell>
          <cell r="HS655">
            <v>44560</v>
          </cell>
          <cell r="HT655">
            <v>128</v>
          </cell>
          <cell r="HU655">
            <v>21333333</v>
          </cell>
          <cell r="HV655" t="str">
            <v>Activo</v>
          </cell>
          <cell r="HW655" t="str">
            <v>En ejecución</v>
          </cell>
        </row>
        <row r="656">
          <cell r="C656">
            <v>651</v>
          </cell>
          <cell r="D656">
            <v>1015426763</v>
          </cell>
          <cell r="E656" t="str">
            <v>Luis Felipe Caycedo Piedrahita</v>
          </cell>
          <cell r="F656">
            <v>6</v>
          </cell>
          <cell r="G656" t="str">
            <v>CR 21 114 A 7 AP 102</v>
          </cell>
          <cell r="H656">
            <v>3166903103</v>
          </cell>
          <cell r="I656" t="str">
            <v>felipecaydedop@gmail.com</v>
          </cell>
          <cell r="J656" t="str">
            <v>No aplica</v>
          </cell>
          <cell r="K656" t="str">
            <v>No aplica</v>
          </cell>
          <cell r="L656" t="str">
            <v>Masculino</v>
          </cell>
          <cell r="M656" t="str">
            <v>No especifica</v>
          </cell>
          <cell r="N656" t="str">
            <v>No especifica</v>
          </cell>
          <cell r="O656" t="str">
            <v>No especifica</v>
          </cell>
          <cell r="P656" t="str">
            <v>No especifica</v>
          </cell>
          <cell r="Q656">
            <v>33502</v>
          </cell>
          <cell r="R656">
            <v>30.293150684931508</v>
          </cell>
          <cell r="S656" t="str">
            <v>Nacional</v>
          </cell>
          <cell r="T656" t="str">
            <v>Título profesional en economía, administración, contaduría y/o afines con título de posgrado a nivel de especialización.</v>
          </cell>
          <cell r="U656" t="str">
            <v>ECONOMISTA Universidad de la Salle Según acta de grado del 09 de marzo de 2018 ESPECIALISTA EN GOBIERNO, GERENCIA Y ASUNTOS PÚBLICOS Universidad Externado de Colombia Según diploma del 15 de feberero de 2021.</v>
          </cell>
          <cell r="V656">
            <v>926</v>
          </cell>
          <cell r="W656">
            <v>14400000</v>
          </cell>
          <cell r="X656">
            <v>44421</v>
          </cell>
          <cell r="Y656">
            <v>7712</v>
          </cell>
          <cell r="Z656" t="str">
            <v>Gestión pública efectiva</v>
          </cell>
          <cell r="AA656" t="str">
            <v>56.</v>
          </cell>
          <cell r="AB656" t="str">
            <v>Propósito 5: Construir Bogotá - Región con gobierno abierto, transparente y ciudadanía consciente</v>
          </cell>
          <cell r="AC656" t="str">
            <v>13301160556000000-7712</v>
          </cell>
          <cell r="BJ656" t="str">
            <v>1 1. Inversión</v>
          </cell>
          <cell r="BK656" t="str">
            <v>Fortalecimiento Institucional de la Gestión Administrativa del Instituto Distrital de la Participación y Acción Comunal Bogotá</v>
          </cell>
          <cell r="BL656" t="str">
            <v>Servicios prestados a las empresas y servicios de producción</v>
          </cell>
          <cell r="BM656" t="str">
            <v>0104</v>
          </cell>
          <cell r="CD656">
            <v>776</v>
          </cell>
          <cell r="CE656">
            <v>44431</v>
          </cell>
          <cell r="CF656">
            <v>14400000</v>
          </cell>
          <cell r="CS656" t="str">
            <v>528 - Implementar una (1) estrategia para la sostenibilidad y mejora de las dimensiones y políticas del MIPG en el Sector Gobierno</v>
          </cell>
          <cell r="CT656" t="str">
            <v>3 - Implementar 90 % las políticas de gestión y desempeño del modelo integrado de planeación y gestión</v>
          </cell>
          <cell r="CU656" t="str">
            <v>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v>
          </cell>
          <cell r="CV656">
            <v>44431</v>
          </cell>
          <cell r="CW656">
            <v>44432</v>
          </cell>
          <cell r="CX656">
            <v>2021</v>
          </cell>
          <cell r="CY656">
            <v>8</v>
          </cell>
          <cell r="CZ656">
            <v>24</v>
          </cell>
          <cell r="DB656">
            <v>3</v>
          </cell>
          <cell r="DD656">
            <v>2021</v>
          </cell>
          <cell r="DE656">
            <v>11</v>
          </cell>
          <cell r="DF656">
            <v>23</v>
          </cell>
          <cell r="DG656">
            <v>44523</v>
          </cell>
          <cell r="DH656">
            <v>90</v>
          </cell>
          <cell r="DI656">
            <v>14400000</v>
          </cell>
          <cell r="DM656">
            <v>4800000</v>
          </cell>
          <cell r="DN656" t="str">
            <v>Profesional 4</v>
          </cell>
          <cell r="DO656" t="str">
            <v>Agosto</v>
          </cell>
          <cell r="DP656" t="str">
            <v>1 1. Natural</v>
          </cell>
          <cell r="DQ656" t="str">
            <v>26 26-Persona Natural</v>
          </cell>
          <cell r="DR656" t="str">
            <v>3 3. Único Contratista</v>
          </cell>
          <cell r="DS656" t="str">
            <v>2 2. Contrato</v>
          </cell>
          <cell r="DT656" t="str">
            <v xml:space="preserve">31 31-Servicios Profesionales </v>
          </cell>
          <cell r="DU656" t="str">
            <v>5 5. Contratación directa</v>
          </cell>
          <cell r="DY656" t="str">
            <v>6 6: Prestacion de servicios</v>
          </cell>
          <cell r="ES656" t="str">
            <v>No requirió garantías</v>
          </cell>
          <cell r="ET656" t="str">
            <v>No requirió garantías</v>
          </cell>
          <cell r="EU656" t="str">
            <v>No requirió garantías</v>
          </cell>
          <cell r="EV656" t="str">
            <v>CD-IDPAC-659-2021</v>
          </cell>
          <cell r="EW656">
            <v>80111600</v>
          </cell>
          <cell r="EX656" t="str">
            <v>CD-IDPAC-659-2021</v>
          </cell>
          <cell r="EY656" t="str">
            <v>Wilson Javier Ayure Otalora</v>
          </cell>
          <cell r="EZ656" t="str">
            <v>Pablo César Pacheco Rodríguez</v>
          </cell>
          <cell r="FA656" t="str">
            <v>1 1. Interna</v>
          </cell>
          <cell r="FB656" t="str">
            <v>Pedro Pablo Salguero Lizarazo</v>
          </cell>
          <cell r="FC656">
            <v>79732270</v>
          </cell>
          <cell r="FD656">
            <v>0</v>
          </cell>
          <cell r="FE656" t="str">
            <v>No aplica</v>
          </cell>
          <cell r="FF656" t="str">
            <v>Oficina de Control Interno</v>
          </cell>
          <cell r="FG656" t="str">
            <v>CO1.PCCNTR.2779314</v>
          </cell>
          <cell r="FH656" t="str">
            <v>4 4. Adición / Prórroga</v>
          </cell>
          <cell r="FI656">
            <v>44523</v>
          </cell>
          <cell r="FJ656" t="str">
            <v>No requirió garantía</v>
          </cell>
          <cell r="GU656">
            <v>1394</v>
          </cell>
          <cell r="HB656">
            <v>1121</v>
          </cell>
          <cell r="HI656">
            <v>7200000</v>
          </cell>
          <cell r="HL656">
            <v>1</v>
          </cell>
          <cell r="HM656">
            <v>15</v>
          </cell>
          <cell r="HR656">
            <v>45</v>
          </cell>
          <cell r="HS656">
            <v>44569</v>
          </cell>
          <cell r="HT656">
            <v>135</v>
          </cell>
          <cell r="HU656">
            <v>21600000</v>
          </cell>
          <cell r="HV656" t="str">
            <v>Activo</v>
          </cell>
          <cell r="HW656" t="str">
            <v>En ejecución</v>
          </cell>
        </row>
        <row r="657">
          <cell r="C657">
            <v>652</v>
          </cell>
          <cell r="D657">
            <v>71741105</v>
          </cell>
          <cell r="E657" t="str">
            <v>Elkin Dario Henao Pelaez</v>
          </cell>
          <cell r="F657">
            <v>2</v>
          </cell>
          <cell r="G657" t="str">
            <v>Calle 22 C No 29 A 32 APTO 105 MANZANA A</v>
          </cell>
          <cell r="H657">
            <v>2430705</v>
          </cell>
          <cell r="I657" t="str">
            <v>e.d.henao@hotmail.com</v>
          </cell>
          <cell r="J657" t="str">
            <v>No aplica</v>
          </cell>
          <cell r="K657" t="str">
            <v>No aplica</v>
          </cell>
          <cell r="L657" t="str">
            <v>Masculino</v>
          </cell>
          <cell r="M657" t="str">
            <v>No especifica</v>
          </cell>
          <cell r="N657" t="str">
            <v>No especifica</v>
          </cell>
          <cell r="O657" t="str">
            <v>No especifica</v>
          </cell>
          <cell r="P657" t="str">
            <v>No especifica</v>
          </cell>
          <cell r="Q657">
            <v>26769</v>
          </cell>
          <cell r="R657">
            <v>48.739726027397261</v>
          </cell>
          <cell r="S657" t="str">
            <v>Nacional</v>
          </cell>
          <cell r="T657" t="str">
            <v>Título de formación profesional en Derecho y título de posgrado a nivel de especialización</v>
          </cell>
          <cell r="U657" t="str">
            <v>ABOGADO Universidad Autónoma de Colombia 27 de Abril de 2007 ESPECIALISTA EN DERECHO PÚBLICO Universidad Autónoma de Colombia 24 de Abril de 2009</v>
          </cell>
          <cell r="V657">
            <v>908</v>
          </cell>
          <cell r="W657">
            <v>20000000</v>
          </cell>
          <cell r="X657">
            <v>44418</v>
          </cell>
          <cell r="Y657">
            <v>7712</v>
          </cell>
          <cell r="Z657" t="str">
            <v>Gestión pública efectiva</v>
          </cell>
          <cell r="AA657" t="str">
            <v>56.</v>
          </cell>
          <cell r="AB657" t="str">
            <v>Propósito 5: Construir Bogotá - Región con gobierno abierto, transparente y ciudadanía consciente</v>
          </cell>
          <cell r="AC657" t="str">
            <v>13301160556000000-7712</v>
          </cell>
          <cell r="BJ657" t="str">
            <v>1 1. Inversión</v>
          </cell>
          <cell r="BK657" t="str">
            <v>Fortalecimiento Institucional de la Gestión Administrativa del Instituto Distrital de la Participación y Acción Comunal Bogotá</v>
          </cell>
          <cell r="BL657" t="str">
            <v>Servicios prestados a las empresas y servicios de producción</v>
          </cell>
          <cell r="BM657" t="str">
            <v>0104</v>
          </cell>
          <cell r="CD657">
            <v>771</v>
          </cell>
          <cell r="CE657">
            <v>44431</v>
          </cell>
          <cell r="CF657">
            <v>20000000</v>
          </cell>
          <cell r="CS657" t="str">
            <v>Implementar una (1) estrategia para la sostenibilidad y mejora de las dimensiones y políticas del MIPG en el Sector Gobierno.</v>
          </cell>
          <cell r="CT657" t="str">
            <v>Implementar 90 % las políticas de gestión y desempeño del modelo integrado de planeación y gestión</v>
          </cell>
          <cell r="CU657" t="str">
            <v>Prestar los servicios profesionales con autonomía técnica y administrativa para realizar las actividades requeridas por la Oficina Asesora Jurídica para la inspección, control y vigilancia de las organizaciones de comunidades indígenas</v>
          </cell>
          <cell r="CV657">
            <v>44428</v>
          </cell>
          <cell r="CW657">
            <v>44431</v>
          </cell>
          <cell r="CX657">
            <v>2021</v>
          </cell>
          <cell r="CY657">
            <v>8</v>
          </cell>
          <cell r="CZ657">
            <v>23</v>
          </cell>
          <cell r="DB657">
            <v>4</v>
          </cell>
          <cell r="DD657">
            <v>2021</v>
          </cell>
          <cell r="DE657">
            <v>12</v>
          </cell>
          <cell r="DF657">
            <v>22</v>
          </cell>
          <cell r="DG657">
            <v>44552</v>
          </cell>
          <cell r="DH657">
            <v>120</v>
          </cell>
          <cell r="DI657">
            <v>20000000</v>
          </cell>
          <cell r="DM657">
            <v>5000000</v>
          </cell>
          <cell r="DN657" t="str">
            <v>Profesional 5</v>
          </cell>
          <cell r="DO657" t="str">
            <v>Agosto</v>
          </cell>
          <cell r="DP657" t="str">
            <v>1 1. Natural</v>
          </cell>
          <cell r="DQ657" t="str">
            <v>26 26-Persona Natural</v>
          </cell>
          <cell r="DR657" t="str">
            <v>3 3. Único Contratista</v>
          </cell>
          <cell r="DS657" t="str">
            <v>2 2. Contrato</v>
          </cell>
          <cell r="DT657" t="str">
            <v xml:space="preserve">31 31-Servicios Profesionales </v>
          </cell>
          <cell r="DU657" t="str">
            <v>5 5. Contratación directa</v>
          </cell>
          <cell r="DY657" t="str">
            <v>6 6: Prestacion de servicios</v>
          </cell>
          <cell r="DZ657" t="str">
            <v>3 3. Terminación anticipada</v>
          </cell>
          <cell r="EA657">
            <v>44456</v>
          </cell>
          <cell r="EC657" t="str">
            <v>Santiago Restrepo Orjuela</v>
          </cell>
          <cell r="ER657">
            <v>44456</v>
          </cell>
          <cell r="ES657" t="str">
            <v>No requirió garantías</v>
          </cell>
          <cell r="ET657" t="str">
            <v>No requirió garantías</v>
          </cell>
          <cell r="EU657" t="str">
            <v>No requirió garantías</v>
          </cell>
          <cell r="EV657" t="str">
            <v>CD-IDPAC-660-2021</v>
          </cell>
          <cell r="EW657">
            <v>80111600</v>
          </cell>
          <cell r="EX657" t="str">
            <v>CD-IDPAC-660-2021</v>
          </cell>
          <cell r="EY657" t="str">
            <v>Santiago Restrepo Orjuela</v>
          </cell>
          <cell r="EZ657" t="str">
            <v>Pablo César Pacheco Rodríguez</v>
          </cell>
          <cell r="FA657" t="str">
            <v>1 1. Interna</v>
          </cell>
          <cell r="FB657" t="str">
            <v>Ana Maria Almario Dreszer</v>
          </cell>
          <cell r="FC657">
            <v>52854179</v>
          </cell>
          <cell r="FD657">
            <v>3</v>
          </cell>
          <cell r="FE657" t="str">
            <v>No aplica</v>
          </cell>
          <cell r="FF657" t="str">
            <v>Subdirección de Fortalecimiento de la Organización Social</v>
          </cell>
          <cell r="FG657" t="str">
            <v>CO1.PCCNTR.2779736</v>
          </cell>
          <cell r="HR657">
            <v>0</v>
          </cell>
          <cell r="HS657">
            <v>44456</v>
          </cell>
          <cell r="HT657">
            <v>26</v>
          </cell>
          <cell r="HU657">
            <v>20000000</v>
          </cell>
          <cell r="HV657" t="str">
            <v>Plazo terminado</v>
          </cell>
          <cell r="HW657" t="str">
            <v>Terminado</v>
          </cell>
        </row>
        <row r="658">
          <cell r="C658">
            <v>653</v>
          </cell>
          <cell r="D658">
            <v>1007328351</v>
          </cell>
          <cell r="E658" t="str">
            <v>Angie Vanesa Beltran Silva</v>
          </cell>
          <cell r="F658">
            <v>6</v>
          </cell>
          <cell r="G658" t="str">
            <v>CR 74 # 58 B 28 SUR</v>
          </cell>
          <cell r="H658">
            <v>4737936</v>
          </cell>
          <cell r="I658" t="str">
            <v>angiebs916@gmail.com</v>
          </cell>
          <cell r="J658" t="str">
            <v>No aplica</v>
          </cell>
          <cell r="K658" t="str">
            <v>No aplica</v>
          </cell>
          <cell r="L658" t="str">
            <v>Femenino</v>
          </cell>
          <cell r="M658" t="str">
            <v>No especifica</v>
          </cell>
          <cell r="N658" t="str">
            <v>No especifica</v>
          </cell>
          <cell r="O658" t="str">
            <v>No especifica</v>
          </cell>
          <cell r="P658" t="str">
            <v>No especifica</v>
          </cell>
          <cell r="Q658">
            <v>36547</v>
          </cell>
          <cell r="R658">
            <v>21.950684931506849</v>
          </cell>
          <cell r="S658" t="str">
            <v>Nacional</v>
          </cell>
          <cell r="T658" t="str">
            <v>Bachiller</v>
          </cell>
          <cell r="U658" t="str">
            <v>Bachiller Académico Colegio La Nueva Estancia Ltda 27 de Noviembre de 2018</v>
          </cell>
          <cell r="V658">
            <v>889</v>
          </cell>
          <cell r="W658">
            <v>9342000</v>
          </cell>
          <cell r="X658">
            <v>44410</v>
          </cell>
          <cell r="Y658">
            <v>7796</v>
          </cell>
          <cell r="Z658" t="str">
            <v>Cultura ciudadana para la confianza, la convivencia y la participación desde la vida cotidiana</v>
          </cell>
          <cell r="AA658" t="str">
            <v>43.</v>
          </cell>
          <cell r="AB658" t="str">
            <v>Propósito 3: Inspirar confianza y legitimidad para vivir sin miedo y ser epicentro de cultura ciudadana, paz y reconciliación</v>
          </cell>
          <cell r="AC658" t="str">
            <v>13301160343000000-7796</v>
          </cell>
          <cell r="BJ658" t="str">
            <v>1 1. Inversión</v>
          </cell>
          <cell r="BK658" t="str">
            <v>Construcción de procesos para la convivencia y la participación ciudadana incidente en los asuntos públicos locales, distritales y regionales Bogotá</v>
          </cell>
          <cell r="BL658" t="str">
            <v xml:space="preserve">Servicios prestados a las empresas y servicios de producción
</v>
          </cell>
          <cell r="BM658" t="str">
            <v>0104</v>
          </cell>
          <cell r="CD658">
            <v>768</v>
          </cell>
          <cell r="CE658">
            <v>44428</v>
          </cell>
          <cell r="CF658">
            <v>7971840</v>
          </cell>
          <cell r="CS658" t="str">
            <v>329 - Implementar una (1) estrategia para promover expresiones y acciones diversas e innovadoras de participación ciudadana y social para aportar a sujetos y procesos activos en la sostenibilidad del nuevo contrato social.</v>
          </cell>
          <cell r="CT658" t="str">
            <v>5 - Implementar 100% la estrategia innovadora que incentive la participación ciudadana</v>
          </cell>
          <cell r="CU658" t="str">
            <v>Prestar servicios de apoyo a la gestión con autonomía técnica y administrativa para realizar labores asistenciales, organizar archivo físico y digital y apoyar administrativamente a la Subdirección de Promoción de la Participación.</v>
          </cell>
          <cell r="CV658">
            <v>44428</v>
          </cell>
          <cell r="CW658">
            <v>44429</v>
          </cell>
          <cell r="CX658">
            <v>2021</v>
          </cell>
          <cell r="CY658">
            <v>8</v>
          </cell>
          <cell r="CZ658">
            <v>21</v>
          </cell>
          <cell r="DB658">
            <v>4</v>
          </cell>
          <cell r="DC658">
            <v>8</v>
          </cell>
          <cell r="DD658">
            <v>2021</v>
          </cell>
          <cell r="DE658">
            <v>12</v>
          </cell>
          <cell r="DF658">
            <v>28</v>
          </cell>
          <cell r="DG658">
            <v>44558</v>
          </cell>
          <cell r="DH658">
            <v>128</v>
          </cell>
          <cell r="DI658">
            <v>7971840</v>
          </cell>
          <cell r="DM658">
            <v>1868400</v>
          </cell>
          <cell r="DN658" t="str">
            <v>Asistencial 4</v>
          </cell>
          <cell r="DO658" t="str">
            <v>Agosto</v>
          </cell>
          <cell r="DP658" t="str">
            <v>1 1. Natural</v>
          </cell>
          <cell r="DQ658" t="str">
            <v>26 26-Persona Natural</v>
          </cell>
          <cell r="DR658" t="str">
            <v>3 3. Único Contratista</v>
          </cell>
          <cell r="DS658" t="str">
            <v>2 2. Contrato</v>
          </cell>
          <cell r="DT658" t="str">
            <v xml:space="preserve">33 33-Servicios Apoyo a la Gestion de la Entidad (servicios administrativos) </v>
          </cell>
          <cell r="DU658" t="str">
            <v>5 5. Contratación directa</v>
          </cell>
          <cell r="DY658" t="str">
            <v>6 6: Prestacion de servicios</v>
          </cell>
          <cell r="ES658" t="str">
            <v>No requirió garantías</v>
          </cell>
          <cell r="ET658" t="str">
            <v>No requirió garantías</v>
          </cell>
          <cell r="EU658" t="str">
            <v>No requirió garantías</v>
          </cell>
          <cell r="EV658" t="str">
            <v>CD-IDPAC-661-2021</v>
          </cell>
          <cell r="EW658">
            <v>80111600</v>
          </cell>
          <cell r="EX658" t="str">
            <v>CD-IDPAC-661-2021</v>
          </cell>
          <cell r="EY658" t="str">
            <v>Hector Junior Murillo Mosquera</v>
          </cell>
          <cell r="EZ658" t="str">
            <v>Pablo César Pacheco Rodríguez</v>
          </cell>
          <cell r="FA658" t="str">
            <v>1 1. Interna</v>
          </cell>
          <cell r="FB658" t="str">
            <v>Donka Atanassova Iakimova</v>
          </cell>
          <cell r="FC658">
            <v>1032458323</v>
          </cell>
          <cell r="FD658">
            <v>8</v>
          </cell>
          <cell r="FE658" t="str">
            <v>No aplica</v>
          </cell>
          <cell r="FF658" t="str">
            <v>Subdirección de Promoción de la Participación</v>
          </cell>
          <cell r="FG658" t="str">
            <v>CO1.PCCNTR.2779583</v>
          </cell>
          <cell r="FH658" t="str">
            <v>1 1. Cesión</v>
          </cell>
          <cell r="FI658">
            <v>44494</v>
          </cell>
          <cell r="FJ658" t="str">
            <v>No requirió garantía</v>
          </cell>
          <cell r="FK658" t="str">
            <v>Julian Felipe Silva Gomez</v>
          </cell>
          <cell r="FL658">
            <v>1000788926</v>
          </cell>
          <cell r="FM658">
            <v>8</v>
          </cell>
          <cell r="FN658" t="str">
            <v>Cl 134 A 104 26</v>
          </cell>
          <cell r="FO658">
            <v>3002923375</v>
          </cell>
          <cell r="FP658" t="str">
            <v>silvagomezjulianfelipe4@gmail.com</v>
          </cell>
          <cell r="FR658" t="str">
            <v>4 4. Adición / Prórroga</v>
          </cell>
          <cell r="FS658">
            <v>44557</v>
          </cell>
          <cell r="FT658" t="str">
            <v>No requirió garantías</v>
          </cell>
          <cell r="HI658">
            <v>934200</v>
          </cell>
          <cell r="HM658">
            <v>15</v>
          </cell>
          <cell r="HR658">
            <v>15</v>
          </cell>
          <cell r="HS658">
            <v>44574</v>
          </cell>
          <cell r="HT658">
            <v>143</v>
          </cell>
          <cell r="HU658">
            <v>7971840</v>
          </cell>
          <cell r="HV658" t="str">
            <v>Activo</v>
          </cell>
          <cell r="HW658" t="str">
            <v>En ejecución</v>
          </cell>
        </row>
        <row r="659">
          <cell r="C659">
            <v>654</v>
          </cell>
          <cell r="D659">
            <v>830044415</v>
          </cell>
          <cell r="E659" t="str">
            <v>Info Comunicaciones SAS</v>
          </cell>
          <cell r="F659">
            <v>3</v>
          </cell>
          <cell r="G659" t="str">
            <v>Aut Medellin Km 3.5 TTC OFC C4-C5</v>
          </cell>
          <cell r="H659">
            <v>8764559</v>
          </cell>
          <cell r="I659" t="str">
            <v>gerencia@infocomunicaciones.net</v>
          </cell>
          <cell r="J659" t="str">
            <v>Bibiana Devia Camelo</v>
          </cell>
          <cell r="K659">
            <v>51890948</v>
          </cell>
          <cell r="L659" t="str">
            <v>No Aplica</v>
          </cell>
          <cell r="M659" t="str">
            <v>No Aplica</v>
          </cell>
          <cell r="N659" t="str">
            <v>No Aplica</v>
          </cell>
          <cell r="O659" t="str">
            <v>No Aplica</v>
          </cell>
          <cell r="P659" t="str">
            <v>No Aplica</v>
          </cell>
          <cell r="Q659" t="str">
            <v>No Aplica</v>
          </cell>
          <cell r="R659" t="str">
            <v>No Aplica</v>
          </cell>
          <cell r="S659" t="str">
            <v>Nacional</v>
          </cell>
          <cell r="T659" t="str">
            <v>No Aplica</v>
          </cell>
          <cell r="U659" t="str">
            <v>No Aplica</v>
          </cell>
          <cell r="V659">
            <v>693</v>
          </cell>
          <cell r="W659">
            <v>36000000</v>
          </cell>
          <cell r="X659">
            <v>44344</v>
          </cell>
          <cell r="Y659">
            <v>0</v>
          </cell>
          <cell r="Z659" t="str">
            <v>No aplica</v>
          </cell>
          <cell r="AA659" t="str">
            <v xml:space="preserve">No aplica </v>
          </cell>
          <cell r="AB659" t="str">
            <v>No aplica</v>
          </cell>
          <cell r="AC659">
            <v>131020202020305</v>
          </cell>
          <cell r="BJ659" t="str">
            <v>2 2. Funcionamiento</v>
          </cell>
          <cell r="BK659" t="str">
            <v>Derechos de uso de productos de propiedad intelectual y otros productos similares</v>
          </cell>
          <cell r="BL659" t="str">
            <v>No aplica para gastos de Funcionamineto</v>
          </cell>
          <cell r="BM659" t="str">
            <v>No aplica para gastos de Funcionamineto</v>
          </cell>
          <cell r="CD659">
            <v>777</v>
          </cell>
          <cell r="CE659">
            <v>44431</v>
          </cell>
          <cell r="CF659">
            <v>35767693</v>
          </cell>
          <cell r="CS659" t="str">
            <v>No aplica para gastos de Funcionamiento</v>
          </cell>
          <cell r="CT659" t="str">
            <v>No aplica para gastos de Funcionamiento</v>
          </cell>
          <cell r="CU659" t="str">
            <v>Renovar el licenciamiento de las licencias Antivirus del Instituto</v>
          </cell>
          <cell r="CV659">
            <v>44427</v>
          </cell>
          <cell r="CW659">
            <v>44432</v>
          </cell>
          <cell r="CX659">
            <v>2021</v>
          </cell>
          <cell r="CY659">
            <v>8</v>
          </cell>
          <cell r="CZ659">
            <v>24</v>
          </cell>
          <cell r="DB659">
            <v>1</v>
          </cell>
          <cell r="DD659">
            <v>2021</v>
          </cell>
          <cell r="DE659">
            <v>9</v>
          </cell>
          <cell r="DF659">
            <v>23</v>
          </cell>
          <cell r="DG659">
            <v>44462</v>
          </cell>
          <cell r="DH659">
            <v>30</v>
          </cell>
          <cell r="DI659">
            <v>35767693</v>
          </cell>
          <cell r="DM659" t="str">
            <v>No aplica</v>
          </cell>
          <cell r="DN659" t="str">
            <v>No aplica</v>
          </cell>
          <cell r="DO659" t="str">
            <v>Agosto</v>
          </cell>
          <cell r="DP659" t="str">
            <v>2 2. Jurídica</v>
          </cell>
          <cell r="DQ659" t="str">
            <v>25 25-Sociedad por Acciones Simplificadas - SAS</v>
          </cell>
          <cell r="DR659" t="str">
            <v>3 3. Único Contratista</v>
          </cell>
          <cell r="DS659" t="str">
            <v>2 2. Contrato</v>
          </cell>
          <cell r="DT659" t="str">
            <v xml:space="preserve">169 169-Otro tipo de contrato de derechos de propiedad </v>
          </cell>
          <cell r="DU659" t="str">
            <v>2 2. Selección abreviada</v>
          </cell>
          <cell r="DY659" t="str">
            <v>3 3: Tecnologia</v>
          </cell>
          <cell r="ES659">
            <v>44432</v>
          </cell>
          <cell r="ET659" t="str">
            <v>Póliza</v>
          </cell>
          <cell r="EU659" t="str">
            <v>Seguros del Estado SA</v>
          </cell>
          <cell r="EV659" t="str">
            <v>SASI-IDPAC-001-2021</v>
          </cell>
          <cell r="EW659" t="str">
            <v>43233200
43231500
81112200</v>
          </cell>
          <cell r="EX659" t="str">
            <v>SASI-IDPAC-001-2021</v>
          </cell>
          <cell r="EY659" t="str">
            <v>Hector Junior Murillo Mosquera</v>
          </cell>
          <cell r="EZ659" t="str">
            <v>Pablo César Pacheco Rodríguez</v>
          </cell>
          <cell r="FA659" t="str">
            <v>1 1. Interna</v>
          </cell>
          <cell r="FB659" t="str">
            <v>Jose Antonio Chaparro</v>
          </cell>
          <cell r="FC659">
            <v>9530301</v>
          </cell>
          <cell r="FD659">
            <v>9</v>
          </cell>
          <cell r="FE659" t="str">
            <v>No aplica</v>
          </cell>
          <cell r="FF659" t="str">
            <v>Secretaría General- Tecnologías de la Información</v>
          </cell>
          <cell r="FG659" t="str">
            <v>CO1.PCCNTR.2775811</v>
          </cell>
          <cell r="HR659">
            <v>0</v>
          </cell>
          <cell r="HS659">
            <v>44462</v>
          </cell>
          <cell r="HT659">
            <v>30</v>
          </cell>
          <cell r="HU659">
            <v>35767693</v>
          </cell>
          <cell r="HV659" t="str">
            <v>Plazo terminado</v>
          </cell>
          <cell r="HW659" t="str">
            <v>Terminado</v>
          </cell>
        </row>
        <row r="660">
          <cell r="C660">
            <v>655</v>
          </cell>
          <cell r="D660">
            <v>1026271070</v>
          </cell>
          <cell r="E660" t="str">
            <v>Lois Alicia Rojas Camacho</v>
          </cell>
          <cell r="F660">
            <v>3</v>
          </cell>
          <cell r="G660" t="str">
            <v>calle 24b #27b-08</v>
          </cell>
          <cell r="H660">
            <v>3174150008</v>
          </cell>
          <cell r="I660" t="str">
            <v>lois.rojas.c@gmail.com</v>
          </cell>
          <cell r="J660" t="str">
            <v>No aplica</v>
          </cell>
          <cell r="K660" t="str">
            <v>No aplica</v>
          </cell>
          <cell r="L660" t="str">
            <v>Femenino</v>
          </cell>
          <cell r="M660" t="str">
            <v>No especifica</v>
          </cell>
          <cell r="N660" t="str">
            <v>No especifica</v>
          </cell>
          <cell r="O660" t="str">
            <v>No especifica</v>
          </cell>
          <cell r="P660" t="str">
            <v>No especifica</v>
          </cell>
          <cell r="Q660">
            <v>33185</v>
          </cell>
          <cell r="R660">
            <v>31.161643835616438</v>
          </cell>
          <cell r="S660" t="str">
            <v>Nacional</v>
          </cell>
          <cell r="T660" t="str">
            <v>Título profesional en las áreas de economía, administración, contaduría y afines o ciencias sociales y humanas y título de posgrado a nivel de maestría</v>
          </cell>
          <cell r="U660" t="str">
            <v>ABOGADA otorgado por la Universidad Libre según diploma del 8 de junio de 2012. MAGISTER EN ANALISIS DE PROBLEMAS POLÍTICOS, ECONÓMICOS E INTERNACIONALES CONTEMPORANEOS Universidad Externado de Colombia según diploma del 19 de abril de 2017.</v>
          </cell>
          <cell r="V660">
            <v>919</v>
          </cell>
          <cell r="W660">
            <v>20533333</v>
          </cell>
          <cell r="X660">
            <v>44420</v>
          </cell>
          <cell r="Y660">
            <v>7685</v>
          </cell>
          <cell r="Z660" t="str">
            <v>Gobierno Abierto</v>
          </cell>
          <cell r="AA660" t="str">
            <v>51.</v>
          </cell>
          <cell r="AB660" t="str">
            <v>Propósito 5: Construir Bogotá - Región con gobierno abierto, transparente y ciudadanía consciente</v>
          </cell>
          <cell r="AC660" t="str">
            <v>13301160551000000-7685</v>
          </cell>
          <cell r="BJ660" t="str">
            <v>1 1. Inversión</v>
          </cell>
          <cell r="BK660" t="str">
            <v>Modernización del modelo de gestión y tecnológico de las Organizaciones Comunales y de Propiedad Horizontal para el ejercicio de la democracia activa digital en el Siglo XXI. Bogotá.</v>
          </cell>
          <cell r="BL660" t="str">
            <v xml:space="preserve">Servicios para la comunidad, sociales y personales
</v>
          </cell>
          <cell r="BM660" t="str">
            <v>0105</v>
          </cell>
          <cell r="CD660">
            <v>772</v>
          </cell>
          <cell r="CE660">
            <v>44431</v>
          </cell>
          <cell r="CF660">
            <v>20533333</v>
          </cell>
          <cell r="CS660" t="str">
            <v>424 - Implementar una (1) estrategia para fortalecer a las organizaciones comunales, sociales, comunitarias, de propiedad horizontal e instancias de participación promocionando la inclusión y el liderazgo de nuevas ciudadanías</v>
          </cell>
          <cell r="CT660" t="str">
            <v>4 - Realizar 7173 Acciones de Fortalecimiento a Organizaciones Comunales de Primer y Segundo Grado en el Distrito Capital.</v>
          </cell>
          <cell r="CU660" t="str">
            <v>Prestar los servicios profesionales con autonomía técnica y administrativa, para realizar las acciones que sean requeridas dentro del cumplimiento a las actividades del proyecto de inversión 7685, enmarcadas dentro del fortalecimiento y la modernización de las organizaciones comunales de primer y segundo grado, así como las organizaciones de propiedad horizontal en el Distrito Capital.</v>
          </cell>
          <cell r="CV660">
            <v>44428</v>
          </cell>
          <cell r="CW660">
            <v>44431</v>
          </cell>
          <cell r="CX660">
            <v>2021</v>
          </cell>
          <cell r="CY660">
            <v>8</v>
          </cell>
          <cell r="CZ660">
            <v>23</v>
          </cell>
          <cell r="DB660">
            <v>3</v>
          </cell>
          <cell r="DC660">
            <v>22</v>
          </cell>
          <cell r="DD660">
            <v>2021</v>
          </cell>
          <cell r="DE660">
            <v>11</v>
          </cell>
          <cell r="DF660">
            <v>44</v>
          </cell>
          <cell r="DG660">
            <v>44544</v>
          </cell>
          <cell r="DH660">
            <v>112</v>
          </cell>
          <cell r="DI660">
            <v>20533333</v>
          </cell>
          <cell r="DM660">
            <v>5500000</v>
          </cell>
          <cell r="DN660" t="str">
            <v>Profesional 6</v>
          </cell>
          <cell r="DO660" t="str">
            <v>Agosto</v>
          </cell>
          <cell r="DP660" t="str">
            <v>1 1. Natural</v>
          </cell>
          <cell r="DQ660" t="str">
            <v>26 26-Persona Natural</v>
          </cell>
          <cell r="DR660" t="str">
            <v>3 3. Único Contratista</v>
          </cell>
          <cell r="DS660" t="str">
            <v>2 2. Contrato</v>
          </cell>
          <cell r="DT660" t="str">
            <v xml:space="preserve">31 31-Servicios Profesionales </v>
          </cell>
          <cell r="DU660" t="str">
            <v>5 5. Contratación directa</v>
          </cell>
          <cell r="DY660" t="str">
            <v>6 6: Prestacion de servicios</v>
          </cell>
          <cell r="ES660" t="str">
            <v>No requirió garantías</v>
          </cell>
          <cell r="ET660" t="str">
            <v>No requirió garantías</v>
          </cell>
          <cell r="EU660" t="str">
            <v>No requirió garantías</v>
          </cell>
          <cell r="EV660" t="str">
            <v>CD-IDPAC-662-2021</v>
          </cell>
          <cell r="EW660">
            <v>80111600</v>
          </cell>
          <cell r="EX660" t="str">
            <v>CD-IDPAC-662-2021</v>
          </cell>
          <cell r="EY660" t="str">
            <v>Monica Cristina Muñoz Figueroa</v>
          </cell>
          <cell r="EZ660" t="str">
            <v>Pablo César Pacheco Rodríguez</v>
          </cell>
          <cell r="FA660" t="str">
            <v>1 1. Interna</v>
          </cell>
          <cell r="FB660" t="str">
            <v>Eduar David Martinez Segura</v>
          </cell>
          <cell r="FC660">
            <v>1033701435</v>
          </cell>
          <cell r="FD660">
            <v>1</v>
          </cell>
          <cell r="FE660" t="str">
            <v>No aplica</v>
          </cell>
          <cell r="FF660" t="str">
            <v>Subdirección de Asuntos Comunales</v>
          </cell>
          <cell r="FG660" t="str">
            <v>CO1.PCCNTR.2780330</v>
          </cell>
          <cell r="FH660" t="str">
            <v>4 4. Adición / Prórroga</v>
          </cell>
          <cell r="FI660">
            <v>44544</v>
          </cell>
          <cell r="FJ660" t="str">
            <v>No requirió garantías</v>
          </cell>
          <cell r="GU660">
            <v>1340</v>
          </cell>
          <cell r="GV660">
            <v>1530</v>
          </cell>
          <cell r="HB660">
            <v>1242</v>
          </cell>
          <cell r="HC660">
            <v>1243</v>
          </cell>
          <cell r="HI660">
            <v>4766667</v>
          </cell>
          <cell r="HM660">
            <v>26</v>
          </cell>
          <cell r="HR660">
            <v>26</v>
          </cell>
          <cell r="HS660">
            <v>44571</v>
          </cell>
          <cell r="HT660">
            <v>138</v>
          </cell>
          <cell r="HU660">
            <v>25300000</v>
          </cell>
          <cell r="HV660" t="str">
            <v>Activo</v>
          </cell>
          <cell r="HW660" t="str">
            <v>En ejecución</v>
          </cell>
        </row>
        <row r="661">
          <cell r="C661">
            <v>656</v>
          </cell>
          <cell r="D661">
            <v>79865431</v>
          </cell>
          <cell r="E661" t="str">
            <v>Paulo Cesar Guillen Rojas</v>
          </cell>
          <cell r="F661">
            <v>0</v>
          </cell>
          <cell r="G661" t="str">
            <v>CL 87 #103D31 CS 173</v>
          </cell>
          <cell r="H661">
            <v>3014310396</v>
          </cell>
          <cell r="I661" t="str">
            <v>pcguillen@gmail.com</v>
          </cell>
          <cell r="J661" t="str">
            <v>No aplica</v>
          </cell>
          <cell r="K661" t="str">
            <v>No aplica</v>
          </cell>
          <cell r="L661" t="str">
            <v>Masculino</v>
          </cell>
          <cell r="M661" t="str">
            <v>No especifica</v>
          </cell>
          <cell r="N661" t="str">
            <v>No especifica</v>
          </cell>
          <cell r="O661" t="str">
            <v>No especifica</v>
          </cell>
          <cell r="P661" t="str">
            <v>No especifica</v>
          </cell>
          <cell r="Q661">
            <v>28307</v>
          </cell>
          <cell r="R661">
            <v>44.526027397260272</v>
          </cell>
          <cell r="S661" t="str">
            <v>Nacional</v>
          </cell>
          <cell r="T661" t="str">
            <v>Título Profesional en ingenierías de sistemas, tecnológica y afines con título de Posgrado a nivel de especialización o su equivalenci</v>
          </cell>
          <cell r="U661" t="str">
            <v xml:space="preserve">Ingeniero de Sistemas Universidad Nacional de Colombia Diploma del 22 de Marzo del 2002. De conformidad con lo establecido en el Decreto 785 de 2005 se procede a realizar la siguiente equivalencia dos (02) años de experiencia profesional y viceversa, siempre que se
acredite el título profesional.
</v>
          </cell>
          <cell r="V661">
            <v>929</v>
          </cell>
          <cell r="W661">
            <v>25000000</v>
          </cell>
          <cell r="X661">
            <v>44425</v>
          </cell>
          <cell r="Y661">
            <v>7714</v>
          </cell>
          <cell r="Z661" t="str">
            <v>Gestión pública efectiva</v>
          </cell>
          <cell r="AA661" t="str">
            <v>56.</v>
          </cell>
          <cell r="AB661" t="str">
            <v>Propósito 5: Construir Bogotá - Región con gobierno abierto, transparente y ciudadanía consciente</v>
          </cell>
          <cell r="AC661" t="str">
            <v>133011605560000007714</v>
          </cell>
          <cell r="BJ661" t="str">
            <v>1 1. Inversión</v>
          </cell>
          <cell r="BK661" t="str">
            <v>Fortalecimiento de la capacidad tecnológica y administrativa del Instituto Distrital de la Participación y Acción Comunal - IDPAC. Bogotá</v>
          </cell>
          <cell r="BL661" t="str">
            <v>Servicios prestados a las empresas y servicios de producción</v>
          </cell>
          <cell r="BM661" t="str">
            <v>0104</v>
          </cell>
          <cell r="CD661">
            <v>778</v>
          </cell>
          <cell r="CE661">
            <v>44431</v>
          </cell>
          <cell r="CF661">
            <v>21166667</v>
          </cell>
          <cell r="CS661" t="str">
            <v>526 - Implementar una (1) estrategia para fortalecer la capacidad operativa y de gestión administrativa del Sector Gobierno.</v>
          </cell>
          <cell r="CT661" t="str">
            <v>3 - Adquirir 100% los servicios e infraestructura TI de la entidad</v>
          </cell>
          <cell r="CU661" t="str">
            <v>Prestar los servicios profesionales, con autonomía técnica y administrativa para el desarrollo y puesta en producción de las herramientas tecnológicas que adelanta el instituto en lo concerniente a las tecnologías de la información</v>
          </cell>
          <cell r="CV661">
            <v>44431</v>
          </cell>
          <cell r="CW661">
            <v>44432</v>
          </cell>
          <cell r="CX661">
            <v>2021</v>
          </cell>
          <cell r="CY661">
            <v>8</v>
          </cell>
          <cell r="CZ661">
            <v>24</v>
          </cell>
          <cell r="DB661">
            <v>4</v>
          </cell>
          <cell r="DC661">
            <v>7</v>
          </cell>
          <cell r="DD661">
            <v>2021</v>
          </cell>
          <cell r="DE661">
            <v>12</v>
          </cell>
          <cell r="DF661">
            <v>30</v>
          </cell>
          <cell r="DG661">
            <v>44560</v>
          </cell>
          <cell r="DH661">
            <v>127</v>
          </cell>
          <cell r="DI661">
            <v>21166667</v>
          </cell>
          <cell r="DM661">
            <v>5000000</v>
          </cell>
          <cell r="DN661" t="str">
            <v>Profesional 5</v>
          </cell>
          <cell r="DO661" t="str">
            <v>Agosto</v>
          </cell>
          <cell r="DP661" t="str">
            <v>1 1. Natural</v>
          </cell>
          <cell r="DQ661" t="str">
            <v>26 26-Persona Natural</v>
          </cell>
          <cell r="DR661" t="str">
            <v>3 3. Único Contratista</v>
          </cell>
          <cell r="DS661" t="str">
            <v>2 2. Contrato</v>
          </cell>
          <cell r="DT661" t="str">
            <v xml:space="preserve">31 31-Servicios Profesionales </v>
          </cell>
          <cell r="DU661" t="str">
            <v>5 5. Contratación directa</v>
          </cell>
          <cell r="DY661" t="str">
            <v>6 6: Prestacion de servicios</v>
          </cell>
          <cell r="ES661" t="str">
            <v>No requirió garantías</v>
          </cell>
          <cell r="ET661" t="str">
            <v>No requirió garantías</v>
          </cell>
          <cell r="EU661" t="str">
            <v>No requirió garantías</v>
          </cell>
          <cell r="EV661" t="str">
            <v>CD-IDPAC-663-2021</v>
          </cell>
          <cell r="EW661">
            <v>80111600</v>
          </cell>
          <cell r="EX661" t="str">
            <v>CD-IDPAC-663-2021</v>
          </cell>
          <cell r="EY661" t="str">
            <v>Wilson Javier Ayure Otalora</v>
          </cell>
          <cell r="EZ661" t="str">
            <v>Pablo César Pacheco Rodríguez</v>
          </cell>
          <cell r="FA661" t="str">
            <v>1 1. Interna</v>
          </cell>
          <cell r="FB661" t="str">
            <v>Jose Antonio Chaparro</v>
          </cell>
          <cell r="FC661">
            <v>9530301</v>
          </cell>
          <cell r="FD661">
            <v>9</v>
          </cell>
          <cell r="FE661" t="str">
            <v>No aplica</v>
          </cell>
          <cell r="FF661" t="str">
            <v>Secretaría General- Tecnologías de la Información</v>
          </cell>
          <cell r="FG661" t="str">
            <v>CO1.PCCNTR.2784643</v>
          </cell>
          <cell r="HR661">
            <v>0</v>
          </cell>
          <cell r="HS661">
            <v>44560</v>
          </cell>
          <cell r="HT661">
            <v>127</v>
          </cell>
          <cell r="HU661">
            <v>21166667</v>
          </cell>
          <cell r="HV661" t="str">
            <v>Activo</v>
          </cell>
          <cell r="HW661" t="str">
            <v>En ejecución</v>
          </cell>
        </row>
        <row r="662">
          <cell r="C662">
            <v>657</v>
          </cell>
          <cell r="D662">
            <v>41598745</v>
          </cell>
          <cell r="E662" t="str">
            <v>Luzmila Marin Martinez</v>
          </cell>
          <cell r="F662">
            <v>4</v>
          </cell>
          <cell r="G662" t="str">
            <v>CL 57 T SUR 66 A 69 AP 102</v>
          </cell>
          <cell r="H662">
            <v>3102294781</v>
          </cell>
          <cell r="I662" t="str">
            <v>luzmi.marin@hotmail.com</v>
          </cell>
          <cell r="J662" t="str">
            <v>No aplica</v>
          </cell>
          <cell r="K662" t="str">
            <v>No aplica</v>
          </cell>
          <cell r="L662" t="str">
            <v>Femenino</v>
          </cell>
          <cell r="M662" t="str">
            <v>No especifica</v>
          </cell>
          <cell r="N662" t="str">
            <v>No especifica</v>
          </cell>
          <cell r="O662" t="str">
            <v>No especifica</v>
          </cell>
          <cell r="P662" t="str">
            <v>No especifica</v>
          </cell>
          <cell r="Q662">
            <v>19058</v>
          </cell>
          <cell r="R662">
            <v>69.865753424657541</v>
          </cell>
          <cell r="S662" t="str">
            <v>Nacional</v>
          </cell>
          <cell r="T662" t="str">
            <v>Título profesional en Contaduría y título de posgrado a nivel de especialización o su equivalente</v>
          </cell>
          <cell r="U662" t="str">
            <v>CONTADOR PUBLICO Universidad Libre Según Diploma del 20 de Noviembre de 1991</v>
          </cell>
          <cell r="V662">
            <v>912</v>
          </cell>
          <cell r="W662">
            <v>15527251</v>
          </cell>
          <cell r="X662">
            <v>44419</v>
          </cell>
          <cell r="Y662">
            <v>7685</v>
          </cell>
          <cell r="Z662" t="str">
            <v>Gobierno Abierto</v>
          </cell>
          <cell r="AA662" t="str">
            <v>51.</v>
          </cell>
          <cell r="AB662" t="str">
            <v>Propósito 5: Construir Bogotá - Región con gobierno abierto, transparente y ciudadanía consciente</v>
          </cell>
          <cell r="AC662" t="str">
            <v>13301160551000000-7685</v>
          </cell>
          <cell r="BJ662" t="str">
            <v>1 1. Inversión</v>
          </cell>
          <cell r="BK662" t="str">
            <v>Modernización del modelo de gestión y tecnológico de las Organizaciones Comunales y de Propiedad Horizontal para el ejercicio de la democracia activa digital en el Siglo XXI. Bogotá.</v>
          </cell>
          <cell r="BL662" t="str">
            <v xml:space="preserve">Servicios para la comunidad, sociales y personales
</v>
          </cell>
          <cell r="BM662" t="str">
            <v>0105</v>
          </cell>
          <cell r="CD662">
            <v>779</v>
          </cell>
          <cell r="CE662">
            <v>44432</v>
          </cell>
          <cell r="CF662">
            <v>15450000</v>
          </cell>
          <cell r="CS662" t="str">
            <v>424 - Implementar una (1) estrategia para fortalecer a las organizaciones comunales, sociales, comunitarias, de propiedad horizontal e instancias de participación promocionando la inclusión y el liderazgo de nuevas ciudadanías</v>
          </cell>
          <cell r="CT662" t="str">
            <v>4 - Realizar 7173 Acciones de Fortalecimiento a Organizaciones Comunales de Primer y Segundo Grado en el Distrito Capital.</v>
          </cell>
          <cell r="CU662" t="str">
            <v>Prestar los servicios profesionales como Contador (a) Público (a) con autonomía técnica y administrativa, para realizar en los temas contables el fortalecimiento y la asistencia técnica a las organizaciones comunales de primer y segundo grado en las Localidades de Engativá y Suba o las que le designe el supervisor del contrato, así como el seguimiento a los procesos de Inspección Vigilancia y Control que le sean asignados.</v>
          </cell>
          <cell r="CV662">
            <v>44432</v>
          </cell>
          <cell r="CW662">
            <v>44433</v>
          </cell>
          <cell r="CX662">
            <v>2021</v>
          </cell>
          <cell r="CY662">
            <v>8</v>
          </cell>
          <cell r="CZ662">
            <v>25</v>
          </cell>
          <cell r="DB662">
            <v>3</v>
          </cell>
          <cell r="DC662">
            <v>13</v>
          </cell>
          <cell r="DD662">
            <v>2021</v>
          </cell>
          <cell r="DE662">
            <v>11</v>
          </cell>
          <cell r="DF662">
            <v>37</v>
          </cell>
          <cell r="DG662">
            <v>44537</v>
          </cell>
          <cell r="DH662">
            <v>103</v>
          </cell>
          <cell r="DI662">
            <v>15450000</v>
          </cell>
          <cell r="DM662">
            <v>4500000</v>
          </cell>
          <cell r="DN662" t="str">
            <v>Profesional 4</v>
          </cell>
          <cell r="DO662" t="str">
            <v>Agosto</v>
          </cell>
          <cell r="DP662" t="str">
            <v>1 1. Natural</v>
          </cell>
          <cell r="DQ662" t="str">
            <v>26 26-Persona Natural</v>
          </cell>
          <cell r="DR662" t="str">
            <v>3 3. Único Contratista</v>
          </cell>
          <cell r="DS662" t="str">
            <v>2 2. Contrato</v>
          </cell>
          <cell r="DT662" t="str">
            <v xml:space="preserve">31 31-Servicios Profesionales </v>
          </cell>
          <cell r="DU662" t="str">
            <v>5 5. Contratación directa</v>
          </cell>
          <cell r="DY662" t="str">
            <v>6 6: Prestacion de servicios</v>
          </cell>
          <cell r="ES662" t="str">
            <v>No requirió garantías</v>
          </cell>
          <cell r="ET662" t="str">
            <v>No requirió garantías</v>
          </cell>
          <cell r="EU662" t="str">
            <v>No requirió garantías</v>
          </cell>
          <cell r="EV662" t="str">
            <v>CD-IDPAC-664-2021</v>
          </cell>
          <cell r="EW662">
            <v>80111600</v>
          </cell>
          <cell r="EX662" t="str">
            <v>CD-IDPAC-664-2021</v>
          </cell>
          <cell r="EY662" t="str">
            <v>Francy Manuela Martinez Rodriguez</v>
          </cell>
          <cell r="EZ662" t="str">
            <v>Pablo César Pacheco Rodríguez</v>
          </cell>
          <cell r="FA662" t="str">
            <v>1 1. Interna</v>
          </cell>
          <cell r="FB662" t="str">
            <v>Eduar David Martinez Segura</v>
          </cell>
          <cell r="FC662">
            <v>1033701435</v>
          </cell>
          <cell r="FD662">
            <v>1</v>
          </cell>
          <cell r="FE662" t="str">
            <v>No aplica</v>
          </cell>
          <cell r="FF662" t="str">
            <v>Subdirección de Asuntos Comunales</v>
          </cell>
          <cell r="FG662" t="str">
            <v>CO1.PCCNTR.2785437</v>
          </cell>
          <cell r="FH662" t="str">
            <v>4 4. Adición / Prórroga</v>
          </cell>
          <cell r="FI662">
            <v>44537</v>
          </cell>
          <cell r="FJ662" t="str">
            <v>No requirió garantías</v>
          </cell>
          <cell r="FQ662" t="str">
            <v>Monica Cristina Muñoz Figueroa</v>
          </cell>
          <cell r="GU662">
            <v>1312</v>
          </cell>
          <cell r="HB662">
            <v>1201</v>
          </cell>
          <cell r="HI662">
            <v>2700000</v>
          </cell>
          <cell r="HM662">
            <v>18</v>
          </cell>
          <cell r="HR662">
            <v>18</v>
          </cell>
          <cell r="HS662">
            <v>44555</v>
          </cell>
          <cell r="HT662">
            <v>121</v>
          </cell>
          <cell r="HU662">
            <v>18150000</v>
          </cell>
          <cell r="HV662" t="str">
            <v>Plazo terminado</v>
          </cell>
          <cell r="HW662" t="str">
            <v>Terminado</v>
          </cell>
        </row>
        <row r="663">
          <cell r="C663">
            <v>658</v>
          </cell>
          <cell r="D663">
            <v>16836036</v>
          </cell>
          <cell r="E663" t="str">
            <v>Helberth Ovidio Campo Ulabares</v>
          </cell>
          <cell r="F663">
            <v>1</v>
          </cell>
          <cell r="G663" t="str">
            <v>CALLE 147 D # 92-98</v>
          </cell>
          <cell r="H663">
            <v>325151005</v>
          </cell>
          <cell r="I663" t="str">
            <v>yamian5@yahoo.com</v>
          </cell>
          <cell r="J663" t="str">
            <v>No aplica</v>
          </cell>
          <cell r="K663" t="str">
            <v>No aplica</v>
          </cell>
          <cell r="L663" t="str">
            <v>Masculino</v>
          </cell>
          <cell r="M663" t="str">
            <v>No especifica</v>
          </cell>
          <cell r="N663" t="str">
            <v>No especifica</v>
          </cell>
          <cell r="O663" t="str">
            <v>No especifica</v>
          </cell>
          <cell r="P663" t="str">
            <v>No especifica</v>
          </cell>
          <cell r="Q663">
            <v>28094</v>
          </cell>
          <cell r="R663">
            <v>45.109589041095887</v>
          </cell>
          <cell r="S663" t="str">
            <v>Nacional</v>
          </cell>
          <cell r="T663" t="str">
            <v>Título profesional en ciencias sociales y humanas o ciencias de la salud</v>
          </cell>
          <cell r="U663" t="str">
            <v>GERONTÓLOGO Universidad de San Buenaventura Según diploma de 3 de diciembre de 2005</v>
          </cell>
          <cell r="V663">
            <v>746</v>
          </cell>
          <cell r="W663">
            <v>22920000</v>
          </cell>
          <cell r="X663">
            <v>44369</v>
          </cell>
          <cell r="Y663">
            <v>7678</v>
          </cell>
          <cell r="Z663" t="str">
            <v>Más mujeres viven una vida libre de violencias, se sienten seguras y acceden con confianza al sistema de justicia</v>
          </cell>
          <cell r="AA663" t="str">
            <v>40.</v>
          </cell>
          <cell r="AB663" t="str">
            <v>Propósito 3: Inspirar confianza y legitimidad para vivir sin miedo y ser epicentro de cultura ciudadana, paz y reconciliación</v>
          </cell>
          <cell r="AC663" t="str">
            <v>133011601040000007678</v>
          </cell>
          <cell r="BJ663" t="str">
            <v>1 1. Inversión</v>
          </cell>
          <cell r="BK663" t="str">
            <v>Fortalecimiento a espacios (instancias) de participación para los grupos étnicos en las 20 localidades de Bogotá</v>
          </cell>
          <cell r="BL663" t="str">
            <v>Servicios para la comunidad, sociales y personales</v>
          </cell>
          <cell r="BM663" t="str">
            <v>0105</v>
          </cell>
          <cell r="CD663">
            <v>784</v>
          </cell>
          <cell r="CE663">
            <v>44433</v>
          </cell>
          <cell r="CF663">
            <v>15120000</v>
          </cell>
          <cell r="CS663" t="str">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663" t="str">
            <v>1 - Implementar en los espacios (instancias) la estrategia de fortalecimiento y promoción de capacidades organizativas, democráticas y de reconcomiendo de las formas propias de participación de las comunidades étnicas.</v>
          </cell>
          <cell r="CU663" t="str">
            <v>Prestar los servicios profesionales para apoyar procesos de participación e implementación de las acciones afirmativas del IDPAC con las comunidades étnicas afrodescendientes, palenqueros y raizales residentes en la ciudad de Bogotá.</v>
          </cell>
          <cell r="CV663">
            <v>44432</v>
          </cell>
          <cell r="CW663">
            <v>44433</v>
          </cell>
          <cell r="CX663">
            <v>2021</v>
          </cell>
          <cell r="CY663">
            <v>8</v>
          </cell>
          <cell r="CZ663">
            <v>25</v>
          </cell>
          <cell r="DB663">
            <v>4</v>
          </cell>
          <cell r="DC663">
            <v>6</v>
          </cell>
          <cell r="DD663">
            <v>2021</v>
          </cell>
          <cell r="DE663">
            <v>12</v>
          </cell>
          <cell r="DF663">
            <v>30</v>
          </cell>
          <cell r="DG663">
            <v>44560</v>
          </cell>
          <cell r="DH663">
            <v>126</v>
          </cell>
          <cell r="DI663">
            <v>15120000</v>
          </cell>
          <cell r="DM663">
            <v>3600000</v>
          </cell>
          <cell r="DN663" t="str">
            <v>Profesional 1</v>
          </cell>
          <cell r="DO663" t="str">
            <v>Agosto</v>
          </cell>
          <cell r="DP663" t="str">
            <v>1 1. Natural</v>
          </cell>
          <cell r="DQ663" t="str">
            <v>26 26-Persona Natural</v>
          </cell>
          <cell r="DR663" t="str">
            <v>3 3. Único Contratista</v>
          </cell>
          <cell r="DS663" t="str">
            <v>2 2. Contrato</v>
          </cell>
          <cell r="DT663" t="str">
            <v xml:space="preserve">31 31-Servicios Profesionales </v>
          </cell>
          <cell r="DU663" t="str">
            <v>5 5. Contratación directa</v>
          </cell>
          <cell r="DY663" t="str">
            <v>6 6: Prestacion de servicios</v>
          </cell>
          <cell r="ES663" t="str">
            <v>No requirió garantías</v>
          </cell>
          <cell r="ET663" t="str">
            <v>No requirió garantías</v>
          </cell>
          <cell r="EU663" t="str">
            <v>No requirió garantías</v>
          </cell>
          <cell r="EV663" t="str">
            <v>CD-IDPAC-665-2021</v>
          </cell>
          <cell r="EW663">
            <v>80111600</v>
          </cell>
          <cell r="EX663" t="str">
            <v>CD-IDPAC-665-2021</v>
          </cell>
          <cell r="EY663" t="str">
            <v>Hector Junior Murillo Mosquera</v>
          </cell>
          <cell r="EZ663" t="str">
            <v>Pablo César Pacheco Rodríguez</v>
          </cell>
          <cell r="FA663" t="str">
            <v>1 1. Interna</v>
          </cell>
          <cell r="FB663" t="str">
            <v>David Jair Angulo Cabezas</v>
          </cell>
          <cell r="FC663">
            <v>1089513164</v>
          </cell>
          <cell r="FD663">
            <v>6</v>
          </cell>
          <cell r="FE663" t="str">
            <v>No aplica</v>
          </cell>
          <cell r="FF663" t="str">
            <v>Gerencia de Etnias</v>
          </cell>
          <cell r="FG663" t="str">
            <v>CO1.PCCNTR.2789169</v>
          </cell>
          <cell r="HR663">
            <v>0</v>
          </cell>
          <cell r="HS663">
            <v>44560</v>
          </cell>
          <cell r="HT663">
            <v>126</v>
          </cell>
          <cell r="HU663">
            <v>15120000</v>
          </cell>
          <cell r="HV663" t="str">
            <v>Activo</v>
          </cell>
          <cell r="HW663" t="str">
            <v>En ejecución</v>
          </cell>
        </row>
        <row r="664">
          <cell r="C664">
            <v>659</v>
          </cell>
          <cell r="D664">
            <v>52175622</v>
          </cell>
          <cell r="E664" t="str">
            <v>Monica Ayala Camelo</v>
          </cell>
          <cell r="F664">
            <v>1</v>
          </cell>
          <cell r="G664" t="str">
            <v>CARRERA16 134 - 81 APARTAMENTO 204</v>
          </cell>
          <cell r="H664">
            <v>9294878</v>
          </cell>
          <cell r="I664" t="str">
            <v xml:space="preserve"> monicaayalac@gmail.com</v>
          </cell>
          <cell r="J664" t="str">
            <v>No aplica</v>
          </cell>
          <cell r="K664" t="str">
            <v>No aplica</v>
          </cell>
          <cell r="L664" t="str">
            <v>Femenino</v>
          </cell>
          <cell r="M664" t="str">
            <v>No especifica</v>
          </cell>
          <cell r="N664" t="str">
            <v>No especifica</v>
          </cell>
          <cell r="O664" t="str">
            <v>No especifica</v>
          </cell>
          <cell r="P664" t="str">
            <v>No especifica</v>
          </cell>
          <cell r="Q664">
            <v>26936</v>
          </cell>
          <cell r="R664">
            <v>48.282191780821918</v>
          </cell>
          <cell r="S664" t="str">
            <v>Nacional</v>
          </cell>
          <cell r="T664" t="str">
            <v>Título de formación profesional en administración y/o ciencias sociales y humanas y afines con título de posgrado a nivel de maestría</v>
          </cell>
          <cell r="U664" t="str">
            <v>ADMINISTRADOR PUBLICO Escuela Superior de Administración Publica Según diploma del 26 de febrero de 1999 MAGISTRA EN ESTUDIOS POLÍTICOS Pontificia Universidad Javeriana Según diploma del 21 de octubre de 2015</v>
          </cell>
          <cell r="V664">
            <v>922</v>
          </cell>
          <cell r="W664">
            <v>24200000</v>
          </cell>
          <cell r="X664">
            <v>44420</v>
          </cell>
          <cell r="Y664">
            <v>7687</v>
          </cell>
          <cell r="Z664" t="str">
            <v>Gobierno Abierto</v>
          </cell>
          <cell r="AA664">
            <v>51</v>
          </cell>
          <cell r="AB664" t="str">
            <v>Propósito 5: Construir Bogotá - Región con gobierno abierto, transparente y ciudadanía consciente</v>
          </cell>
          <cell r="AC664" t="str">
            <v>13301160551000000-7687</v>
          </cell>
          <cell r="BJ664" t="str">
            <v>1 1. Inversión</v>
          </cell>
          <cell r="BK664" t="str">
            <v>Fortalecimiento a las organizaciones sociales y comunitarias para una participación ciudadana informada e incidente con enfoque diferencial en el Distrito Capital Bogotá</v>
          </cell>
          <cell r="BL664" t="str">
            <v xml:space="preserve">Servicios prestados a las empresas y servicios de producción
</v>
          </cell>
          <cell r="BM664" t="str">
            <v>0104</v>
          </cell>
          <cell r="CD664">
            <v>785</v>
          </cell>
          <cell r="CE664">
            <v>44434</v>
          </cell>
          <cell r="CF664">
            <v>22916667</v>
          </cell>
          <cell r="CS664" t="str">
            <v>Implementar una (1) estrategia para fortalecer a las organizaciones sociales, comunitarias, de propiedad horizontal y comunales, y las instancias de participación</v>
          </cell>
          <cell r="CT664" t="str">
            <v>Asesorar técnicamente a 900 organizaciones sociales y medios comunitarios y alternativos en el Distrito Capital.</v>
          </cell>
          <cell r="CU664" t="str">
            <v>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v>
          </cell>
          <cell r="CV664">
            <v>44433</v>
          </cell>
          <cell r="CW664">
            <v>44434</v>
          </cell>
          <cell r="CX664">
            <v>2021</v>
          </cell>
          <cell r="CY664">
            <v>8</v>
          </cell>
          <cell r="CZ664">
            <v>26</v>
          </cell>
          <cell r="DB664">
            <v>4</v>
          </cell>
          <cell r="DC664">
            <v>5</v>
          </cell>
          <cell r="DD664">
            <v>2021</v>
          </cell>
          <cell r="DE664">
            <v>12</v>
          </cell>
          <cell r="DF664">
            <v>30</v>
          </cell>
          <cell r="DG664">
            <v>44560</v>
          </cell>
          <cell r="DH664">
            <v>125</v>
          </cell>
          <cell r="DI664">
            <v>22916667</v>
          </cell>
          <cell r="DM664">
            <v>5500000</v>
          </cell>
          <cell r="DN664" t="str">
            <v>Profesional 6</v>
          </cell>
          <cell r="DO664" t="str">
            <v>Agosto</v>
          </cell>
          <cell r="DP664" t="str">
            <v>1 1. Natural</v>
          </cell>
          <cell r="DQ664" t="str">
            <v>26 26-Persona Natural</v>
          </cell>
          <cell r="DR664" t="str">
            <v>3 3. Único Contratista</v>
          </cell>
          <cell r="DS664" t="str">
            <v>2 2. Contrato</v>
          </cell>
          <cell r="DT664" t="str">
            <v xml:space="preserve">31 31-Servicios Profesionales </v>
          </cell>
          <cell r="DU664" t="str">
            <v>5 5. Contratación directa</v>
          </cell>
          <cell r="DY664" t="str">
            <v>6 6: Prestacion de servicios</v>
          </cell>
          <cell r="ES664" t="str">
            <v>No requirió garantías</v>
          </cell>
          <cell r="ET664" t="str">
            <v>No requirió garantías</v>
          </cell>
          <cell r="EU664" t="str">
            <v>No requirió garantías</v>
          </cell>
          <cell r="EV664" t="str">
            <v>CD-IDPAC-666-2021</v>
          </cell>
          <cell r="EW664">
            <v>80111600</v>
          </cell>
          <cell r="EX664" t="str">
            <v>CD-IDPAC-666-2021</v>
          </cell>
          <cell r="EY664" t="str">
            <v>Santiago Restrepo Orjuela</v>
          </cell>
          <cell r="EZ664" t="str">
            <v>Pablo César Pacheco Rodríguez</v>
          </cell>
          <cell r="FA664" t="str">
            <v>1 1. Interna</v>
          </cell>
          <cell r="FB664" t="str">
            <v>Oscar Leonoel Oviedo Castillo</v>
          </cell>
          <cell r="FC664">
            <v>80904744</v>
          </cell>
          <cell r="FD664">
            <v>2</v>
          </cell>
          <cell r="FE664" t="str">
            <v>No aplica</v>
          </cell>
          <cell r="FF664" t="str">
            <v>Gerencia de Juventud</v>
          </cell>
          <cell r="FG664" t="str">
            <v>CO1.PCCNTR.2792693</v>
          </cell>
          <cell r="HR664">
            <v>0</v>
          </cell>
          <cell r="HS664">
            <v>44560</v>
          </cell>
          <cell r="HT664">
            <v>125</v>
          </cell>
          <cell r="HU664">
            <v>22916667</v>
          </cell>
          <cell r="HV664" t="str">
            <v>Activo</v>
          </cell>
          <cell r="HW664" t="str">
            <v>En ejecución</v>
          </cell>
        </row>
        <row r="665">
          <cell r="C665">
            <v>660</v>
          </cell>
          <cell r="D665">
            <v>80219485</v>
          </cell>
          <cell r="E665" t="str">
            <v>Hugo Fernando Guerra Urrego</v>
          </cell>
          <cell r="F665">
            <v>1</v>
          </cell>
          <cell r="G665" t="str">
            <v>Carrera 31 d 1 c 91</v>
          </cell>
          <cell r="H665">
            <v>3700220</v>
          </cell>
          <cell r="I665" t="str">
            <v>hfguerrau@gmail.com</v>
          </cell>
          <cell r="J665" t="str">
            <v>No aplica</v>
          </cell>
          <cell r="K665" t="str">
            <v>No aplica</v>
          </cell>
          <cell r="L665" t="str">
            <v>Masculino</v>
          </cell>
          <cell r="M665" t="str">
            <v>No especifica</v>
          </cell>
          <cell r="N665" t="str">
            <v>No especifica</v>
          </cell>
          <cell r="O665" t="str">
            <v>No especifica</v>
          </cell>
          <cell r="P665" t="str">
            <v>No especifica</v>
          </cell>
          <cell r="Q665">
            <v>29972</v>
          </cell>
          <cell r="R665">
            <v>39.964383561643835</v>
          </cell>
          <cell r="S665" t="str">
            <v>Nacional</v>
          </cell>
          <cell r="T665" t="str">
            <v>Título profesional en ciencias sociales y humanas con posgrado a nivel de especialización</v>
          </cell>
          <cell r="U665" t="str">
            <v>VERSIDAD NACIONAL DE COLOMBIA Según diploma del 1 de octubre 2004 Especialista en Análisis de Políticas Públicas UNIVERSIDAD NACIONAL DE COLOMBIA Según diploma de 25 de agosto de 2006</v>
          </cell>
          <cell r="V665">
            <v>895</v>
          </cell>
          <cell r="W665">
            <v>17500000</v>
          </cell>
          <cell r="X665">
            <v>44410</v>
          </cell>
          <cell r="Y665">
            <v>7687</v>
          </cell>
          <cell r="Z665" t="str">
            <v>Gobierno Abierto</v>
          </cell>
          <cell r="AA665">
            <v>51</v>
          </cell>
          <cell r="AB665" t="str">
            <v>Propósito 5: Construir Bogotá - Región con gobierno abierto, transparente y ciudadanía consciente</v>
          </cell>
          <cell r="AC665" t="str">
            <v>13301160551000000-7687</v>
          </cell>
          <cell r="BJ665" t="str">
            <v>1 1. Inversión</v>
          </cell>
          <cell r="BK665" t="str">
            <v>Fortalecimiento a las organizaciones sociales y comunitarias para una participación ciudadana informada e incidente con enfoque diferencial en el Distrito Capital Bogotá</v>
          </cell>
          <cell r="BL665" t="str">
            <v>Servicios para la comunidad, sociales y personales</v>
          </cell>
          <cell r="BM665" t="str">
            <v>0105</v>
          </cell>
          <cell r="CD665">
            <v>787</v>
          </cell>
          <cell r="CE665">
            <v>44438</v>
          </cell>
          <cell r="CF665">
            <v>17500000</v>
          </cell>
          <cell r="CS665" t="str">
            <v>Fortalecer los medios comunitarios y alternativos de comunicación.</v>
          </cell>
          <cell r="CT665" t="str">
            <v>Formular 100% el documento de la política pública</v>
          </cell>
          <cell r="CU665" t="str">
            <v>Prestar los servicios profesionales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v>
          </cell>
          <cell r="CV665">
            <v>44435</v>
          </cell>
          <cell r="CW665">
            <v>44440</v>
          </cell>
          <cell r="CX665">
            <v>2021</v>
          </cell>
          <cell r="CY665">
            <v>9</v>
          </cell>
          <cell r="CZ665">
            <v>1</v>
          </cell>
          <cell r="DB665">
            <v>3</v>
          </cell>
          <cell r="DC665">
            <v>15</v>
          </cell>
          <cell r="DD665">
            <v>2021</v>
          </cell>
          <cell r="DE665">
            <v>12</v>
          </cell>
          <cell r="DF665">
            <v>15</v>
          </cell>
          <cell r="DG665">
            <v>44545</v>
          </cell>
          <cell r="DH665">
            <v>105</v>
          </cell>
          <cell r="DI665">
            <v>17500000</v>
          </cell>
          <cell r="DM665">
            <v>5000000</v>
          </cell>
          <cell r="DN665" t="str">
            <v>Profesional 5</v>
          </cell>
          <cell r="DO665" t="str">
            <v>Agosto</v>
          </cell>
          <cell r="DP665" t="str">
            <v>1 1. Natural</v>
          </cell>
          <cell r="DQ665" t="str">
            <v>26 26-Persona Natural</v>
          </cell>
          <cell r="DR665" t="str">
            <v>3 3. Único Contratista</v>
          </cell>
          <cell r="DS665" t="str">
            <v>2 2. Contrato</v>
          </cell>
          <cell r="DT665" t="str">
            <v xml:space="preserve">31 31-Servicios Profesionales </v>
          </cell>
          <cell r="DU665" t="str">
            <v>5 5. Contratación directa</v>
          </cell>
          <cell r="DY665" t="str">
            <v>6 6: Prestacion de servicios</v>
          </cell>
          <cell r="ES665" t="str">
            <v>No requirió garantías</v>
          </cell>
          <cell r="ET665" t="str">
            <v>No requirió garantías</v>
          </cell>
          <cell r="EU665" t="str">
            <v>No requirió garantías</v>
          </cell>
          <cell r="EV665" t="str">
            <v>CD-IDPAC-667-2021</v>
          </cell>
          <cell r="EW665">
            <v>80111600</v>
          </cell>
          <cell r="EX665" t="str">
            <v>CD-IDPAC-667-2021</v>
          </cell>
          <cell r="EY665" t="str">
            <v>Monica Cristina Muñoz Figueroa</v>
          </cell>
          <cell r="EZ665" t="str">
            <v>Pablo César Pacheco Rodríguez</v>
          </cell>
          <cell r="FA665" t="str">
            <v>1 1. Interna</v>
          </cell>
          <cell r="FB665" t="str">
            <v>Ana Maria Almario Dreszer</v>
          </cell>
          <cell r="FC665">
            <v>52854179</v>
          </cell>
          <cell r="FD665">
            <v>3</v>
          </cell>
          <cell r="FE665" t="str">
            <v>No aplica</v>
          </cell>
          <cell r="FF665" t="str">
            <v>Subdirección de Fortalecimiento de la Organización Social</v>
          </cell>
          <cell r="FG665" t="str">
            <v>CO1.PCCNTR.2800997</v>
          </cell>
          <cell r="HR665">
            <v>0</v>
          </cell>
          <cell r="HS665">
            <v>44545</v>
          </cell>
          <cell r="HT665">
            <v>105</v>
          </cell>
          <cell r="HU665">
            <v>17500000</v>
          </cell>
          <cell r="HV665" t="str">
            <v>Plazo terminado</v>
          </cell>
          <cell r="HW665" t="str">
            <v>Terminado</v>
          </cell>
        </row>
        <row r="666">
          <cell r="C666">
            <v>661</v>
          </cell>
          <cell r="D666">
            <v>1053793956</v>
          </cell>
          <cell r="E666" t="str">
            <v>Wilson Ricardo Erira Correa</v>
          </cell>
          <cell r="F666">
            <v>1</v>
          </cell>
          <cell r="G666" t="str">
            <v>calle 48 26 50</v>
          </cell>
          <cell r="H666">
            <v>3217380078</v>
          </cell>
          <cell r="I666" t="str">
            <v>ricardoerira@gmail.com</v>
          </cell>
          <cell r="J666" t="str">
            <v>No aplica</v>
          </cell>
          <cell r="K666" t="str">
            <v>No aplica</v>
          </cell>
          <cell r="L666" t="str">
            <v>Masculino</v>
          </cell>
          <cell r="M666" t="str">
            <v>No especifica</v>
          </cell>
          <cell r="N666" t="str">
            <v>No especifica</v>
          </cell>
          <cell r="O666" t="str">
            <v>No especifica</v>
          </cell>
          <cell r="P666" t="str">
            <v>No especifica</v>
          </cell>
          <cell r="Q666">
            <v>32491</v>
          </cell>
          <cell r="R666">
            <v>33.063013698630137</v>
          </cell>
          <cell r="S666" t="str">
            <v>Nacional</v>
          </cell>
          <cell r="T666" t="str">
            <v>Título profesional en ingenieríade sistemas, con título de posgrado a nivel de especialización o su equivalencia</v>
          </cell>
          <cell r="U666" t="str">
            <v xml:space="preserve">Profesional Ingeniero en Sistemas y Computación Universidad de Caldas 12 de Diciembre de 2014. De conformidad con el Decreto 785 de 2005 y la Resolución 18 del 18 de Enero de 2021, se aplica la siguiente equivalencia: El título de posgrado en la modalidad de especialización
por: Dos (2) años de experiencia profesional y viceversa, siempre que se acredite el título profesional.
</v>
          </cell>
          <cell r="V666">
            <v>930</v>
          </cell>
          <cell r="W666">
            <v>25000000</v>
          </cell>
          <cell r="X666">
            <v>44425</v>
          </cell>
          <cell r="Y666">
            <v>7714</v>
          </cell>
          <cell r="Z666" t="str">
            <v>Gestión pública efectiva</v>
          </cell>
          <cell r="AA666" t="str">
            <v>56.</v>
          </cell>
          <cell r="AB666" t="str">
            <v>Propósito 5: Construir Bogotá - Región con gobierno abierto, transparente y ciudadanía consciente</v>
          </cell>
          <cell r="AC666" t="str">
            <v>133011605560000007714</v>
          </cell>
          <cell r="BJ666" t="str">
            <v>1 1. Inversión</v>
          </cell>
          <cell r="BK666" t="str">
            <v>Fortalecimiento de la capacidad tecnológica y administrativa del Instituto Distrital de la Participación y Acción Comunal - IDPAC. Bogotá</v>
          </cell>
          <cell r="BL666" t="str">
            <v>Servicios prestados a las empresas y servicios de producción</v>
          </cell>
          <cell r="BM666" t="str">
            <v>0104</v>
          </cell>
          <cell r="CD666">
            <v>788</v>
          </cell>
          <cell r="CE666">
            <v>44439</v>
          </cell>
          <cell r="CF666">
            <v>20666667</v>
          </cell>
          <cell r="CS666" t="str">
            <v>526 - Implementar una (1) estrategia para fortalecer la capacidad operativa y de gestión administrativa del Sector Gobierno.</v>
          </cell>
          <cell r="CT666" t="str">
            <v>3 - Adquirir 100% los servicios e infraestructura TI de la entidad</v>
          </cell>
          <cell r="CU666" t="str">
            <v>Prestar los servicios profesionales, con autonomía técnica y administrativa para el desarrollo y puesta en producción de las herramientas tecnológicas que adelanta el instituto en lo concerniente a las tecnologías de la información.</v>
          </cell>
          <cell r="CV666">
            <v>44434</v>
          </cell>
          <cell r="CW666">
            <v>44440</v>
          </cell>
          <cell r="CX666">
            <v>2021</v>
          </cell>
          <cell r="CY666">
            <v>9</v>
          </cell>
          <cell r="CZ666">
            <v>1</v>
          </cell>
          <cell r="DB666">
            <v>4</v>
          </cell>
          <cell r="DD666">
            <v>2021</v>
          </cell>
          <cell r="DE666">
            <v>13</v>
          </cell>
          <cell r="DF666">
            <v>0</v>
          </cell>
          <cell r="DG666">
            <v>44560</v>
          </cell>
          <cell r="DH666">
            <v>120</v>
          </cell>
          <cell r="DI666">
            <v>20666667</v>
          </cell>
          <cell r="DM666">
            <v>5000000</v>
          </cell>
          <cell r="DN666" t="str">
            <v>Profesional 5</v>
          </cell>
          <cell r="DO666" t="str">
            <v>Agosto</v>
          </cell>
          <cell r="DP666" t="str">
            <v>1 1. Natural</v>
          </cell>
          <cell r="DQ666" t="str">
            <v>26 26-Persona Natural</v>
          </cell>
          <cell r="DR666" t="str">
            <v>3 3. Único Contratista</v>
          </cell>
          <cell r="DS666" t="str">
            <v>2 2. Contrato</v>
          </cell>
          <cell r="DT666" t="str">
            <v xml:space="preserve">31 31-Servicios Profesionales </v>
          </cell>
          <cell r="DU666" t="str">
            <v>5 5. Contratación directa</v>
          </cell>
          <cell r="DY666" t="str">
            <v>6 6: Prestacion de servicios</v>
          </cell>
          <cell r="ES666" t="str">
            <v>No requirió garantías</v>
          </cell>
          <cell r="ET666" t="str">
            <v>No requirió garantías</v>
          </cell>
          <cell r="EU666" t="str">
            <v>No requirió garantías</v>
          </cell>
          <cell r="EV666" t="str">
            <v>CD-IDPAC-668-2021</v>
          </cell>
          <cell r="EW666">
            <v>80111600</v>
          </cell>
          <cell r="EX666" t="str">
            <v>CD-IDPAC-668-2021</v>
          </cell>
          <cell r="EY666" t="str">
            <v>Wilson Javier Ayure Otalora</v>
          </cell>
          <cell r="EZ666" t="str">
            <v>Pablo César Pacheco Rodríguez</v>
          </cell>
          <cell r="FA666" t="str">
            <v>1 1. Interna</v>
          </cell>
          <cell r="FB666" t="str">
            <v>Jose Antonio Chaparro</v>
          </cell>
          <cell r="FC666">
            <v>9530301</v>
          </cell>
          <cell r="FD666">
            <v>9</v>
          </cell>
          <cell r="FE666" t="str">
            <v>No aplica</v>
          </cell>
          <cell r="FF666" t="str">
            <v>Secretaría General- Tecnologías de la Información</v>
          </cell>
          <cell r="FG666" t="str">
            <v>CO1.PCCNTR.2795684</v>
          </cell>
          <cell r="HR666">
            <v>0</v>
          </cell>
          <cell r="HS666">
            <v>44560</v>
          </cell>
          <cell r="HT666">
            <v>120</v>
          </cell>
          <cell r="HU666">
            <v>20666667</v>
          </cell>
          <cell r="HV666" t="str">
            <v>Activo</v>
          </cell>
          <cell r="HW666" t="str">
            <v>En ejecución</v>
          </cell>
        </row>
        <row r="667">
          <cell r="C667">
            <v>662</v>
          </cell>
          <cell r="D667">
            <v>51865255</v>
          </cell>
          <cell r="E667" t="str">
            <v>Maribel Ardila Florez</v>
          </cell>
          <cell r="F667">
            <v>9</v>
          </cell>
          <cell r="G667" t="str">
            <v>CL 64 D 69 L 20 BRR ESTRADA</v>
          </cell>
          <cell r="H667">
            <v>2310094</v>
          </cell>
          <cell r="I667" t="str">
            <v>mardila67@hotmail,com</v>
          </cell>
          <cell r="J667" t="str">
            <v>No aplica</v>
          </cell>
          <cell r="K667" t="str">
            <v>No aplica</v>
          </cell>
          <cell r="L667" t="str">
            <v>Femenino</v>
          </cell>
          <cell r="M667" t="str">
            <v>No especifica</v>
          </cell>
          <cell r="N667" t="str">
            <v>No especifica</v>
          </cell>
          <cell r="O667" t="str">
            <v>No especifica</v>
          </cell>
          <cell r="P667" t="str">
            <v>No especifica</v>
          </cell>
          <cell r="Q667">
            <v>24669</v>
          </cell>
          <cell r="R667">
            <v>54.493150684931507</v>
          </cell>
          <cell r="S667" t="str">
            <v>Nacional</v>
          </cell>
          <cell r="T667" t="str">
            <v>Título Profesional en ingeniería de sistemas o afines con título de posgrado a nivel de especialización o su equivalencia</v>
          </cell>
          <cell r="U667" t="str">
            <v>INGENIERA DE SISTEMAS Universidad Autonoma de Colombia según diploma del 21 de junio de 1996</v>
          </cell>
          <cell r="V667">
            <v>923</v>
          </cell>
          <cell r="W667">
            <v>22500000</v>
          </cell>
          <cell r="X667">
            <v>44420</v>
          </cell>
          <cell r="Y667">
            <v>0</v>
          </cell>
          <cell r="Z667" t="str">
            <v>No apllica</v>
          </cell>
          <cell r="AA667" t="str">
            <v>No aplica</v>
          </cell>
          <cell r="AB667" t="str">
            <v>No aplica</v>
          </cell>
          <cell r="AC667">
            <v>131020202030313</v>
          </cell>
          <cell r="BJ667" t="str">
            <v>2 2. Funcionamiento</v>
          </cell>
          <cell r="BK667" t="str">
            <v>Otros servicios profesionales y técnicos n.c.p.</v>
          </cell>
          <cell r="BL667" t="str">
            <v>No aplica</v>
          </cell>
          <cell r="BM667" t="str">
            <v>No aplica</v>
          </cell>
          <cell r="CD667">
            <v>786</v>
          </cell>
          <cell r="CE667">
            <v>44434</v>
          </cell>
          <cell r="CF667">
            <v>20666667</v>
          </cell>
          <cell r="CS667" t="str">
            <v>No aplica para gastos de funcionamiento</v>
          </cell>
          <cell r="CT667" t="str">
            <v>No aplica para gastos de funcionamiento</v>
          </cell>
          <cell r="CU667" t="str">
            <v>Prestar los servicios profesionales para planear, coordinar y administrar los procesos de seguridad informática del proceso de gestión tecnologías de la información del Instituto Distrital de la Participación y Acción Comunal.</v>
          </cell>
          <cell r="CV667">
            <v>44434</v>
          </cell>
          <cell r="CW667">
            <v>44435</v>
          </cell>
          <cell r="CX667">
            <v>2021</v>
          </cell>
          <cell r="CY667">
            <v>8</v>
          </cell>
          <cell r="CZ667">
            <v>27</v>
          </cell>
          <cell r="DB667">
            <v>4</v>
          </cell>
          <cell r="DC667">
            <v>4</v>
          </cell>
          <cell r="DD667">
            <v>2021</v>
          </cell>
          <cell r="DE667">
            <v>12</v>
          </cell>
          <cell r="DF667">
            <v>30</v>
          </cell>
          <cell r="DG667">
            <v>44560</v>
          </cell>
          <cell r="DH667">
            <v>124</v>
          </cell>
          <cell r="DI667">
            <v>20666667</v>
          </cell>
          <cell r="DM667">
            <v>5000000</v>
          </cell>
          <cell r="DN667" t="str">
            <v>Profesional 5</v>
          </cell>
          <cell r="DO667" t="str">
            <v>Agosto</v>
          </cell>
          <cell r="DP667" t="str">
            <v>1 1. Natural</v>
          </cell>
          <cell r="DQ667" t="str">
            <v>26 26-Persona Natural</v>
          </cell>
          <cell r="DR667" t="str">
            <v>3 3. Único Contratista</v>
          </cell>
          <cell r="DS667" t="str">
            <v>2 2. Contrato</v>
          </cell>
          <cell r="DT667" t="str">
            <v xml:space="preserve">31 31-Servicios Profesionales </v>
          </cell>
          <cell r="DU667" t="str">
            <v>5 5. Contratación directa</v>
          </cell>
          <cell r="DY667" t="str">
            <v>6 6: Prestacion de servicios</v>
          </cell>
          <cell r="ES667" t="str">
            <v>No requirió garantías</v>
          </cell>
          <cell r="ET667" t="str">
            <v>No requirió garantías</v>
          </cell>
          <cell r="EU667" t="str">
            <v>No requirió garantías</v>
          </cell>
          <cell r="EV667" t="str">
            <v>CD-IDPAC-669-2021</v>
          </cell>
          <cell r="EW667">
            <v>80111600</v>
          </cell>
          <cell r="EX667" t="str">
            <v>CD-IDPAC-669-2021</v>
          </cell>
          <cell r="EY667" t="str">
            <v>Hector Junior Murillo Mosquera</v>
          </cell>
          <cell r="EZ667" t="str">
            <v>Pablo César Pacheco Rodríguez</v>
          </cell>
          <cell r="FA667" t="str">
            <v>1 1. Interna</v>
          </cell>
          <cell r="FB667" t="str">
            <v>Jose Antonio Chaparro</v>
          </cell>
          <cell r="FC667">
            <v>9530301</v>
          </cell>
          <cell r="FD667">
            <v>9</v>
          </cell>
          <cell r="FE667" t="str">
            <v>No aplica</v>
          </cell>
          <cell r="FF667" t="str">
            <v>Secretaría General- Tecnologías de la Información</v>
          </cell>
          <cell r="FG667" t="str">
            <v>CO1.PCCNTR.2796741</v>
          </cell>
          <cell r="HR667">
            <v>0</v>
          </cell>
          <cell r="HS667">
            <v>44560</v>
          </cell>
          <cell r="HT667">
            <v>124</v>
          </cell>
          <cell r="HU667">
            <v>20666667</v>
          </cell>
          <cell r="HV667" t="str">
            <v>Activo</v>
          </cell>
          <cell r="HW667" t="str">
            <v>En ejecución</v>
          </cell>
        </row>
        <row r="668">
          <cell r="C668">
            <v>663</v>
          </cell>
          <cell r="D668">
            <v>1110554420</v>
          </cell>
          <cell r="E668" t="str">
            <v>Camila Andrea Cubillos Ospina</v>
          </cell>
          <cell r="F668">
            <v>8</v>
          </cell>
          <cell r="G668" t="str">
            <v>Calle 37s No. 22-29</v>
          </cell>
          <cell r="H668">
            <v>2264074</v>
          </cell>
          <cell r="I668" t="str">
            <v>camilacubillos094@gmail.com</v>
          </cell>
          <cell r="J668" t="str">
            <v>No aplica</v>
          </cell>
          <cell r="K668" t="str">
            <v>No aplica</v>
          </cell>
          <cell r="L668" t="str">
            <v>Femenino</v>
          </cell>
          <cell r="M668" t="str">
            <v>No especifica</v>
          </cell>
          <cell r="N668" t="str">
            <v>No especifica</v>
          </cell>
          <cell r="O668" t="str">
            <v>No especifica</v>
          </cell>
          <cell r="P668" t="str">
            <v>No especifica</v>
          </cell>
          <cell r="Q668">
            <v>34652</v>
          </cell>
          <cell r="R668">
            <v>27.142465753424659</v>
          </cell>
          <cell r="S668" t="str">
            <v>Nacional</v>
          </cell>
          <cell r="T668" t="str">
            <v>Bachiller</v>
          </cell>
          <cell r="U668" t="str">
            <v>BACHILLER ACADÉMICO Colegio Alfonso Reyes Echandía Según diploma de 3 de diciembre de 2010 PSICÓLOGA Universidad Surcolombiana Según diplima del 22 de febrero de 2019</v>
          </cell>
          <cell r="V668">
            <v>882</v>
          </cell>
          <cell r="W668">
            <v>11000000</v>
          </cell>
          <cell r="X668">
            <v>44404</v>
          </cell>
          <cell r="Y668">
            <v>7687</v>
          </cell>
          <cell r="Z668" t="str">
            <v>Gobierno Abierto</v>
          </cell>
          <cell r="AA668">
            <v>51</v>
          </cell>
          <cell r="AB668" t="str">
            <v>Propósito 5: Construir Bogotá - Región con gobierno abierto, transparente y ciudadanía consciente</v>
          </cell>
          <cell r="AC668" t="str">
            <v>13301160551000000-7687</v>
          </cell>
          <cell r="BJ668" t="str">
            <v>1 1. Inversión</v>
          </cell>
          <cell r="BK668" t="str">
            <v>Fortalecimiento a las organizaciones sociales y comunitarias para una participación ciudadana informada e incidente con enfoque diferencial en el Distrito Capital Bogotá</v>
          </cell>
          <cell r="BL668" t="str">
            <v>Servicios para la comunidad, sociales y personales</v>
          </cell>
          <cell r="BM668" t="str">
            <v>0105</v>
          </cell>
          <cell r="CD668">
            <v>791</v>
          </cell>
          <cell r="CE668">
            <v>44440</v>
          </cell>
          <cell r="CF668">
            <v>8000000</v>
          </cell>
          <cell r="CS668" t="str">
            <v>424 - Implementar una (1) estrategia para fortalecer a las organizaciones sociales, comunitarias, de propiedad horizontal y comunales, y las instancias de participación.</v>
          </cell>
          <cell r="CT668" t="str">
            <v>3. Asesorar técnicamente a 900 organizaciones sociales y medios comunitarios y alternativos en el Distrito Capital</v>
          </cell>
          <cell r="CU668" t="str">
            <v>Prestar los servicios de apoyo a la gestión, con autonomía técnica y administrativa para desarrollar procesos de participación y organización para las comunidades indígenas de la localidad de Ciudad Bolívar, San Cristóbal y/o de las que sean asignadas por el supervisor.</v>
          </cell>
          <cell r="CV668">
            <v>44440</v>
          </cell>
          <cell r="CW668">
            <v>44440</v>
          </cell>
          <cell r="CX668">
            <v>2021</v>
          </cell>
          <cell r="CY668">
            <v>9</v>
          </cell>
          <cell r="CZ668">
            <v>1</v>
          </cell>
          <cell r="DB668">
            <v>4</v>
          </cell>
          <cell r="DD668">
            <v>2021</v>
          </cell>
          <cell r="DE668">
            <v>13</v>
          </cell>
          <cell r="DF668">
            <v>0</v>
          </cell>
          <cell r="DG668">
            <v>44560</v>
          </cell>
          <cell r="DH668">
            <v>120</v>
          </cell>
          <cell r="DI668">
            <v>8000000</v>
          </cell>
          <cell r="DM668">
            <v>2000000</v>
          </cell>
          <cell r="DN668" t="str">
            <v>Asistencial 4</v>
          </cell>
          <cell r="DO668" t="str">
            <v>Septiembre</v>
          </cell>
          <cell r="DP668" t="str">
            <v>1 1. Natural</v>
          </cell>
          <cell r="DQ668" t="str">
            <v>26 26-Persona Natural</v>
          </cell>
          <cell r="DR668" t="str">
            <v>3 3. Único Contratista</v>
          </cell>
          <cell r="DS668" t="str">
            <v>2 2. Contrato</v>
          </cell>
          <cell r="DT668" t="str">
            <v xml:space="preserve">33 33-Servicios Apoyo a la Gestion de la Entidad (servicios administrativos) </v>
          </cell>
          <cell r="DU668" t="str">
            <v>5 5. Contratación directa</v>
          </cell>
          <cell r="DY668" t="str">
            <v>6 6: Prestacion de servicios</v>
          </cell>
          <cell r="ES668" t="str">
            <v>No requirió garantías</v>
          </cell>
          <cell r="ET668" t="str">
            <v>No requirió garantías</v>
          </cell>
          <cell r="EU668" t="str">
            <v>No requirió garantías</v>
          </cell>
          <cell r="EV668" t="str">
            <v>CD-IDPAC-670-2021</v>
          </cell>
          <cell r="EW668">
            <v>80111600</v>
          </cell>
          <cell r="EX668" t="str">
            <v>CD-IDPAC-670-2021</v>
          </cell>
          <cell r="EY668" t="str">
            <v>Jorge Andres Pulido Barrios</v>
          </cell>
          <cell r="EZ668" t="str">
            <v>Pablo César Pacheco Rodríguez</v>
          </cell>
          <cell r="FA668" t="str">
            <v>1 1. Interna</v>
          </cell>
          <cell r="FB668" t="str">
            <v>David Jair Angulo Cabezas</v>
          </cell>
          <cell r="FC668">
            <v>1089513164</v>
          </cell>
          <cell r="FD668">
            <v>6</v>
          </cell>
          <cell r="FE668" t="str">
            <v>No aplica</v>
          </cell>
          <cell r="FF668" t="str">
            <v>Gerencia de Etnias</v>
          </cell>
          <cell r="FG668" t="str">
            <v>CO1.PCCNTR.2811694</v>
          </cell>
          <cell r="HR668">
            <v>0</v>
          </cell>
          <cell r="HS668">
            <v>44560</v>
          </cell>
          <cell r="HT668">
            <v>120</v>
          </cell>
          <cell r="HU668">
            <v>8000000</v>
          </cell>
          <cell r="HV668" t="str">
            <v>Activo</v>
          </cell>
          <cell r="HW668" t="str">
            <v>En ejecución</v>
          </cell>
        </row>
        <row r="669">
          <cell r="C669">
            <v>664</v>
          </cell>
          <cell r="D669">
            <v>1026304636</v>
          </cell>
          <cell r="E669" t="str">
            <v>Nataly Angelica Nogales Vargas</v>
          </cell>
          <cell r="F669">
            <v>5</v>
          </cell>
          <cell r="G669" t="str">
            <v>carrera 69 G # 67-76</v>
          </cell>
          <cell r="H669">
            <v>3214716717</v>
          </cell>
          <cell r="I669" t="str">
            <v>nataly.nogales@hotmail.com</v>
          </cell>
          <cell r="J669" t="str">
            <v>No aplica</v>
          </cell>
          <cell r="K669" t="str">
            <v>No aplica</v>
          </cell>
          <cell r="L669" t="str">
            <v>Femenino</v>
          </cell>
          <cell r="M669" t="str">
            <v>No especifica</v>
          </cell>
          <cell r="N669" t="str">
            <v>No especifica</v>
          </cell>
          <cell r="O669" t="str">
            <v>No especifica</v>
          </cell>
          <cell r="P669" t="str">
            <v>No especifica</v>
          </cell>
          <cell r="Q669">
            <v>36216</v>
          </cell>
          <cell r="R669">
            <v>22.857534246575341</v>
          </cell>
          <cell r="S669" t="str">
            <v>Nacional</v>
          </cell>
          <cell r="T669" t="str">
            <v>Título de formación técnica o aprobación de cuatro (04) semestres de formación profesional o aprobación del 40% del pensum académico de formación profesional en administración, ingeniería industrial o Gestión documental.</v>
          </cell>
          <cell r="U669" t="str">
            <v>INGENIERA INDUSTRIAL Certificado de terminación de materias Universidad INCCA de Colombia 05 de Abril de 2021</v>
          </cell>
          <cell r="V669">
            <v>925</v>
          </cell>
          <cell r="W669">
            <v>6600000</v>
          </cell>
          <cell r="X669">
            <v>44421</v>
          </cell>
          <cell r="Y669">
            <v>0</v>
          </cell>
          <cell r="Z669" t="str">
            <v>No aplica</v>
          </cell>
          <cell r="AA669" t="str">
            <v xml:space="preserve">No aplica </v>
          </cell>
          <cell r="AB669" t="str">
            <v>No aplica</v>
          </cell>
          <cell r="AC669">
            <v>131020202030505</v>
          </cell>
          <cell r="BJ669" t="str">
            <v>2 2. Funcionamiento</v>
          </cell>
          <cell r="BK669" t="str">
            <v>Servicios de preparación de documentos y otros servicios especializados de apoyo a oficina</v>
          </cell>
          <cell r="BL669" t="str">
            <v>No aplica para gastos de Funcionamineto</v>
          </cell>
          <cell r="BM669" t="str">
            <v>No aplica para gastos de Funcionamineto</v>
          </cell>
          <cell r="CD669">
            <v>789</v>
          </cell>
          <cell r="CE669">
            <v>44439</v>
          </cell>
          <cell r="CF669">
            <v>6600000</v>
          </cell>
          <cell r="CS669" t="str">
            <v>No aplica para gastos de Funcionamiento</v>
          </cell>
          <cell r="CT669" t="str">
            <v>No aplica para gastos de Funcionamiento</v>
          </cell>
          <cell r="CU669" t="str">
            <v>Prestación de servicios de apoyo a la gestión para acompañar la gestión administrativa y de gestión documental de los trámites adelantadas por el Proceso de Gestión de Talento Humano del Instituto Distrital de la Participación y Acción Comunal</v>
          </cell>
          <cell r="CV669">
            <v>44439</v>
          </cell>
          <cell r="CW669">
            <v>44440</v>
          </cell>
          <cell r="CX669">
            <v>2021</v>
          </cell>
          <cell r="CY669">
            <v>9</v>
          </cell>
          <cell r="CZ669">
            <v>1</v>
          </cell>
          <cell r="DB669">
            <v>3</v>
          </cell>
          <cell r="DD669">
            <v>2021</v>
          </cell>
          <cell r="DE669">
            <v>12</v>
          </cell>
          <cell r="DF669">
            <v>0</v>
          </cell>
          <cell r="DG669">
            <v>44530</v>
          </cell>
          <cell r="DH669">
            <v>90</v>
          </cell>
          <cell r="DI669">
            <v>6600000</v>
          </cell>
          <cell r="DM669">
            <v>2200000</v>
          </cell>
          <cell r="DN669" t="str">
            <v>Técnico 1</v>
          </cell>
          <cell r="DO669" t="str">
            <v>Agosto</v>
          </cell>
          <cell r="DP669" t="str">
            <v>1 1. Natural</v>
          </cell>
          <cell r="DQ669" t="str">
            <v>26 26-Persona Natural</v>
          </cell>
          <cell r="DR669" t="str">
            <v>3 3. Único Contratista</v>
          </cell>
          <cell r="DS669" t="str">
            <v>2 2. Contrato</v>
          </cell>
          <cell r="DT669" t="str">
            <v xml:space="preserve">33 33-Servicios Apoyo a la Gestion de la Entidad (servicios administrativos) </v>
          </cell>
          <cell r="DU669" t="str">
            <v>5 5. Contratación directa</v>
          </cell>
          <cell r="DY669" t="str">
            <v>6 6: Prestacion de servicios</v>
          </cell>
          <cell r="ES669" t="str">
            <v>No requirió garantías</v>
          </cell>
          <cell r="ET669" t="str">
            <v>No requirió garantías</v>
          </cell>
          <cell r="EU669" t="str">
            <v>No requirió garantías</v>
          </cell>
          <cell r="EV669" t="str">
            <v>CD-IDPAC-671-2021</v>
          </cell>
          <cell r="EW669">
            <v>80111600</v>
          </cell>
          <cell r="EX669" t="str">
            <v>CD-IDPAC-671-2021</v>
          </cell>
          <cell r="EY669" t="str">
            <v>Hector Junior Murillo Mosquera</v>
          </cell>
          <cell r="EZ669" t="str">
            <v>Pablo César Pacheco Rodríguez</v>
          </cell>
          <cell r="FA669" t="str">
            <v>1 1. Interna</v>
          </cell>
          <cell r="FB669" t="str">
            <v>Angela Buitrago Duque</v>
          </cell>
          <cell r="FC669">
            <v>51915578</v>
          </cell>
          <cell r="FD669">
            <v>8</v>
          </cell>
          <cell r="FE669" t="str">
            <v>No aplica</v>
          </cell>
          <cell r="FF669" t="str">
            <v>Secretaría General- Talento Humano</v>
          </cell>
          <cell r="FG669" t="str">
            <v>CO1.PCCNTR.2805836</v>
          </cell>
          <cell r="FH669" t="str">
            <v>4 4. Adición / Prórroga</v>
          </cell>
          <cell r="FI669">
            <v>44530</v>
          </cell>
          <cell r="FJ669" t="str">
            <v>No requirió garantías</v>
          </cell>
          <cell r="FQ669" t="str">
            <v>Santiago Restrepo Orjuela</v>
          </cell>
          <cell r="GU669">
            <v>1411</v>
          </cell>
          <cell r="HB669">
            <v>1154</v>
          </cell>
          <cell r="HI669">
            <v>2200000</v>
          </cell>
          <cell r="HL669">
            <v>1</v>
          </cell>
          <cell r="HR669">
            <v>30</v>
          </cell>
          <cell r="HS669">
            <v>44560</v>
          </cell>
          <cell r="HT669">
            <v>120</v>
          </cell>
          <cell r="HU669">
            <v>8800000</v>
          </cell>
          <cell r="HV669" t="str">
            <v>Activo</v>
          </cell>
          <cell r="HW669" t="str">
            <v>En ejecución</v>
          </cell>
        </row>
        <row r="670">
          <cell r="C670">
            <v>665</v>
          </cell>
          <cell r="D670">
            <v>1019074518</v>
          </cell>
          <cell r="E670" t="str">
            <v>Christian Fernando Gonzalez Jimenez</v>
          </cell>
          <cell r="F670">
            <v>0</v>
          </cell>
          <cell r="G670" t="str">
            <v>CL 135 58 A 47 AP 304 BL 7</v>
          </cell>
          <cell r="H670">
            <v>3103291548</v>
          </cell>
          <cell r="I670" t="str">
            <v>ch.gonzalezj@gmail.com</v>
          </cell>
          <cell r="J670" t="str">
            <v>No aplica</v>
          </cell>
          <cell r="K670" t="str">
            <v>No aplica</v>
          </cell>
          <cell r="L670" t="str">
            <v>Masculino</v>
          </cell>
          <cell r="M670" t="str">
            <v>No especifica</v>
          </cell>
          <cell r="N670" t="str">
            <v>No especifica</v>
          </cell>
          <cell r="O670" t="str">
            <v>No especifica</v>
          </cell>
          <cell r="P670" t="str">
            <v>No especifica</v>
          </cell>
          <cell r="Q670">
            <v>33845</v>
          </cell>
          <cell r="R670">
            <v>29.353424657534248</v>
          </cell>
          <cell r="S670" t="str">
            <v>Nacional</v>
          </cell>
          <cell r="T670" t="str">
            <v>Título profesional ciencias sociales y humanas y/o afines con título de posgrado a nivel de especialización</v>
          </cell>
          <cell r="U670" t="str">
            <v>Universidad Libre Según acta de grado del 10 de agosto de 2018 ESPECIALISTA EN DERCHO PÚBLICO Universidad Externado de Colombia Según acta de grado del 2 de marzo de 2021</v>
          </cell>
          <cell r="V670">
            <v>935</v>
          </cell>
          <cell r="W670">
            <v>18000000</v>
          </cell>
          <cell r="X670">
            <v>44425</v>
          </cell>
          <cell r="Y670">
            <v>7688</v>
          </cell>
          <cell r="Z670" t="str">
            <v>Gobierno Abierto</v>
          </cell>
          <cell r="AA670" t="str">
            <v>51.</v>
          </cell>
          <cell r="AB670" t="str">
            <v>Propósito 5: Construir Bogotá - Región con gobierno abierto, transparente y ciudadanía consciente</v>
          </cell>
          <cell r="AC670" t="str">
            <v>13301160551000000-7688</v>
          </cell>
          <cell r="BJ670" t="str">
            <v>1 1. Inversión</v>
          </cell>
          <cell r="BK670" t="str">
            <v>Fortalecimiento de las capacidades democráticas de la ciudadanía para la participación incidente y la gobernanza, con enfoque de innovación social, en Bogotá.</v>
          </cell>
          <cell r="BL670" t="str">
            <v xml:space="preserve">Servicios prestados a las empresas y servicios de producción
</v>
          </cell>
          <cell r="BM670" t="str">
            <v>0104</v>
          </cell>
          <cell r="CD670">
            <v>790</v>
          </cell>
          <cell r="CE670">
            <v>44439</v>
          </cell>
          <cell r="CF670">
            <v>18000000</v>
          </cell>
          <cell r="CS670" t="str">
            <v>422 - Implementar la Escuela de Formación Ciudadana Distrital</v>
          </cell>
          <cell r="CT670" t="str">
            <v>1 - Formar 100.000 ciudadanos en la modalidad presencial y virtual para el fortalecimiento capacidades democráticas en la ciudadanía</v>
          </cell>
          <cell r="CU670" t="str">
            <v>Prestar los servicios profesionales con autonomía Técnica y administrativa para el apoyo a la supervisión de la Gerencia Escuela de Participación</v>
          </cell>
          <cell r="CV670">
            <v>44439</v>
          </cell>
          <cell r="CW670">
            <v>44440</v>
          </cell>
          <cell r="CX670">
            <v>2021</v>
          </cell>
          <cell r="CY670">
            <v>9</v>
          </cell>
          <cell r="CZ670">
            <v>1</v>
          </cell>
          <cell r="DB670">
            <v>4</v>
          </cell>
          <cell r="DD670">
            <v>2021</v>
          </cell>
          <cell r="DE670">
            <v>13</v>
          </cell>
          <cell r="DF670">
            <v>0</v>
          </cell>
          <cell r="DG670">
            <v>44560</v>
          </cell>
          <cell r="DH670">
            <v>120</v>
          </cell>
          <cell r="DI670">
            <v>18000000</v>
          </cell>
          <cell r="DM670">
            <v>4500000</v>
          </cell>
          <cell r="DN670" t="str">
            <v>Profesional 4</v>
          </cell>
          <cell r="DO670" t="str">
            <v>Agosto</v>
          </cell>
          <cell r="DP670" t="str">
            <v>1 1. Natural</v>
          </cell>
          <cell r="DQ670" t="str">
            <v>26 26-Persona Natural</v>
          </cell>
          <cell r="DR670" t="str">
            <v>3 3. Único Contratista</v>
          </cell>
          <cell r="DS670" t="str">
            <v>2 2. Contrato</v>
          </cell>
          <cell r="DT670" t="str">
            <v xml:space="preserve">31 31-Servicios Profesionales </v>
          </cell>
          <cell r="DU670" t="str">
            <v>5 5. Contratación directa</v>
          </cell>
          <cell r="DY670" t="str">
            <v>6 6: Prestacion de servicios</v>
          </cell>
          <cell r="ES670" t="str">
            <v>No requirió garantías</v>
          </cell>
          <cell r="ET670" t="str">
            <v>No requirió garantías</v>
          </cell>
          <cell r="EU670" t="str">
            <v>No requirió garantías</v>
          </cell>
          <cell r="EV670" t="str">
            <v>CD-IDPAC-672-2021</v>
          </cell>
          <cell r="EW670">
            <v>80111600</v>
          </cell>
          <cell r="EX670" t="str">
            <v>CD-IDPAC-672-2021</v>
          </cell>
          <cell r="EY670" t="str">
            <v>Santiago Restrepo Orjuela</v>
          </cell>
          <cell r="EZ670" t="str">
            <v>Pablo César Pacheco Rodríguez</v>
          </cell>
          <cell r="FA670" t="str">
            <v>1 1. Interna</v>
          </cell>
          <cell r="FB670" t="str">
            <v>Adriana Mejía</v>
          </cell>
          <cell r="FC670">
            <v>52272011</v>
          </cell>
          <cell r="FD670">
            <v>7</v>
          </cell>
          <cell r="FE670" t="str">
            <v>No aplica</v>
          </cell>
          <cell r="FF670" t="str">
            <v>Gerencia de Escuela de la Participación</v>
          </cell>
          <cell r="FG670" t="str">
            <v>CO1.PCCNTR.2805947</v>
          </cell>
          <cell r="HR670">
            <v>0</v>
          </cell>
          <cell r="HS670">
            <v>44560</v>
          </cell>
          <cell r="HT670">
            <v>120</v>
          </cell>
          <cell r="HU670">
            <v>18000000</v>
          </cell>
          <cell r="HV670" t="str">
            <v>Activo</v>
          </cell>
          <cell r="HW670" t="str">
            <v>En ejecución</v>
          </cell>
        </row>
        <row r="671">
          <cell r="C671">
            <v>666</v>
          </cell>
          <cell r="D671">
            <v>900434462</v>
          </cell>
          <cell r="E671" t="str">
            <v xml:space="preserve">Redneet S.A.S </v>
          </cell>
          <cell r="F671">
            <v>7</v>
          </cell>
          <cell r="G671" t="str">
            <v>CL 65 13 50 OF 305</v>
          </cell>
          <cell r="H671" t="str">
            <v>23509 2</v>
          </cell>
          <cell r="I671" t="str">
            <v>jvelasco@redneet.com</v>
          </cell>
          <cell r="J671" t="str">
            <v>John Alexander Velasco Rodriguez</v>
          </cell>
          <cell r="K671">
            <v>1022945181</v>
          </cell>
          <cell r="L671" t="str">
            <v>No Aplica</v>
          </cell>
          <cell r="M671" t="str">
            <v>No Aplica</v>
          </cell>
          <cell r="N671" t="str">
            <v>No Aplica</v>
          </cell>
          <cell r="O671" t="str">
            <v>No Aplica</v>
          </cell>
          <cell r="P671" t="str">
            <v>No Aplica</v>
          </cell>
          <cell r="Q671" t="str">
            <v>No Aplica</v>
          </cell>
          <cell r="R671" t="str">
            <v>No Aplica</v>
          </cell>
          <cell r="S671" t="str">
            <v>Nacional</v>
          </cell>
          <cell r="T671" t="str">
            <v>No Aplica</v>
          </cell>
          <cell r="U671" t="str">
            <v>No Aplica</v>
          </cell>
          <cell r="V671">
            <v>622</v>
          </cell>
          <cell r="W671">
            <v>13800000</v>
          </cell>
          <cell r="X671">
            <v>44321</v>
          </cell>
          <cell r="Y671">
            <v>0</v>
          </cell>
          <cell r="Z671" t="str">
            <v>No aplica</v>
          </cell>
          <cell r="AA671" t="str">
            <v>No aplica</v>
          </cell>
          <cell r="AB671" t="str">
            <v>No aplica</v>
          </cell>
          <cell r="AC671">
            <v>131020202030301</v>
          </cell>
          <cell r="BJ671" t="str">
            <v>2 2. Funcionamiento</v>
          </cell>
          <cell r="BK671" t="str">
            <v>Servicios de consultoría en 
administración y servicios de 
gestión; servicios de tecnología de 
la información</v>
          </cell>
          <cell r="BL671" t="str">
            <v>No aplica para gastos de Funcionamineto</v>
          </cell>
          <cell r="BM671" t="str">
            <v>No aplica para gastos de Funcionamineto</v>
          </cell>
          <cell r="CD671">
            <v>804</v>
          </cell>
          <cell r="CE671">
            <v>44448</v>
          </cell>
          <cell r="CF671">
            <v>10199534</v>
          </cell>
          <cell r="CS671" t="str">
            <v>No aplica para gastos de Funcionamiento</v>
          </cell>
          <cell r="CT671" t="str">
            <v>No aplica para gastos de Funcionamiento</v>
          </cell>
          <cell r="CU671" t="str">
            <v>Mantenimiento, Soporte y Renovación de Smartnet, Switches Cisco</v>
          </cell>
          <cell r="CV671">
            <v>44439</v>
          </cell>
          <cell r="CW671">
            <v>44448</v>
          </cell>
          <cell r="CX671">
            <v>2021</v>
          </cell>
          <cell r="CY671">
            <v>9</v>
          </cell>
          <cell r="CZ671">
            <v>9</v>
          </cell>
          <cell r="DB671">
            <v>6</v>
          </cell>
          <cell r="DD671">
            <v>2021</v>
          </cell>
          <cell r="DE671">
            <v>15</v>
          </cell>
          <cell r="DF671">
            <v>8</v>
          </cell>
          <cell r="DG671">
            <v>44628</v>
          </cell>
          <cell r="DH671">
            <v>180</v>
          </cell>
          <cell r="DI671">
            <v>10199534</v>
          </cell>
          <cell r="DM671" t="str">
            <v>No aplica</v>
          </cell>
          <cell r="DN671" t="str">
            <v>No aplica</v>
          </cell>
          <cell r="DO671" t="str">
            <v>Agosto</v>
          </cell>
          <cell r="DP671" t="str">
            <v>2 2. Jurídica</v>
          </cell>
          <cell r="DQ671" t="str">
            <v>25 25-Sociedad por Acciones Simplificadas - SAS</v>
          </cell>
          <cell r="DR671" t="str">
            <v>3 3. Único Contratista</v>
          </cell>
          <cell r="DS671" t="str">
            <v>2 2. Contrato</v>
          </cell>
          <cell r="DT671" t="str">
            <v xml:space="preserve">999 999-Otro tipo de naturaleza de contratos </v>
          </cell>
          <cell r="DU671" t="str">
            <v>4 4. Mínima cuantía</v>
          </cell>
          <cell r="DY671" t="str">
            <v>3 3: Tecnologia</v>
          </cell>
          <cell r="ES671">
            <v>44448</v>
          </cell>
          <cell r="ET671" t="str">
            <v>Póliza</v>
          </cell>
          <cell r="EU671" t="str">
            <v>Seguros del Estado SA</v>
          </cell>
          <cell r="EV671" t="str">
            <v>IP-MC-IDPAC-006-2021</v>
          </cell>
          <cell r="EW671" t="str">
            <v xml:space="preserve">43222612 
72103302 </v>
          </cell>
          <cell r="EX671" t="str">
            <v>IP-MC-IDPAC-006-2021</v>
          </cell>
          <cell r="EY671" t="str">
            <v>Jorge Andres Pulido Barrios</v>
          </cell>
          <cell r="EZ671" t="str">
            <v>Pablo César Pacheco Rodríguez</v>
          </cell>
          <cell r="FA671" t="str">
            <v>1 1. Interna</v>
          </cell>
          <cell r="FB671" t="str">
            <v>Jose Antonio Chaparro</v>
          </cell>
          <cell r="FC671">
            <v>9530301</v>
          </cell>
          <cell r="FD671">
            <v>9</v>
          </cell>
          <cell r="FE671" t="str">
            <v>No aplica</v>
          </cell>
          <cell r="FF671" t="str">
            <v>Secretaría General- Tecnologías de la Información</v>
          </cell>
          <cell r="FG671" t="str">
            <v>CO1.PCCNTR.2809915</v>
          </cell>
          <cell r="HR671">
            <v>0</v>
          </cell>
          <cell r="HS671">
            <v>44628</v>
          </cell>
          <cell r="HT671">
            <v>180</v>
          </cell>
          <cell r="HU671">
            <v>10199534</v>
          </cell>
          <cell r="HV671" t="str">
            <v>Activo</v>
          </cell>
          <cell r="HW671" t="str">
            <v>En ejecución</v>
          </cell>
        </row>
        <row r="672">
          <cell r="C672">
            <v>667</v>
          </cell>
          <cell r="D672">
            <v>5291195</v>
          </cell>
          <cell r="E672" t="str">
            <v>Aduer Anibal Quiñones Tenorio</v>
          </cell>
          <cell r="F672">
            <v>3</v>
          </cell>
          <cell r="G672" t="str">
            <v>kr 88 i bis b sur 52b 34 sur</v>
          </cell>
          <cell r="H672">
            <v>7527071</v>
          </cell>
          <cell r="I672" t="str">
            <v>funazaret@gmail.com</v>
          </cell>
          <cell r="J672" t="str">
            <v>No aplica</v>
          </cell>
          <cell r="K672" t="str">
            <v>No aplica</v>
          </cell>
          <cell r="L672" t="str">
            <v>Masculino</v>
          </cell>
          <cell r="M672" t="str">
            <v>No especifica</v>
          </cell>
          <cell r="N672" t="str">
            <v>No especifica</v>
          </cell>
          <cell r="O672" t="str">
            <v>No especifica</v>
          </cell>
          <cell r="P672" t="str">
            <v>No especifica</v>
          </cell>
          <cell r="Q672">
            <v>30422</v>
          </cell>
          <cell r="R672">
            <v>38.731506849315068</v>
          </cell>
          <cell r="S672" t="str">
            <v>Nacional</v>
          </cell>
          <cell r="T672" t="str">
            <v>Bachiller</v>
          </cell>
          <cell r="U672" t="str">
            <v>Bachiller Institucion Educativa "Eliseo Payan" 01-07-2005</v>
          </cell>
          <cell r="V672">
            <v>892</v>
          </cell>
          <cell r="W672">
            <v>8000000</v>
          </cell>
          <cell r="X672">
            <v>44410</v>
          </cell>
          <cell r="Y672">
            <v>7678</v>
          </cell>
          <cell r="Z672" t="str">
            <v>Más mujeres viven una vida libre de violencias, se sienten seguras y acceden con confianza al sistema de justicia</v>
          </cell>
          <cell r="AA672" t="str">
            <v>40.</v>
          </cell>
          <cell r="AB672" t="str">
            <v>Propósito 3: Inspirar confianza y legitimidad para vivir sin miedo y ser epicentro de cultura ciudadana, paz y reconciliación</v>
          </cell>
          <cell r="AC672" t="str">
            <v>133011601040000007678</v>
          </cell>
          <cell r="BJ672" t="str">
            <v>1 1. Inversión</v>
          </cell>
          <cell r="BK672" t="str">
            <v>Fortalecimiento a espacios (instancias) de participación para los grupos étnicos en las 20 localidades de Bogotá</v>
          </cell>
          <cell r="BL672" t="str">
            <v>Servicios para la comunidad, sociales y personales</v>
          </cell>
          <cell r="BM672" t="str">
            <v>0105</v>
          </cell>
          <cell r="CD672">
            <v>792</v>
          </cell>
          <cell r="CE672">
            <v>44440</v>
          </cell>
          <cell r="CF672">
            <v>8000000</v>
          </cell>
          <cell r="CS672" t="str">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672" t="str">
            <v>1 - Implementar el 100% de la estrategia de fortalecimiento y promoción de capacidades organizativas, democráticas y de reconocimiento de las formas propias de participación en los espacios (instancias) Étnicas.</v>
          </cell>
          <cell r="CU672" t="str">
            <v>Prestar los servicios de apoyo a la gestión, con autonomía técnica y administrativa para desarrollar procesos de fortalecimiento de participación ciudadana en la localidad de Santafé y/o en las que sean asignadas por el supervisor.</v>
          </cell>
          <cell r="CV672">
            <v>44440</v>
          </cell>
          <cell r="CW672">
            <v>44440</v>
          </cell>
          <cell r="CX672">
            <v>2021</v>
          </cell>
          <cell r="CY672">
            <v>9</v>
          </cell>
          <cell r="CZ672">
            <v>1</v>
          </cell>
          <cell r="DB672">
            <v>4</v>
          </cell>
          <cell r="DD672">
            <v>2021</v>
          </cell>
          <cell r="DE672">
            <v>13</v>
          </cell>
          <cell r="DF672">
            <v>0</v>
          </cell>
          <cell r="DG672">
            <v>44560</v>
          </cell>
          <cell r="DH672">
            <v>120</v>
          </cell>
          <cell r="DI672">
            <v>8000000</v>
          </cell>
          <cell r="DM672">
            <v>2000000</v>
          </cell>
          <cell r="DN672" t="str">
            <v>Asistencial 4</v>
          </cell>
          <cell r="DO672" t="str">
            <v>Septiembre</v>
          </cell>
          <cell r="DP672" t="str">
            <v>1 1. Natural</v>
          </cell>
          <cell r="DQ672" t="str">
            <v>26 26-Persona Natural</v>
          </cell>
          <cell r="DR672" t="str">
            <v>3 3. Único Contratista</v>
          </cell>
          <cell r="DS672" t="str">
            <v>2 2. Contrato</v>
          </cell>
          <cell r="DT672" t="str">
            <v xml:space="preserve">33 33-Servicios Apoyo a la Gestion de la Entidad (servicios administrativos) </v>
          </cell>
          <cell r="DU672" t="str">
            <v>5 5. Contratación directa</v>
          </cell>
          <cell r="DY672" t="str">
            <v>6 6: Prestacion de servicios</v>
          </cell>
          <cell r="ES672" t="str">
            <v>No requirió garantías</v>
          </cell>
          <cell r="ET672" t="str">
            <v>No requirió garantías</v>
          </cell>
          <cell r="EU672" t="str">
            <v>No requirió garantías</v>
          </cell>
          <cell r="EV672" t="str">
            <v>CD-IDPAC-673-2021</v>
          </cell>
          <cell r="EW672">
            <v>80111600</v>
          </cell>
          <cell r="EX672" t="str">
            <v>CD-IDPAC-673-2021</v>
          </cell>
          <cell r="EY672" t="str">
            <v>Jorge Andres Pulido Barrios</v>
          </cell>
          <cell r="EZ672" t="str">
            <v>Pablo César Pacheco Rodríguez</v>
          </cell>
          <cell r="FA672" t="str">
            <v>1 1. Interna</v>
          </cell>
          <cell r="FB672" t="str">
            <v>David Jair Angulo Cabezas</v>
          </cell>
          <cell r="FC672">
            <v>1089513164</v>
          </cell>
          <cell r="FD672">
            <v>6</v>
          </cell>
          <cell r="FE672" t="str">
            <v>No aplica</v>
          </cell>
          <cell r="FF672" t="str">
            <v>Gerencia de Etnias</v>
          </cell>
          <cell r="FG672" t="str">
            <v>CO1.PCCNTR.2811877</v>
          </cell>
          <cell r="HR672">
            <v>0</v>
          </cell>
          <cell r="HS672">
            <v>44560</v>
          </cell>
          <cell r="HT672">
            <v>120</v>
          </cell>
          <cell r="HU672">
            <v>8000000</v>
          </cell>
          <cell r="HV672" t="str">
            <v>Activo</v>
          </cell>
          <cell r="HW672" t="str">
            <v>En ejecución</v>
          </cell>
        </row>
        <row r="673">
          <cell r="C673">
            <v>668</v>
          </cell>
          <cell r="D673">
            <v>19300033</v>
          </cell>
          <cell r="E673" t="str">
            <v>Luis Alfredo Jimenez Porras</v>
          </cell>
          <cell r="F673">
            <v>1</v>
          </cell>
          <cell r="G673" t="str">
            <v>Tranv. 1A No. 68C - 14</v>
          </cell>
          <cell r="H673">
            <v>3058723</v>
          </cell>
          <cell r="I673" t="str">
            <v>luisalfjimenez@hotmail.com</v>
          </cell>
          <cell r="J673" t="str">
            <v>No aplica</v>
          </cell>
          <cell r="K673" t="str">
            <v>No aplica</v>
          </cell>
          <cell r="L673" t="str">
            <v>Masculino</v>
          </cell>
          <cell r="M673" t="str">
            <v>No especifica</v>
          </cell>
          <cell r="N673" t="str">
            <v>No especifica</v>
          </cell>
          <cell r="O673" t="str">
            <v>No especifica</v>
          </cell>
          <cell r="P673" t="str">
            <v>No especifica</v>
          </cell>
          <cell r="Q673">
            <v>21314</v>
          </cell>
          <cell r="R673">
            <v>63.684931506849317</v>
          </cell>
          <cell r="S673" t="str">
            <v>Nacional</v>
          </cell>
          <cell r="T673" t="str">
            <v>Título profesional en ciencias sociales y humanas</v>
          </cell>
          <cell r="U673" t="str">
            <v>ABOGADO Corporación Universitaria Republicana Según diploma del 18 de diciembre de 2015</v>
          </cell>
          <cell r="V673">
            <v>798</v>
          </cell>
          <cell r="W673">
            <v>17000000</v>
          </cell>
          <cell r="X673">
            <v>44389</v>
          </cell>
          <cell r="Y673">
            <v>7796</v>
          </cell>
          <cell r="Z673" t="str">
            <v>Cultura ciudadana para la confianza, la convivencia y la participación desde la vida cotidiana</v>
          </cell>
          <cell r="AA673" t="str">
            <v>43.</v>
          </cell>
          <cell r="AB673" t="str">
            <v>Propósito 3: Inspirar confianza y legitimidad para vivir sin miedo y ser epicentro de cultura ciudadana, paz y reconciliación</v>
          </cell>
          <cell r="AC673" t="str">
            <v>13301160343000000-7796</v>
          </cell>
          <cell r="BJ673" t="str">
            <v>1 1. Inversión</v>
          </cell>
          <cell r="BK673" t="str">
            <v>Construcción de procesos para la convivencia y la participación ciudadana incidente en los asuntos públicos locales, distritales y regionales Bogotá</v>
          </cell>
          <cell r="BL673" t="str">
            <v xml:space="preserve">Servicios prestados a las empresas y servicios de producción
</v>
          </cell>
          <cell r="BM673" t="str">
            <v>0104</v>
          </cell>
          <cell r="CD673">
            <v>802</v>
          </cell>
          <cell r="CE673">
            <v>44447</v>
          </cell>
          <cell r="CF673">
            <v>12806667</v>
          </cell>
          <cell r="CS673" t="str">
            <v>329 - Implementar una (1) estrategia para promover expresiones y acciones diversas e innovadoras de participación ciudadana y social para aportar a sujetos y procesos activos en la sostenibilidad del nuevo contrato social.</v>
          </cell>
          <cell r="CT673" t="str">
            <v>5 - Implementar 100% la estrategia innovadora que incentive la participación ciudadana</v>
          </cell>
          <cell r="CU673" t="str">
            <v>Prestar los servicios profesionales con autonomía técnica y administrativa para desarrollar adelantar de manera integral las estrategias que desarrollo la Subdirección de Promoción y en articulación con la Gerencia de Instancias.</v>
          </cell>
          <cell r="CV673">
            <v>44447</v>
          </cell>
          <cell r="CW673">
            <v>44448</v>
          </cell>
          <cell r="CX673">
            <v>2021</v>
          </cell>
          <cell r="CY673">
            <v>9</v>
          </cell>
          <cell r="CZ673">
            <v>9</v>
          </cell>
          <cell r="DB673">
            <v>3</v>
          </cell>
          <cell r="DC673">
            <v>22</v>
          </cell>
          <cell r="DD673">
            <v>2021</v>
          </cell>
          <cell r="DE673">
            <v>12</v>
          </cell>
          <cell r="DF673">
            <v>30</v>
          </cell>
          <cell r="DG673">
            <v>44560</v>
          </cell>
          <cell r="DH673">
            <v>112</v>
          </cell>
          <cell r="DI673">
            <v>12806667</v>
          </cell>
          <cell r="DM673">
            <v>3400000</v>
          </cell>
          <cell r="DN673" t="str">
            <v>Profesional 1</v>
          </cell>
          <cell r="DO673" t="str">
            <v>Septiembre</v>
          </cell>
          <cell r="DP673" t="str">
            <v>1 1. Natural</v>
          </cell>
          <cell r="DQ673" t="str">
            <v>26 26-Persona Natural</v>
          </cell>
          <cell r="DR673" t="str">
            <v>3 3. Único Contratista</v>
          </cell>
          <cell r="DS673" t="str">
            <v>2 2. Contrato</v>
          </cell>
          <cell r="DT673" t="str">
            <v xml:space="preserve">31 31-Servicios Profesionales </v>
          </cell>
          <cell r="DU673" t="str">
            <v>5 5. Contratación directa</v>
          </cell>
          <cell r="DY673" t="str">
            <v>6 6: Prestacion de servicios</v>
          </cell>
          <cell r="ES673" t="str">
            <v>No requirió garantías</v>
          </cell>
          <cell r="ET673" t="str">
            <v>No requirió garantías</v>
          </cell>
          <cell r="EU673" t="str">
            <v>No requirió garantías</v>
          </cell>
          <cell r="EV673" t="str">
            <v>CD-IDPAC-674-2021</v>
          </cell>
          <cell r="EW673">
            <v>80111600</v>
          </cell>
          <cell r="EX673" t="str">
            <v>CD-IDPAC-674-2021</v>
          </cell>
          <cell r="EY673" t="str">
            <v>Monica Cristina Muñoz Figueroa</v>
          </cell>
          <cell r="EZ673" t="str">
            <v>Pablo César Pacheco Rodríguez</v>
          </cell>
          <cell r="FA673" t="str">
            <v>1 1. Interna</v>
          </cell>
          <cell r="FB673" t="str">
            <v>Donka Atanassova Iakimova</v>
          </cell>
          <cell r="FC673">
            <v>1032458323</v>
          </cell>
          <cell r="FD673">
            <v>8</v>
          </cell>
          <cell r="FE673" t="str">
            <v>No aplica</v>
          </cell>
          <cell r="FF673" t="str">
            <v>Subdirección de Promoción de la Participación</v>
          </cell>
          <cell r="FG673" t="str">
            <v xml:space="preserve"> CO1.PCCNTR.2829275</v>
          </cell>
          <cell r="HR673">
            <v>0</v>
          </cell>
          <cell r="HS673">
            <v>44560</v>
          </cell>
          <cell r="HT673">
            <v>112</v>
          </cell>
          <cell r="HU673">
            <v>12806667</v>
          </cell>
          <cell r="HV673" t="str">
            <v>Activo</v>
          </cell>
          <cell r="HW673" t="str">
            <v>En ejecución</v>
          </cell>
        </row>
        <row r="674">
          <cell r="C674">
            <v>669</v>
          </cell>
          <cell r="D674">
            <v>1024485975</v>
          </cell>
          <cell r="E674" t="str">
            <v>Elkin Leonardo Perez Zambrano</v>
          </cell>
          <cell r="F674">
            <v>5</v>
          </cell>
          <cell r="G674" t="str">
            <v>Carrera 15 No. 31 - 50 apartamento 206</v>
          </cell>
          <cell r="H674">
            <v>3876257</v>
          </cell>
          <cell r="I674" t="str">
            <v>perezelkin@gmail.com</v>
          </cell>
          <cell r="J674" t="str">
            <v>No aplica</v>
          </cell>
          <cell r="K674" t="str">
            <v>No aplica</v>
          </cell>
          <cell r="L674" t="str">
            <v>Masculino</v>
          </cell>
          <cell r="M674" t="str">
            <v>No especifica</v>
          </cell>
          <cell r="N674" t="str">
            <v>No especifica</v>
          </cell>
          <cell r="O674" t="str">
            <v>No especifica</v>
          </cell>
          <cell r="P674" t="str">
            <v>No especifica</v>
          </cell>
          <cell r="Q674">
            <v>32474</v>
          </cell>
          <cell r="R674">
            <v>33.109589041095887</v>
          </cell>
          <cell r="S674" t="str">
            <v>Nacional</v>
          </cell>
          <cell r="T674" t="str">
            <v>Titulo profesional en Derecho con título de posgrado al nivel de especialización.</v>
          </cell>
          <cell r="U674" t="str">
            <v>ABOGADO Fundación UniversidadAutónoma de Colombia Terminación de Materias del 12de diciembre de 2015. ESPECIALISTA EN GESTIÓN PÚBLICA Escuela Superior de Administración Pública Diploma del 28 de Julio de 2017</v>
          </cell>
          <cell r="V674">
            <v>1005</v>
          </cell>
          <cell r="W674">
            <v>31200000</v>
          </cell>
          <cell r="X674">
            <v>44440</v>
          </cell>
          <cell r="Y674">
            <v>7712</v>
          </cell>
          <cell r="Z674" t="str">
            <v>Gestión pública efectiva</v>
          </cell>
          <cell r="AA674" t="str">
            <v>56.</v>
          </cell>
          <cell r="AB674" t="str">
            <v>Propósito 5: Construir Bogotá - Región con gobierno abierto, transparente y ciudadanía consciente</v>
          </cell>
          <cell r="AC674" t="str">
            <v>13301160556000000-7712</v>
          </cell>
          <cell r="BJ674" t="str">
            <v>1 1. Inversión</v>
          </cell>
          <cell r="BK674" t="str">
            <v>Fortalecimiento Institucional de la Gestión Administrativa del Instituto Distrital de la Participación y Acción Comunal Bogotá</v>
          </cell>
          <cell r="BL674" t="str">
            <v>Servicios prestados a las empresas y servicios de producción</v>
          </cell>
          <cell r="BM674" t="str">
            <v>0104</v>
          </cell>
          <cell r="CD674">
            <v>797</v>
          </cell>
          <cell r="CE674">
            <v>44446</v>
          </cell>
          <cell r="CF674">
            <v>31200000</v>
          </cell>
          <cell r="CS674" t="str">
            <v>526 - Implementar una (1) estrategia para fortalecer la capacidad operativa y de gestión administrativa del Sector Gobierno.</v>
          </cell>
          <cell r="CT674" t="str">
            <v>1 - Fortalecer 100 % los procesos de la entidad administrativa y operativamente</v>
          </cell>
          <cell r="CU674" t="str">
            <v>Prestar los servicios profesionales con autonomía técnica y administrativa para asesorar técnicamente el desarrollo de las diferentes etapas del proceso de gestión contractual de la Secretaria General.</v>
          </cell>
          <cell r="CV674">
            <v>44446</v>
          </cell>
          <cell r="CW674">
            <v>44446</v>
          </cell>
          <cell r="CX674">
            <v>2021</v>
          </cell>
          <cell r="CY674">
            <v>9</v>
          </cell>
          <cell r="CZ674">
            <v>7</v>
          </cell>
          <cell r="DB674">
            <v>4</v>
          </cell>
          <cell r="DC674">
            <v>10</v>
          </cell>
          <cell r="DD674">
            <v>2021</v>
          </cell>
          <cell r="DE674">
            <v>13</v>
          </cell>
          <cell r="DF674">
            <v>16</v>
          </cell>
          <cell r="DG674">
            <v>44577</v>
          </cell>
          <cell r="DH674">
            <v>130</v>
          </cell>
          <cell r="DI674">
            <v>31200000</v>
          </cell>
          <cell r="DM674">
            <v>7200000</v>
          </cell>
          <cell r="DN674" t="str">
            <v>Asesor 1</v>
          </cell>
          <cell r="DO674" t="str">
            <v>Septiembre</v>
          </cell>
          <cell r="DP674" t="str">
            <v>1 1. Natural</v>
          </cell>
          <cell r="DQ674" t="str">
            <v>26 26-Persona Natural</v>
          </cell>
          <cell r="DR674" t="str">
            <v>3 3. Único Contratista</v>
          </cell>
          <cell r="DS674" t="str">
            <v>2 2. Contrato</v>
          </cell>
          <cell r="DT674" t="str">
            <v xml:space="preserve">31 31-Servicios Profesionales </v>
          </cell>
          <cell r="DU674" t="str">
            <v>5 5. Contratación directa</v>
          </cell>
          <cell r="DY674" t="str">
            <v>6 6: Prestacion de servicios</v>
          </cell>
          <cell r="ES674">
            <v>44446</v>
          </cell>
          <cell r="ET674" t="str">
            <v>Póliza</v>
          </cell>
          <cell r="EU674" t="str">
            <v>Seguros del Estado SA</v>
          </cell>
          <cell r="EV674" t="str">
            <v>CD-IDPAC-675-2021</v>
          </cell>
          <cell r="EW674">
            <v>80111600</v>
          </cell>
          <cell r="EX674" t="str">
            <v>CD-IDPAC-675-2021</v>
          </cell>
          <cell r="EY674" t="str">
            <v>Wilson Javier Ayure Otalora</v>
          </cell>
          <cell r="EZ674" t="str">
            <v>Pablo César Pacheco Rodríguez</v>
          </cell>
          <cell r="FA674" t="str">
            <v>1 1. Interna</v>
          </cell>
          <cell r="FB674" t="str">
            <v>Pablo César Pacheco Rodríguez</v>
          </cell>
          <cell r="FC674">
            <v>79644117</v>
          </cell>
          <cell r="FD674">
            <v>4</v>
          </cell>
          <cell r="FE674" t="str">
            <v>No aplica</v>
          </cell>
          <cell r="FF674" t="str">
            <v>Secretaría General- Gestión Contractual</v>
          </cell>
          <cell r="FG674" t="str">
            <v>CO1.PCCNTR.2829143</v>
          </cell>
          <cell r="HR674">
            <v>0</v>
          </cell>
          <cell r="HS674">
            <v>44577</v>
          </cell>
          <cell r="HT674">
            <v>130</v>
          </cell>
          <cell r="HU674">
            <v>31200000</v>
          </cell>
          <cell r="HV674" t="str">
            <v>Activo</v>
          </cell>
          <cell r="HW674" t="str">
            <v>En ejecución</v>
          </cell>
        </row>
        <row r="675">
          <cell r="C675">
            <v>670</v>
          </cell>
          <cell r="D675">
            <v>1022342872</v>
          </cell>
          <cell r="E675" t="str">
            <v>Fabian David Paredes Espitia</v>
          </cell>
          <cell r="F675">
            <v>4</v>
          </cell>
          <cell r="G675" t="str">
            <v>Carrera 46 # 91-45 APT 101</v>
          </cell>
          <cell r="H675">
            <v>314662446</v>
          </cell>
          <cell r="I675" t="str">
            <v>fabianpare88@hotmail.com</v>
          </cell>
          <cell r="J675" t="str">
            <v>No aplica</v>
          </cell>
          <cell r="K675" t="str">
            <v>No aplica</v>
          </cell>
          <cell r="L675" t="str">
            <v>Masculino</v>
          </cell>
          <cell r="M675" t="str">
            <v>No especifica</v>
          </cell>
          <cell r="N675" t="str">
            <v>No especifica</v>
          </cell>
          <cell r="O675" t="str">
            <v>No especifica</v>
          </cell>
          <cell r="P675" t="str">
            <v>No especifica</v>
          </cell>
          <cell r="Q675">
            <v>32164</v>
          </cell>
          <cell r="R675">
            <v>33.958904109589042</v>
          </cell>
          <cell r="S675" t="str">
            <v>Nacional</v>
          </cell>
          <cell r="T675" t="str">
            <v>Título profesional en Ciencias Sociales y Humanas</v>
          </cell>
          <cell r="U675" t="str">
            <v>POLITOLÓGO Universidad Nacional de Colombia, según diploma del 09 de Septiembre de 2013</v>
          </cell>
          <cell r="V675">
            <v>981</v>
          </cell>
          <cell r="W675">
            <v>22500000</v>
          </cell>
          <cell r="X675">
            <v>44428</v>
          </cell>
          <cell r="Y675">
            <v>7688</v>
          </cell>
          <cell r="Z675" t="str">
            <v>Gobierno Abierto</v>
          </cell>
          <cell r="AA675" t="str">
            <v>51.</v>
          </cell>
          <cell r="AB675" t="str">
            <v>Propósito 5: Construir Bogotá - Región con gobierno abierto, transparente y ciudadanía consciente</v>
          </cell>
          <cell r="AC675" t="str">
            <v>13301160551000000-7688</v>
          </cell>
          <cell r="BJ675" t="str">
            <v>1 1. Inversión</v>
          </cell>
          <cell r="BK675" t="str">
            <v>Fortalecimiento de las capacidades democráticas de la ciudadanía para la participación incidente y la gobernanza, con enfoque de innovación social, en Bogotá.</v>
          </cell>
          <cell r="BL675" t="str">
            <v>Servicios para la comunidad, sociales y personales</v>
          </cell>
          <cell r="BM675" t="str">
            <v>0105</v>
          </cell>
          <cell r="CD675">
            <v>803</v>
          </cell>
          <cell r="CE675">
            <v>44447</v>
          </cell>
          <cell r="CF675">
            <v>16421160</v>
          </cell>
          <cell r="CS675" t="str">
            <v>422 - Implementar la Escuela de Formación Ciudadana Distrital</v>
          </cell>
          <cell r="CT675" t="str">
            <v>1 - Formar 100.000 ciudadanos en la modalidad presencial y virtual para el fortalecimiento capacidades democráticas en la ciudadanía</v>
          </cell>
          <cell r="CU675" t="str">
            <v>Prestar los servicios profesionales con autonomía Técnica y administrativa para desarrollar procesos de formación en materia de formulación de proyectos de interés público para las diferentes modalidades de formación de la Gerencia Escuela de Participación.</v>
          </cell>
          <cell r="CV675">
            <v>44447</v>
          </cell>
          <cell r="CW675">
            <v>44448</v>
          </cell>
          <cell r="CX675">
            <v>2021</v>
          </cell>
          <cell r="CY675">
            <v>9</v>
          </cell>
          <cell r="CZ675">
            <v>9</v>
          </cell>
          <cell r="DB675">
            <v>3</v>
          </cell>
          <cell r="DC675">
            <v>22</v>
          </cell>
          <cell r="DD675">
            <v>2021</v>
          </cell>
          <cell r="DE675">
            <v>12</v>
          </cell>
          <cell r="DF675">
            <v>30</v>
          </cell>
          <cell r="DG675">
            <v>44560</v>
          </cell>
          <cell r="DH675">
            <v>112</v>
          </cell>
          <cell r="DI675">
            <v>16421160</v>
          </cell>
          <cell r="DM675">
            <v>4359600</v>
          </cell>
          <cell r="DN675" t="str">
            <v>Profesional 3</v>
          </cell>
          <cell r="DO675" t="str">
            <v>Septiembre</v>
          </cell>
          <cell r="DP675" t="str">
            <v>1 1. Natural</v>
          </cell>
          <cell r="DQ675" t="str">
            <v>26 26-Persona Natural</v>
          </cell>
          <cell r="DR675" t="str">
            <v>3 3. Único Contratista</v>
          </cell>
          <cell r="DS675" t="str">
            <v>2 2. Contrato</v>
          </cell>
          <cell r="DT675" t="str">
            <v xml:space="preserve">31 31-Servicios Profesionales </v>
          </cell>
          <cell r="DU675" t="str">
            <v>5 5. Contratación directa</v>
          </cell>
          <cell r="DY675" t="str">
            <v>6 6: Prestacion de servicios</v>
          </cell>
          <cell r="ES675" t="str">
            <v>No requirió garantías</v>
          </cell>
          <cell r="ET675" t="str">
            <v>No requirió garantías</v>
          </cell>
          <cell r="EU675" t="str">
            <v>No requirió garantías</v>
          </cell>
          <cell r="EV675" t="str">
            <v>CD-IDPAC-676-2021</v>
          </cell>
          <cell r="EW675">
            <v>80111600</v>
          </cell>
          <cell r="EX675" t="str">
            <v>CD-IDPAC-676-2021</v>
          </cell>
          <cell r="EY675" t="str">
            <v>Wilson Javier Ayure Otalora</v>
          </cell>
          <cell r="EZ675" t="str">
            <v>Pablo César Pacheco Rodríguez</v>
          </cell>
          <cell r="FA675" t="str">
            <v>1 1. Interna</v>
          </cell>
          <cell r="FB675" t="str">
            <v>Adriana Mejía</v>
          </cell>
          <cell r="FC675">
            <v>52272011</v>
          </cell>
          <cell r="FD675">
            <v>7</v>
          </cell>
          <cell r="FE675" t="str">
            <v>No aplica</v>
          </cell>
          <cell r="FF675" t="str">
            <v>Gerencia de Escuela de la Participación</v>
          </cell>
          <cell r="FG675" t="str">
            <v>CO1.PCCNTR.2829069</v>
          </cell>
          <cell r="HR675">
            <v>0</v>
          </cell>
          <cell r="HS675">
            <v>44560</v>
          </cell>
          <cell r="HT675">
            <v>112</v>
          </cell>
          <cell r="HU675">
            <v>16421160</v>
          </cell>
          <cell r="HV675" t="str">
            <v>Activo</v>
          </cell>
          <cell r="HW675" t="str">
            <v>En ejecución</v>
          </cell>
        </row>
        <row r="676">
          <cell r="C676">
            <v>671</v>
          </cell>
          <cell r="D676">
            <v>899999115</v>
          </cell>
          <cell r="E676" t="str">
            <v>EMPRESA DE TELECOMUNICACIONES DE BOGOTA S.A. E.S.P. – ETB S.A. E.S.P.</v>
          </cell>
          <cell r="F676">
            <v>8</v>
          </cell>
          <cell r="G676" t="str">
            <v>Carrera 8 No 20 - 56</v>
          </cell>
          <cell r="H676">
            <v>2423773</v>
          </cell>
          <cell r="I676" t="str">
            <v>esperanza.cabrerar@etb.com.co</v>
          </cell>
          <cell r="J676" t="str">
            <v>Camilo Andres Olea Rodriguez</v>
          </cell>
          <cell r="K676">
            <v>80504362</v>
          </cell>
          <cell r="L676" t="str">
            <v>No aplica</v>
          </cell>
          <cell r="M676" t="str">
            <v>No aplica</v>
          </cell>
          <cell r="N676" t="str">
            <v>No aplica</v>
          </cell>
          <cell r="O676" t="str">
            <v>No aplica</v>
          </cell>
          <cell r="P676" t="str">
            <v>No aplica</v>
          </cell>
          <cell r="Q676" t="str">
            <v>No aplica</v>
          </cell>
          <cell r="R676" t="e">
            <v>#VALUE!</v>
          </cell>
          <cell r="S676" t="str">
            <v>Nacional</v>
          </cell>
          <cell r="T676" t="str">
            <v>No aplica</v>
          </cell>
          <cell r="U676" t="str">
            <v>No aplica</v>
          </cell>
          <cell r="V676">
            <v>820</v>
          </cell>
          <cell r="W676">
            <v>213000000</v>
          </cell>
          <cell r="X676">
            <v>44392</v>
          </cell>
          <cell r="Y676">
            <v>7796</v>
          </cell>
          <cell r="Z676" t="str">
            <v>Cultura ciudadana para la confianza, la convivencia y la participación desde la vida cotidiana</v>
          </cell>
          <cell r="AA676" t="str">
            <v>43.</v>
          </cell>
          <cell r="AB676" t="str">
            <v>Propósito 3: Inspirar confianza y legitimidad para vivir sin miedo y ser epicentro de cultura ciudadana, paz y reconciliación</v>
          </cell>
          <cell r="AC676" t="str">
            <v>13301160343000000-7796</v>
          </cell>
          <cell r="AD676">
            <v>885</v>
          </cell>
          <cell r="AE676">
            <v>15000000</v>
          </cell>
          <cell r="AF676">
            <v>44406</v>
          </cell>
          <cell r="AG676">
            <v>7688</v>
          </cell>
          <cell r="AH676" t="str">
            <v>Gobierno Abierto</v>
          </cell>
          <cell r="AI676" t="str">
            <v>51.</v>
          </cell>
          <cell r="AJ676" t="str">
            <v>Propósito 5: Construir Bogotá - Región con gobierno abierto, transparente y ciudadanía consciente</v>
          </cell>
          <cell r="AK676" t="str">
            <v>13301160551000000-7688</v>
          </cell>
          <cell r="BJ676" t="str">
            <v>1 1. Inversión</v>
          </cell>
          <cell r="BK676" t="str">
            <v>Construcción de procesos para la convivencia y la participación ciudadana incidente en los asuntos públicos locales, distritales y regionales Bogotá</v>
          </cell>
          <cell r="BL676" t="str">
            <v xml:space="preserve">Servicios para la comunidad, sociales y personales
</v>
          </cell>
          <cell r="BM676" t="str">
            <v>0105</v>
          </cell>
          <cell r="BN676" t="str">
            <v>1 1. Inversión</v>
          </cell>
          <cell r="BO676" t="str">
            <v>Fortalecimiento a las organizaciones sociales y comunitarias para una participación ciudadana informada e incidente con enfoque diferencial en el Distrito Capital Bogotá</v>
          </cell>
          <cell r="BP676" t="str">
            <v xml:space="preserve">Servicios para la comunidad, sociales y personales
</v>
          </cell>
          <cell r="BQ676" t="str">
            <v>0105</v>
          </cell>
          <cell r="CD676">
            <v>833</v>
          </cell>
          <cell r="CE676">
            <v>44455</v>
          </cell>
          <cell r="CF676">
            <v>213000000</v>
          </cell>
          <cell r="CG676">
            <v>834</v>
          </cell>
          <cell r="CH676">
            <v>44455</v>
          </cell>
          <cell r="CI676">
            <v>15000000</v>
          </cell>
          <cell r="CS676" t="str">
            <v>329 - Implementar una (1) estrategia para promover expresiones y acciones diversas e innovadoras de participación ciudadana y social para aportar a sujetos y procesos activos en la sostenibilidad del nuevo contrato social
423 - Implementar un laboratorio de 
innovación social sobre gobernabilidad 
social, derechos humanos y participación 
ciudadana</v>
          </cell>
          <cell r="CT676" t="str">
            <v>2 - Implementar 100% el Plan Estratégico de Comunicaciones
2 - Implementar 100% la estrategia de 
gestión de conocimiento asociado a 
buenas prácticas y lecciones prendidas en los escenarios de Co-Creación y Colaboración</v>
          </cell>
          <cell r="CU676" t="str">
            <v>Prestar los servicios de Agencia de Medios y pauta digital como apoyo para las campañas y demás actividades de la Oficina Asesora de Comunicaciones del Instituto Distrital de la Participación y Acción Comunal - IDPAC.</v>
          </cell>
          <cell r="CV676">
            <v>44455</v>
          </cell>
          <cell r="CW676">
            <v>44462</v>
          </cell>
          <cell r="CX676">
            <v>2021</v>
          </cell>
          <cell r="CY676">
            <v>9</v>
          </cell>
          <cell r="CZ676">
            <v>23</v>
          </cell>
          <cell r="DB676">
            <v>3</v>
          </cell>
          <cell r="DC676">
            <v>8</v>
          </cell>
          <cell r="DD676">
            <v>2021</v>
          </cell>
          <cell r="DE676">
            <v>12</v>
          </cell>
          <cell r="DF676">
            <v>30</v>
          </cell>
          <cell r="DG676">
            <v>44560</v>
          </cell>
          <cell r="DH676">
            <v>98</v>
          </cell>
          <cell r="DI676">
            <v>228000000</v>
          </cell>
          <cell r="DM676" t="str">
            <v>No aplica</v>
          </cell>
          <cell r="DN676" t="str">
            <v>No aplica</v>
          </cell>
          <cell r="DO676" t="str">
            <v>Septiembre</v>
          </cell>
          <cell r="DP676" t="str">
            <v>2 2. Jurídica</v>
          </cell>
          <cell r="DQ676" t="str">
            <v>19 19-Empresa de Servicios Públicos - E.S.P.</v>
          </cell>
          <cell r="DR676" t="str">
            <v>3 3. Único Contratista</v>
          </cell>
          <cell r="DS676" t="str">
            <v>2 2. Contrato</v>
          </cell>
          <cell r="DT676" t="str">
            <v>911 911-Contrato Interadministrativo</v>
          </cell>
          <cell r="DU676" t="str">
            <v>5 5. Contratación directa</v>
          </cell>
          <cell r="DY676" t="str">
            <v>6 6: Prestacion de servicios</v>
          </cell>
          <cell r="ES676">
            <v>44462</v>
          </cell>
          <cell r="ET676" t="str">
            <v>Póliza</v>
          </cell>
          <cell r="EU676" t="str">
            <v>Seguros Comerciales Bolivar</v>
          </cell>
          <cell r="EV676" t="str">
            <v>CD-IDPAC-680-2021</v>
          </cell>
          <cell r="EW676">
            <v>80111600</v>
          </cell>
          <cell r="EX676" t="str">
            <v>CD-IDPAC-680-2021</v>
          </cell>
          <cell r="EY676" t="str">
            <v>Jorge Andres Pulido Barrios</v>
          </cell>
          <cell r="EZ676" t="str">
            <v>Pablo César Pacheco Rodríguez</v>
          </cell>
          <cell r="FA676" t="str">
            <v>1 1. Interna</v>
          </cell>
          <cell r="FB676" t="str">
            <v>Omaira Morales Arboleda</v>
          </cell>
          <cell r="FC676">
            <v>52557481</v>
          </cell>
          <cell r="FD676">
            <v>1</v>
          </cell>
          <cell r="FE676" t="str">
            <v>No aplica</v>
          </cell>
          <cell r="FF676" t="str">
            <v>Oficina Asesora de Comunicaciones</v>
          </cell>
          <cell r="FG676" t="str">
            <v>CO1.PCCNTR.2855773</v>
          </cell>
          <cell r="FH676" t="str">
            <v>3 3. Prorroga</v>
          </cell>
          <cell r="FI676">
            <v>44509</v>
          </cell>
          <cell r="FJ676">
            <v>44518</v>
          </cell>
          <cell r="HL676">
            <v>10</v>
          </cell>
          <cell r="HR676">
            <v>300</v>
          </cell>
          <cell r="HS676">
            <v>44864</v>
          </cell>
          <cell r="HT676">
            <v>398</v>
          </cell>
          <cell r="HU676">
            <v>228000000</v>
          </cell>
          <cell r="HV676" t="str">
            <v>Activo</v>
          </cell>
          <cell r="HW676" t="str">
            <v>En ejecución</v>
          </cell>
        </row>
        <row r="677">
          <cell r="C677">
            <v>672</v>
          </cell>
          <cell r="D677">
            <v>900443044</v>
          </cell>
          <cell r="E677" t="str">
            <v>Safety In Deep SAS</v>
          </cell>
          <cell r="F677">
            <v>1</v>
          </cell>
          <cell r="G677" t="str">
            <v>calle 62 46 22</v>
          </cell>
          <cell r="H677">
            <v>2213569</v>
          </cell>
          <cell r="I677" t="str">
            <v>milena.suarez@safeid-sas.com</v>
          </cell>
          <cell r="J677" t="str">
            <v>Sandra Milena Suarez Acuña</v>
          </cell>
          <cell r="K677">
            <v>52352951</v>
          </cell>
          <cell r="L677" t="str">
            <v>No Aplica</v>
          </cell>
          <cell r="M677" t="str">
            <v>No Aplica</v>
          </cell>
          <cell r="N677" t="str">
            <v>No Aplica</v>
          </cell>
          <cell r="O677" t="str">
            <v>No Aplica</v>
          </cell>
          <cell r="P677" t="str">
            <v>No Aplica</v>
          </cell>
          <cell r="Q677" t="str">
            <v>No Aplica</v>
          </cell>
          <cell r="R677" t="str">
            <v>No Aplica</v>
          </cell>
          <cell r="S677" t="str">
            <v>Nacional</v>
          </cell>
          <cell r="T677" t="str">
            <v>No Aplica</v>
          </cell>
          <cell r="U677" t="str">
            <v>No Aplica</v>
          </cell>
          <cell r="V677">
            <v>692</v>
          </cell>
          <cell r="W677">
            <v>49200000</v>
          </cell>
          <cell r="X677">
            <v>44344</v>
          </cell>
          <cell r="Y677">
            <v>0</v>
          </cell>
          <cell r="Z677" t="str">
            <v>No aplica</v>
          </cell>
          <cell r="AA677" t="str">
            <v xml:space="preserve">No aplica </v>
          </cell>
          <cell r="AB677" t="str">
            <v>No aplica</v>
          </cell>
          <cell r="AC677">
            <v>131020202020305</v>
          </cell>
          <cell r="BJ677" t="str">
            <v>2 2. Funcionamiento</v>
          </cell>
          <cell r="BK677" t="str">
            <v>Derechos de uso de productos de propiedad intelectual y otros productos similares</v>
          </cell>
          <cell r="BL677" t="str">
            <v>No aplica para gastos de Funcionamineto</v>
          </cell>
          <cell r="BM677" t="str">
            <v>No aplica para gastos de Funcionamineto</v>
          </cell>
          <cell r="CD677">
            <v>815</v>
          </cell>
          <cell r="CE677">
            <v>44454</v>
          </cell>
          <cell r="CF677">
            <v>48860020</v>
          </cell>
          <cell r="CS677" t="str">
            <v>No aplica para gastos de Funcionamiento</v>
          </cell>
          <cell r="CT677" t="str">
            <v>No aplica para gastos de Funcionamiento</v>
          </cell>
          <cell r="CU677" t="str">
            <v>Mantenimiento y renovación de licenciamiento de Check Point</v>
          </cell>
          <cell r="CV677">
            <v>44453</v>
          </cell>
          <cell r="CW677">
            <v>44459</v>
          </cell>
          <cell r="CX677">
            <v>2021</v>
          </cell>
          <cell r="CY677">
            <v>9</v>
          </cell>
          <cell r="CZ677">
            <v>20</v>
          </cell>
          <cell r="DB677">
            <v>1</v>
          </cell>
          <cell r="DD677">
            <v>2021</v>
          </cell>
          <cell r="DE677">
            <v>10</v>
          </cell>
          <cell r="DF677">
            <v>19</v>
          </cell>
          <cell r="DG677">
            <v>44488</v>
          </cell>
          <cell r="DH677">
            <v>30</v>
          </cell>
          <cell r="DI677">
            <v>48860020</v>
          </cell>
          <cell r="DM677" t="str">
            <v>No aplica</v>
          </cell>
          <cell r="DN677" t="str">
            <v>No aplica</v>
          </cell>
          <cell r="DO677" t="str">
            <v>Septiembre</v>
          </cell>
          <cell r="DP677" t="str">
            <v>2 2. Jurídica</v>
          </cell>
          <cell r="DQ677" t="str">
            <v>25 25-Sociedad por Acciones Simplificadas - SAS</v>
          </cell>
          <cell r="DR677" t="str">
            <v>3 3. Único Contratista</v>
          </cell>
          <cell r="DS677" t="str">
            <v>2 2. Contrato</v>
          </cell>
          <cell r="DT677" t="str">
            <v>30 30-Servicios de Mantenimiento y/o Reparación</v>
          </cell>
          <cell r="DU677" t="str">
            <v>2 2. Selección abreviada</v>
          </cell>
          <cell r="DY677" t="str">
            <v>6 6: Prestacion de servicios</v>
          </cell>
          <cell r="ES677">
            <v>44459</v>
          </cell>
          <cell r="ET677" t="str">
            <v>Póliza</v>
          </cell>
          <cell r="EU677" t="str">
            <v>Seguros del Estado SA</v>
          </cell>
          <cell r="EV677" t="str">
            <v>SASI-IDPAC-002-2021</v>
          </cell>
          <cell r="EW677">
            <v>81112200</v>
          </cell>
          <cell r="EX677" t="str">
            <v>SASI-IDPAC-002-2021</v>
          </cell>
          <cell r="EY677" t="str">
            <v>Lazaro Ramirez Salazar</v>
          </cell>
          <cell r="EZ677" t="str">
            <v>Pablo César Pacheco Rodríguez</v>
          </cell>
          <cell r="FA677" t="str">
            <v>1 1. Interna</v>
          </cell>
          <cell r="FB677" t="str">
            <v>Jose Antonio Chaparro</v>
          </cell>
          <cell r="FC677">
            <v>9530301</v>
          </cell>
          <cell r="FD677">
            <v>9</v>
          </cell>
          <cell r="FE677" t="str">
            <v>No aplica</v>
          </cell>
          <cell r="FF677" t="str">
            <v>Secretaría General- Tecnologías de la Información</v>
          </cell>
          <cell r="FG677" t="str">
            <v>CO1.PCCNTR.2823005</v>
          </cell>
          <cell r="HR677">
            <v>0</v>
          </cell>
          <cell r="HS677">
            <v>44488</v>
          </cell>
          <cell r="HT677">
            <v>30</v>
          </cell>
          <cell r="HU677">
            <v>48860020</v>
          </cell>
          <cell r="HV677" t="str">
            <v>Plazo terminado</v>
          </cell>
          <cell r="HW677" t="str">
            <v>Terminado</v>
          </cell>
        </row>
        <row r="678">
          <cell r="C678">
            <v>673</v>
          </cell>
          <cell r="D678">
            <v>900125810</v>
          </cell>
          <cell r="E678" t="str">
            <v>Inversiones Rime SAS</v>
          </cell>
          <cell r="F678">
            <v>1</v>
          </cell>
          <cell r="G678" t="str">
            <v>Avenida la Esperanza No. 43a 66 OF. 202</v>
          </cell>
          <cell r="H678">
            <v>3064376</v>
          </cell>
          <cell r="I678" t="str">
            <v>rimelicitaciones@gmail.com</v>
          </cell>
          <cell r="J678" t="str">
            <v>Rodolfo Mendez Mora</v>
          </cell>
          <cell r="K678">
            <v>79645769</v>
          </cell>
          <cell r="L678" t="str">
            <v>No Aplica</v>
          </cell>
          <cell r="M678" t="str">
            <v>No Aplica</v>
          </cell>
          <cell r="N678" t="str">
            <v>No Aplica</v>
          </cell>
          <cell r="O678" t="str">
            <v>No Aplica</v>
          </cell>
          <cell r="P678" t="str">
            <v>No Aplica</v>
          </cell>
          <cell r="Q678" t="str">
            <v>No Aplica</v>
          </cell>
          <cell r="R678" t="str">
            <v>No Aplica</v>
          </cell>
          <cell r="S678" t="str">
            <v>Nacional</v>
          </cell>
          <cell r="T678" t="str">
            <v>No Aplica</v>
          </cell>
          <cell r="U678" t="str">
            <v>No Aplica</v>
          </cell>
          <cell r="V678">
            <v>861</v>
          </cell>
          <cell r="W678">
            <v>94000000</v>
          </cell>
          <cell r="X678">
            <v>44401</v>
          </cell>
          <cell r="Y678">
            <v>7796</v>
          </cell>
          <cell r="Z678" t="str">
            <v>Cultura ciudadana para la confianza, la convivencia y la participación desde la vida cotidiana</v>
          </cell>
          <cell r="AA678" t="str">
            <v>43.</v>
          </cell>
          <cell r="AB678" t="str">
            <v>Propósito 3: Inspirar confianza y legitimidad para vivir sin miedo y ser epicentro de cultura ciudadana, paz y reconciliación</v>
          </cell>
          <cell r="AC678" t="str">
            <v>13301160343000000-7796</v>
          </cell>
          <cell r="BJ678" t="str">
            <v>1 1. Inversión</v>
          </cell>
          <cell r="BK678" t="str">
            <v>Construcción de procesos para la convivencia y la participación ciudadana incidente en los asuntos públicos locales, distritales y regionales Bogotá</v>
          </cell>
          <cell r="BL678" t="str">
            <v xml:space="preserve">Servicios para la comunidad, sociales y personales
</v>
          </cell>
          <cell r="BM678" t="str">
            <v>0105</v>
          </cell>
          <cell r="CD678">
            <v>845</v>
          </cell>
          <cell r="CE678">
            <v>44460</v>
          </cell>
          <cell r="CF678">
            <v>94000000</v>
          </cell>
          <cell r="CS678" t="str">
            <v>329 - Implementar una (1) estrategia para promover expresiones y acciones diversas e innovadoras de participación ciudadana y social para aportar a sujetos y procesos activos en la sostenibilidad del nuevo contrato social.</v>
          </cell>
          <cell r="CT678" t="str">
            <v>3 - Realizar 200 obras con saldo pedagógico para el cuidado de incidencia ciudadana</v>
          </cell>
          <cell r="CU678" t="str">
            <v>Suministro de elementos, bienes y servicios requeridos para la implementación de la metodología Obras con Saldo Pedagógico, que aporten al mejoramiento de la calidad de vida, al cuidado de los territorios y sus comunidades y al fortalecimiento del tejido socia</v>
          </cell>
          <cell r="CV678">
            <v>44452</v>
          </cell>
          <cell r="CW678">
            <v>44460</v>
          </cell>
          <cell r="CX678">
            <v>2021</v>
          </cell>
          <cell r="CY678">
            <v>9</v>
          </cell>
          <cell r="CZ678">
            <v>21</v>
          </cell>
          <cell r="DB678">
            <v>3</v>
          </cell>
          <cell r="DC678">
            <v>15</v>
          </cell>
          <cell r="DD678">
            <v>2021</v>
          </cell>
          <cell r="DE678">
            <v>12</v>
          </cell>
          <cell r="DF678">
            <v>35</v>
          </cell>
          <cell r="DG678">
            <v>44201</v>
          </cell>
          <cell r="DH678">
            <v>105</v>
          </cell>
          <cell r="DI678">
            <v>94000000</v>
          </cell>
          <cell r="DM678" t="str">
            <v>No aplica</v>
          </cell>
          <cell r="DN678" t="str">
            <v>No aplica</v>
          </cell>
          <cell r="DO678" t="str">
            <v>Septiembre</v>
          </cell>
          <cell r="DP678" t="str">
            <v>2 2. Jurídica</v>
          </cell>
          <cell r="DQ678" t="str">
            <v>25 25-Sociedad por Acciones Simplificadas - SAS</v>
          </cell>
          <cell r="DR678" t="str">
            <v>3 3. Único Contratista</v>
          </cell>
          <cell r="DS678" t="str">
            <v>2 2. Contrato</v>
          </cell>
          <cell r="DT678" t="str">
            <v>30 30-Servicios de Mantenimiento y/o Reparación</v>
          </cell>
          <cell r="DU678" t="str">
            <v>2 2. Selección abreviada</v>
          </cell>
          <cell r="DY678" t="str">
            <v>6 6: Prestacion de servicios</v>
          </cell>
          <cell r="ES678">
            <v>44456</v>
          </cell>
          <cell r="ET678" t="str">
            <v>Póliza</v>
          </cell>
          <cell r="EU678" t="str">
            <v>Seguros del Estado SA</v>
          </cell>
          <cell r="EV678" t="str">
            <v>SASI-IDPAC-003-2021</v>
          </cell>
          <cell r="EW678" t="str">
            <v>30151800
31162800
72102900</v>
          </cell>
          <cell r="EX678" t="str">
            <v>SASI-IDPAC-003-2021</v>
          </cell>
          <cell r="EY678" t="str">
            <v>Francisco Alejandro Almanza Alfonso</v>
          </cell>
          <cell r="EZ678" t="str">
            <v>Pablo César Pacheco Rodríguez</v>
          </cell>
          <cell r="FA678" t="str">
            <v>1 1. Interna</v>
          </cell>
          <cell r="FB678" t="str">
            <v>Luis Fernando Rincon Castañeda</v>
          </cell>
          <cell r="FC678">
            <v>80232773</v>
          </cell>
          <cell r="FD678">
            <v>1</v>
          </cell>
          <cell r="FE678" t="str">
            <v>No aplica</v>
          </cell>
          <cell r="FF678" t="str">
            <v>Gerencia de Proyectos</v>
          </cell>
          <cell r="FG678" t="str">
            <v>CO1.PCCNTR.2832128</v>
          </cell>
          <cell r="HR678">
            <v>0</v>
          </cell>
          <cell r="HS678">
            <v>44201</v>
          </cell>
          <cell r="HT678">
            <v>105</v>
          </cell>
          <cell r="HU678">
            <v>94000000</v>
          </cell>
          <cell r="HV678" t="str">
            <v>Plazo terminado</v>
          </cell>
          <cell r="HW678" t="str">
            <v>Terminado</v>
          </cell>
        </row>
        <row r="679">
          <cell r="C679">
            <v>674</v>
          </cell>
          <cell r="D679">
            <v>1023919381</v>
          </cell>
          <cell r="E679" t="str">
            <v>Angely Carlot Sarmiento Lobaton</v>
          </cell>
          <cell r="F679">
            <v>1</v>
          </cell>
          <cell r="G679" t="str">
            <v>CL 42A SUR 1333 ESTE</v>
          </cell>
          <cell r="H679">
            <v>2068756</v>
          </cell>
          <cell r="I679" t="str">
            <v>angiesita44@hotmail.com</v>
          </cell>
          <cell r="J679" t="str">
            <v>No aplica</v>
          </cell>
          <cell r="K679" t="str">
            <v>No aplica</v>
          </cell>
          <cell r="L679" t="str">
            <v>Femenino</v>
          </cell>
          <cell r="M679" t="str">
            <v>No especifica</v>
          </cell>
          <cell r="N679" t="str">
            <v>No especifica</v>
          </cell>
          <cell r="O679" t="str">
            <v>No especifica</v>
          </cell>
          <cell r="P679" t="str">
            <v>No especifica</v>
          </cell>
          <cell r="Q679">
            <v>21314</v>
          </cell>
          <cell r="R679">
            <v>63.684931506849317</v>
          </cell>
          <cell r="S679" t="str">
            <v>Nacional</v>
          </cell>
          <cell r="T679" t="str">
            <v>Título profesional en Derecho y título de posgrado a nivel de especialización</v>
          </cell>
          <cell r="U679" t="str">
            <v>CERTIFICADO DE TERMINACIÓN DE MATERIAS Universidad Libre del 14 de diciembre del 2012 ABOGADO Universidad Libre Según Diploma del 28 de febrero de 2014</v>
          </cell>
          <cell r="V679">
            <v>1002</v>
          </cell>
          <cell r="W679">
            <v>8663334</v>
          </cell>
          <cell r="X679">
            <v>44440</v>
          </cell>
          <cell r="Y679">
            <v>7687</v>
          </cell>
          <cell r="Z679" t="str">
            <v>Gobierno Abierto</v>
          </cell>
          <cell r="AA679">
            <v>51</v>
          </cell>
          <cell r="AB679" t="str">
            <v>Propósito 5: Construir Bogotá - Región con gobierno abierto, transparente y ciudadanía consciente</v>
          </cell>
          <cell r="AC679" t="str">
            <v>13301160551000000-7687</v>
          </cell>
          <cell r="BJ679" t="str">
            <v>1 1. Inversión</v>
          </cell>
          <cell r="BK679" t="str">
            <v>Fortalecimiento a las organizaciones sociales y comunitarias para una participación ciudadana informada e incidente con enfoque diferencial en el Distrito Capital Bogotá</v>
          </cell>
          <cell r="BL679" t="str">
            <v xml:space="preserve">Servicios para la comunidad, sociales y personales
</v>
          </cell>
          <cell r="BM679" t="str">
            <v>0105</v>
          </cell>
          <cell r="CD679">
            <v>809</v>
          </cell>
          <cell r="CE679">
            <v>44449</v>
          </cell>
          <cell r="CF679">
            <v>8510000</v>
          </cell>
          <cell r="CS679" t="str">
            <v>Implementar una (1) estrategia para fortalecer a las organizaciones sociales, comunitarias, de propiedad horizontal y comunales y las instancias de participación.</v>
          </cell>
          <cell r="CT679" t="str">
            <v>Asesorar técnicamente a 900 organizaciones sociales y medios comunitarios y alternativos en el Distrito Capital</v>
          </cell>
          <cell r="CU679" t="str">
            <v>Prestar los servicios de apoyo a la gestión con autonomía técnica y administrativa que permitan el desarrollo de la estrategia de fortalecimiento a las organizaciones sociales de mujeres y sector LGBTI y el acompañamiento a la mesa LGTBI del Sur del Distrito Capital.</v>
          </cell>
          <cell r="CV679">
            <v>44448</v>
          </cell>
          <cell r="CW679">
            <v>44452</v>
          </cell>
          <cell r="CX679">
            <v>2021</v>
          </cell>
          <cell r="CY679">
            <v>9</v>
          </cell>
          <cell r="CZ679">
            <v>13</v>
          </cell>
          <cell r="DB679">
            <v>3</v>
          </cell>
          <cell r="DC679">
            <v>18</v>
          </cell>
          <cell r="DD679">
            <v>2021</v>
          </cell>
          <cell r="DE679">
            <v>12</v>
          </cell>
          <cell r="DF679">
            <v>30</v>
          </cell>
          <cell r="DG679">
            <v>44560</v>
          </cell>
          <cell r="DH679">
            <v>108</v>
          </cell>
          <cell r="DI679">
            <v>8510000</v>
          </cell>
          <cell r="DM679">
            <v>2300000</v>
          </cell>
          <cell r="DN679" t="str">
            <v>Técnico 1</v>
          </cell>
          <cell r="DO679" t="str">
            <v>Septiembre</v>
          </cell>
          <cell r="DP679" t="str">
            <v>1 1. Natural</v>
          </cell>
          <cell r="DQ679" t="str">
            <v>26 26-Persona Natural</v>
          </cell>
          <cell r="DR679" t="str">
            <v>3 3. Único Contratista</v>
          </cell>
          <cell r="DS679" t="str">
            <v>2 2. Contrato</v>
          </cell>
          <cell r="DT679" t="str">
            <v xml:space="preserve">33 33-Servicios Apoyo a la Gestion de la Entidad (servicios administrativos) </v>
          </cell>
          <cell r="DU679" t="str">
            <v>5 5. Contratación directa</v>
          </cell>
          <cell r="DY679" t="str">
            <v>6 6: Prestacion de servicios</v>
          </cell>
          <cell r="ES679" t="str">
            <v>No requirió garantías</v>
          </cell>
          <cell r="ET679" t="str">
            <v>No requirió garantías</v>
          </cell>
          <cell r="EU679" t="str">
            <v>No requirió garantías</v>
          </cell>
          <cell r="EV679" t="str">
            <v>CD-IDPAC-679-2021</v>
          </cell>
          <cell r="EW679">
            <v>80111600</v>
          </cell>
          <cell r="EX679" t="str">
            <v>CD-IDPAC-679-2021</v>
          </cell>
          <cell r="EY679" t="str">
            <v>Hector Junior Murillo Mosquera</v>
          </cell>
          <cell r="EZ679" t="str">
            <v>Pablo César Pacheco Rodríguez</v>
          </cell>
          <cell r="FA679" t="str">
            <v>1 1. Interna</v>
          </cell>
          <cell r="FB679" t="str">
            <v>Diana Marcela Osorio Dávila</v>
          </cell>
          <cell r="FC679">
            <v>67045489</v>
          </cell>
          <cell r="FD679">
            <v>5</v>
          </cell>
          <cell r="FE679" t="str">
            <v>No aplica</v>
          </cell>
          <cell r="FF679" t="str">
            <v>Gerencia de Mujer y Género</v>
          </cell>
          <cell r="FG679" t="str">
            <v>CO1.PCCNTR.2836991</v>
          </cell>
          <cell r="HR679">
            <v>0</v>
          </cell>
          <cell r="HS679">
            <v>44560</v>
          </cell>
          <cell r="HT679">
            <v>108</v>
          </cell>
          <cell r="HU679">
            <v>8510000</v>
          </cell>
          <cell r="HV679" t="str">
            <v>Activo</v>
          </cell>
          <cell r="HW679" t="str">
            <v>En ejecución</v>
          </cell>
        </row>
        <row r="680">
          <cell r="C680">
            <v>675</v>
          </cell>
          <cell r="D680">
            <v>1022323197</v>
          </cell>
          <cell r="E680" t="str">
            <v>Cesar Augusto Calderon Rodríguez</v>
          </cell>
          <cell r="F680">
            <v>1</v>
          </cell>
          <cell r="G680" t="str">
            <v>Carrera 69d 8 38</v>
          </cell>
          <cell r="H680">
            <v>3015562161</v>
          </cell>
          <cell r="I680" t="str">
            <v>contratosswat@gmail.com</v>
          </cell>
          <cell r="J680" t="str">
            <v>No aplica</v>
          </cell>
          <cell r="K680" t="str">
            <v>No aplica</v>
          </cell>
          <cell r="L680" t="str">
            <v>Masculino</v>
          </cell>
          <cell r="M680" t="str">
            <v>No especifica</v>
          </cell>
          <cell r="N680" t="str">
            <v>No especifica</v>
          </cell>
          <cell r="O680" t="str">
            <v>No especifica</v>
          </cell>
          <cell r="P680" t="str">
            <v>No especifica</v>
          </cell>
          <cell r="Q680" t="str">
            <v>No Aplica</v>
          </cell>
          <cell r="R680" t="str">
            <v>No Aplica</v>
          </cell>
          <cell r="S680" t="str">
            <v>Nacional</v>
          </cell>
          <cell r="T680" t="str">
            <v>No Aplica</v>
          </cell>
          <cell r="U680" t="str">
            <v>No Aplica</v>
          </cell>
          <cell r="V680">
            <v>864</v>
          </cell>
          <cell r="W680">
            <v>227390667</v>
          </cell>
          <cell r="X680">
            <v>44403</v>
          </cell>
          <cell r="Y680">
            <v>7688</v>
          </cell>
          <cell r="Z680" t="str">
            <v>Gobierno Abierto</v>
          </cell>
          <cell r="AA680" t="str">
            <v>51.</v>
          </cell>
          <cell r="AB680" t="str">
            <v>Propósito 5: Construir Bogotá - Región con gobierno abierto, transparente y ciudadanía consciente</v>
          </cell>
          <cell r="AC680" t="str">
            <v>13301160551000000-7688</v>
          </cell>
          <cell r="BJ680" t="str">
            <v>1 1. Inversión</v>
          </cell>
          <cell r="BK680" t="str">
            <v>Fortalecimiento a las organizaciones sociales y comunitarias para una participación ciudadana informada e incidente con enfoque diferencial en el Distrito Capital Bogotá</v>
          </cell>
          <cell r="BL680" t="str">
            <v xml:space="preserve">Servicios para la comunidad, sociales y personales
</v>
          </cell>
          <cell r="BM680" t="str">
            <v>0105</v>
          </cell>
          <cell r="CD680">
            <v>817</v>
          </cell>
          <cell r="CE680">
            <v>44454</v>
          </cell>
          <cell r="CF680">
            <v>175914160</v>
          </cell>
          <cell r="CS680" t="str">
            <v>422 - Implementar la Escuela de Formación Ciudadana Distrital</v>
          </cell>
          <cell r="CT680" t="str">
            <v>1 - Formar 100.000 ciudadanos en la modalidad presencial y virtual para el fortalecimiento capacidades democráticas en la ciudadanía</v>
          </cell>
          <cell r="CU680" t="str">
            <v>Prestar servicios de apoyo logístico para la realización del Primer Congreso Bogotá Comunidad de Aprendizaje, en el marco del fortalecimiento de las capacidades democráticas de la ciudadanía parala participación incidente y la gobernanza con enfoque de innovación social en Bogotá</v>
          </cell>
          <cell r="CV680">
            <v>44449</v>
          </cell>
          <cell r="CW680">
            <v>44461</v>
          </cell>
          <cell r="CX680">
            <v>2021</v>
          </cell>
          <cell r="CY680">
            <v>9</v>
          </cell>
          <cell r="CZ680">
            <v>22</v>
          </cell>
          <cell r="DB680">
            <v>1</v>
          </cell>
          <cell r="DD680">
            <v>2021</v>
          </cell>
          <cell r="DE680">
            <v>10</v>
          </cell>
          <cell r="DF680">
            <v>21</v>
          </cell>
          <cell r="DG680">
            <v>44490</v>
          </cell>
          <cell r="DH680">
            <v>30</v>
          </cell>
          <cell r="DI680">
            <v>175914160</v>
          </cell>
          <cell r="DM680" t="str">
            <v>No aplica</v>
          </cell>
          <cell r="DN680" t="str">
            <v>No aplica</v>
          </cell>
          <cell r="DO680" t="str">
            <v>Septiembre</v>
          </cell>
          <cell r="DP680" t="str">
            <v>1 1. Natural</v>
          </cell>
          <cell r="DQ680" t="str">
            <v>26 26-Persona Natural</v>
          </cell>
          <cell r="DR680" t="str">
            <v>3 3. Único Contratista</v>
          </cell>
          <cell r="DS680" t="str">
            <v>2 2. Contrato</v>
          </cell>
          <cell r="DT680" t="str">
            <v xml:space="preserve">49 49-Otros Servicios </v>
          </cell>
          <cell r="DU680" t="str">
            <v>2 2. Selección abreviada</v>
          </cell>
          <cell r="DY680" t="str">
            <v>6 6: Prestacion de servicios</v>
          </cell>
          <cell r="ES680">
            <v>44453</v>
          </cell>
          <cell r="ET680" t="str">
            <v>Póliza</v>
          </cell>
          <cell r="EU680" t="str">
            <v>Seguros del Estado SA</v>
          </cell>
          <cell r="EV680" t="str">
            <v>SAMC-IDPAC-002-2021</v>
          </cell>
          <cell r="EW680">
            <v>80141600</v>
          </cell>
          <cell r="EX680" t="str">
            <v>SAMC-IDPAC-002-2021</v>
          </cell>
          <cell r="EY680" t="str">
            <v>Luisa Fernanda Salazar Jimenez</v>
          </cell>
          <cell r="EZ680" t="str">
            <v>Pablo César Pacheco Rodríguez</v>
          </cell>
          <cell r="FA680" t="str">
            <v>1 1. Interna</v>
          </cell>
          <cell r="FB680" t="str">
            <v>Adriana Mejía</v>
          </cell>
          <cell r="FC680">
            <v>52272011</v>
          </cell>
          <cell r="FD680">
            <v>7</v>
          </cell>
          <cell r="FE680" t="str">
            <v>No aplica</v>
          </cell>
          <cell r="FF680" t="str">
            <v xml:space="preserve">
Gerencia de Escuela de la Participación</v>
          </cell>
          <cell r="FG680" t="str">
            <v>CO1.PCCNTR.2837859</v>
          </cell>
          <cell r="HR680">
            <v>0</v>
          </cell>
          <cell r="HS680">
            <v>44490</v>
          </cell>
          <cell r="HT680">
            <v>30</v>
          </cell>
          <cell r="HU680">
            <v>175914160</v>
          </cell>
          <cell r="HV680" t="str">
            <v>Plazo terminado</v>
          </cell>
          <cell r="HW680" t="str">
            <v>Terminado</v>
          </cell>
        </row>
        <row r="681">
          <cell r="C681">
            <v>676</v>
          </cell>
          <cell r="D681">
            <v>890104068</v>
          </cell>
          <cell r="E681" t="str">
            <v>Recio Turismo SA</v>
          </cell>
          <cell r="F681">
            <v>7</v>
          </cell>
          <cell r="G681" t="str">
            <v>calle 72 No 57-43</v>
          </cell>
          <cell r="H681">
            <v>3562579</v>
          </cell>
          <cell r="I681" t="str">
            <v>flor@recioturismo.com</v>
          </cell>
          <cell r="J681" t="str">
            <v>Roberto Recio Munck</v>
          </cell>
          <cell r="K681">
            <v>8673956</v>
          </cell>
          <cell r="L681" t="str">
            <v>No Aplica</v>
          </cell>
          <cell r="M681" t="str">
            <v>No Aplica</v>
          </cell>
          <cell r="N681" t="str">
            <v>No Aplica</v>
          </cell>
          <cell r="O681" t="str">
            <v>No Aplica</v>
          </cell>
          <cell r="P681" t="str">
            <v>No Aplica</v>
          </cell>
          <cell r="Q681" t="str">
            <v>No Aplica</v>
          </cell>
          <cell r="R681" t="str">
            <v>No Aplica</v>
          </cell>
          <cell r="S681" t="str">
            <v>Nacional</v>
          </cell>
          <cell r="T681" t="str">
            <v>No Aplica</v>
          </cell>
          <cell r="U681" t="str">
            <v>No Aplica</v>
          </cell>
          <cell r="V681">
            <v>871</v>
          </cell>
          <cell r="W681">
            <v>17000000</v>
          </cell>
          <cell r="X681">
            <v>44403</v>
          </cell>
          <cell r="Y681">
            <v>7688</v>
          </cell>
          <cell r="Z681" t="str">
            <v>Gobierno Abierto</v>
          </cell>
          <cell r="AA681" t="str">
            <v>51.</v>
          </cell>
          <cell r="AB681" t="str">
            <v>Propósito 5: Construir Bogotá - Región con gobierno abierto, transparente y ciudadanía consciente</v>
          </cell>
          <cell r="AC681" t="str">
            <v>13301160551000000-7688</v>
          </cell>
          <cell r="BJ681" t="str">
            <v>1 1. Inversión</v>
          </cell>
          <cell r="BK681" t="str">
            <v>Fortalecimiento de las capacidades democráticas de la ciudadanía para la participación incidente y la gobernanza, con enfoque de innovación social, en Bogotá.</v>
          </cell>
          <cell r="BL681" t="str">
            <v>Servicios para la comunidad, sociales y personales</v>
          </cell>
          <cell r="BM681" t="str">
            <v>0105</v>
          </cell>
          <cell r="CD681">
            <v>816</v>
          </cell>
          <cell r="CE681">
            <v>44454</v>
          </cell>
          <cell r="CF681">
            <v>17000000</v>
          </cell>
          <cell r="CS681" t="str">
            <v>423 - Implementar un laboratorio de innovación social sobre gobernabilidad social, derechos humanos y participación ciudadana</v>
          </cell>
          <cell r="CT681" t="str">
            <v>2 - Implementar 100% la estrategia de gestión de conocimiento asociado a buenas prácticas y lecciones aprendidas en los escenarios de colaboración y cocreación.</v>
          </cell>
          <cell r="CU681" t="str">
            <v>Suministro de tiquetes aéreos a monto agotable requeridos para el desarrollo de capacitaciones o transferencia de conocimientos, relacionadas con el objeto misional del IDPAC.</v>
          </cell>
          <cell r="CV681">
            <v>44449</v>
          </cell>
          <cell r="CW681">
            <v>44456</v>
          </cell>
          <cell r="CX681">
            <v>2021</v>
          </cell>
          <cell r="CY681">
            <v>9</v>
          </cell>
          <cell r="CZ681">
            <v>17</v>
          </cell>
          <cell r="DB681">
            <v>3</v>
          </cell>
          <cell r="DC681">
            <v>15</v>
          </cell>
          <cell r="DD681">
            <v>2021</v>
          </cell>
          <cell r="DE681">
            <v>12</v>
          </cell>
          <cell r="DF681">
            <v>31</v>
          </cell>
          <cell r="DG681">
            <v>44562</v>
          </cell>
          <cell r="DH681">
            <v>105</v>
          </cell>
          <cell r="DI681">
            <v>17000000</v>
          </cell>
          <cell r="DM681" t="str">
            <v>No aplica</v>
          </cell>
          <cell r="DN681" t="str">
            <v>No aplica</v>
          </cell>
          <cell r="DO681" t="str">
            <v>Septiembre</v>
          </cell>
          <cell r="DP681" t="str">
            <v>2 2. Jurídica</v>
          </cell>
          <cell r="DQ681" t="str">
            <v>5 5-Sociedad Anónima</v>
          </cell>
          <cell r="DR681" t="str">
            <v>3 3. Único Contratista</v>
          </cell>
          <cell r="DS681" t="str">
            <v>2 2. Contrato</v>
          </cell>
          <cell r="DT681" t="str">
            <v xml:space="preserve">48 48-Otros Suministros </v>
          </cell>
          <cell r="DU681" t="str">
            <v>4 4. Mínima cuantía</v>
          </cell>
          <cell r="DY681" t="str">
            <v>24 24:Otro</v>
          </cell>
          <cell r="ES681">
            <v>44456</v>
          </cell>
          <cell r="ET681" t="str">
            <v>Póliza</v>
          </cell>
          <cell r="EU681" t="str">
            <v>Seguros del Estado SA</v>
          </cell>
          <cell r="EV681" t="str">
            <v>IP-MC-IDPAC-007-2021</v>
          </cell>
          <cell r="EW681">
            <v>78111502</v>
          </cell>
          <cell r="EX681" t="str">
            <v>IP-MC-IDPAC-007-2021</v>
          </cell>
          <cell r="EY681" t="str">
            <v>Jorge Andres Pulido Barrios</v>
          </cell>
          <cell r="EZ681" t="str">
            <v>Pablo César Pacheco Rodríguez</v>
          </cell>
          <cell r="FA681" t="str">
            <v>1 1. Interna</v>
          </cell>
          <cell r="FB681" t="str">
            <v>Adriana Mejía</v>
          </cell>
          <cell r="FC681">
            <v>52272011</v>
          </cell>
          <cell r="FD681">
            <v>7</v>
          </cell>
          <cell r="FE681" t="str">
            <v>No aplica</v>
          </cell>
          <cell r="FF681" t="str">
            <v>Gerencia de Escuela de la Participación</v>
          </cell>
          <cell r="FG681" t="str">
            <v>CO1.PCCNTR.2843443</v>
          </cell>
          <cell r="HR681">
            <v>0</v>
          </cell>
          <cell r="HS681">
            <v>44562</v>
          </cell>
          <cell r="HT681">
            <v>105</v>
          </cell>
          <cell r="HU681">
            <v>17000000</v>
          </cell>
          <cell r="HV681" t="str">
            <v>Activo</v>
          </cell>
          <cell r="HW681" t="str">
            <v>En ejecución</v>
          </cell>
        </row>
        <row r="682">
          <cell r="C682">
            <v>677</v>
          </cell>
          <cell r="D682">
            <v>901129712</v>
          </cell>
          <cell r="E682" t="str">
            <v>Soluciones Tecnologicas R.G.SAS</v>
          </cell>
          <cell r="F682">
            <v>1</v>
          </cell>
          <cell r="G682" t="str">
            <v>CRA 112A No.70A-48</v>
          </cell>
          <cell r="H682">
            <v>5401212</v>
          </cell>
          <cell r="I682" t="str">
            <v>roguepe@hotmail.com</v>
          </cell>
          <cell r="J682" t="str">
            <v>Rodrigo Guerra Peña</v>
          </cell>
          <cell r="K682">
            <v>93128588</v>
          </cell>
          <cell r="L682" t="str">
            <v>No Aplica</v>
          </cell>
          <cell r="M682" t="str">
            <v>No Aplica</v>
          </cell>
          <cell r="N682" t="str">
            <v>No Aplica</v>
          </cell>
          <cell r="O682" t="str">
            <v>No Aplica</v>
          </cell>
          <cell r="P682" t="str">
            <v>No Aplica</v>
          </cell>
          <cell r="Q682" t="str">
            <v>No Aplica</v>
          </cell>
          <cell r="R682" t="str">
            <v>No Aplica</v>
          </cell>
          <cell r="S682" t="str">
            <v>Nacional</v>
          </cell>
          <cell r="T682" t="str">
            <v>No Aplica</v>
          </cell>
          <cell r="U682" t="str">
            <v>No Aplica</v>
          </cell>
          <cell r="V682">
            <v>826</v>
          </cell>
          <cell r="W682">
            <v>23000000</v>
          </cell>
          <cell r="X682">
            <v>44393</v>
          </cell>
          <cell r="Y682">
            <v>0</v>
          </cell>
          <cell r="Z682" t="str">
            <v>No aplica</v>
          </cell>
          <cell r="AA682" t="str">
            <v xml:space="preserve">No aplica </v>
          </cell>
          <cell r="AB682" t="str">
            <v>No aplica</v>
          </cell>
          <cell r="AC682">
            <v>131020202030603</v>
          </cell>
          <cell r="BJ682" t="str">
            <v>2 2. Funcionamiento</v>
          </cell>
          <cell r="BK682" t="str">
            <v>Servicios de mantenimiento y 
reparación de computadores y 
equipo periférico</v>
          </cell>
          <cell r="BL682" t="str">
            <v>No aplica para gastos de Funcionamineto</v>
          </cell>
          <cell r="BM682" t="str">
            <v>No aplica para gastos de Funcionamineto</v>
          </cell>
          <cell r="CD682">
            <v>836</v>
          </cell>
          <cell r="CE682">
            <v>44456</v>
          </cell>
          <cell r="CF682">
            <v>23000000</v>
          </cell>
          <cell r="CS682" t="str">
            <v>No aplica para gastos de Funcionamiento</v>
          </cell>
          <cell r="CT682" t="str">
            <v>No aplica para gastos de Funcionamiento</v>
          </cell>
          <cell r="CU682" t="str">
            <v>Adquirir repuestos para realizar el mantenimiento correctivo de los computadores del IDPAC</v>
          </cell>
          <cell r="CV682">
            <v>44449</v>
          </cell>
          <cell r="CW682">
            <v>44456</v>
          </cell>
          <cell r="CX682">
            <v>2021</v>
          </cell>
          <cell r="CY682">
            <v>9</v>
          </cell>
          <cell r="CZ682">
            <v>17</v>
          </cell>
          <cell r="DB682">
            <v>6</v>
          </cell>
          <cell r="DD682">
            <v>2021</v>
          </cell>
          <cell r="DE682">
            <v>15</v>
          </cell>
          <cell r="DF682">
            <v>16</v>
          </cell>
          <cell r="DG682">
            <v>44636</v>
          </cell>
          <cell r="DH682">
            <v>180</v>
          </cell>
          <cell r="DI682">
            <v>23000000</v>
          </cell>
          <cell r="DM682" t="str">
            <v>No aplica</v>
          </cell>
          <cell r="DN682" t="str">
            <v>No aplica</v>
          </cell>
          <cell r="DO682" t="str">
            <v>Septiembre</v>
          </cell>
          <cell r="DP682" t="str">
            <v>2 2. Jurídica</v>
          </cell>
          <cell r="DQ682" t="str">
            <v>25 25-Sociedad por Acciones Simplificadas - SAS</v>
          </cell>
          <cell r="DR682" t="str">
            <v>3 3. Único Contratista</v>
          </cell>
          <cell r="DS682" t="str">
            <v>2 2. Contrato</v>
          </cell>
          <cell r="DT682" t="str">
            <v>30 30-Servicios de Mantenimiento y/o Reparación</v>
          </cell>
          <cell r="DU682" t="str">
            <v>4 4. Mínima cuantía</v>
          </cell>
          <cell r="DY682" t="str">
            <v>6 6: Prestacion de servicios</v>
          </cell>
          <cell r="ES682">
            <v>44456</v>
          </cell>
          <cell r="ET682" t="str">
            <v>Póliza</v>
          </cell>
          <cell r="EU682" t="str">
            <v>Aseguradora Solidaria</v>
          </cell>
          <cell r="EV682" t="str">
            <v>IP-MC-IDPAC-011-2021</v>
          </cell>
          <cell r="EW682">
            <v>81112307</v>
          </cell>
          <cell r="EX682" t="str">
            <v>IP-MC-IDPAC-011-2021</v>
          </cell>
          <cell r="EY682" t="str">
            <v>Santiago Restrepo Orjuela</v>
          </cell>
          <cell r="EZ682" t="str">
            <v>Pablo César Pacheco Rodríguez</v>
          </cell>
          <cell r="FA682" t="str">
            <v>1 1. Interna</v>
          </cell>
          <cell r="FB682" t="str">
            <v>Jose Antonio Chaparro</v>
          </cell>
          <cell r="FC682">
            <v>9530301</v>
          </cell>
          <cell r="FD682">
            <v>9</v>
          </cell>
          <cell r="FE682" t="str">
            <v>No aplica</v>
          </cell>
          <cell r="FF682" t="str">
            <v>Secretaría General- Tecnologías de la Información</v>
          </cell>
          <cell r="FG682" t="str">
            <v>CO1.PCCNTR.2843367</v>
          </cell>
          <cell r="HR682">
            <v>0</v>
          </cell>
          <cell r="HS682">
            <v>44636</v>
          </cell>
          <cell r="HT682">
            <v>180</v>
          </cell>
          <cell r="HU682">
            <v>23000000</v>
          </cell>
          <cell r="HV682" t="str">
            <v>Activo</v>
          </cell>
          <cell r="HW682" t="str">
            <v>En ejecución</v>
          </cell>
        </row>
        <row r="683">
          <cell r="C683">
            <v>678</v>
          </cell>
          <cell r="D683">
            <v>900630951</v>
          </cell>
          <cell r="E683" t="str">
            <v>Viajes Tour Colombia SAS</v>
          </cell>
          <cell r="F683">
            <v>7</v>
          </cell>
          <cell r="G683" t="str">
            <v>CALLE 70 #11-33</v>
          </cell>
          <cell r="H683">
            <v>7439814</v>
          </cell>
          <cell r="I683" t="str">
            <v>licitaciones@viajestourcolombia.com</v>
          </cell>
          <cell r="J683" t="str">
            <v>David Lopez Jimenez</v>
          </cell>
          <cell r="K683">
            <v>1053777918</v>
          </cell>
          <cell r="L683" t="str">
            <v>No Aplica</v>
          </cell>
          <cell r="M683" t="str">
            <v>No Aplica</v>
          </cell>
          <cell r="N683" t="str">
            <v>No Aplica</v>
          </cell>
          <cell r="O683" t="str">
            <v>No Aplica</v>
          </cell>
          <cell r="P683" t="str">
            <v>No Aplica</v>
          </cell>
          <cell r="Q683" t="str">
            <v>No Aplica</v>
          </cell>
          <cell r="R683" t="str">
            <v>No Aplica</v>
          </cell>
          <cell r="S683" t="str">
            <v>Nacional</v>
          </cell>
          <cell r="T683" t="str">
            <v>No Aplica</v>
          </cell>
          <cell r="U683" t="str">
            <v>No Aplica</v>
          </cell>
          <cell r="V683">
            <v>866</v>
          </cell>
          <cell r="W683">
            <v>46523134</v>
          </cell>
          <cell r="X683">
            <v>44403</v>
          </cell>
          <cell r="Y683">
            <v>7687</v>
          </cell>
          <cell r="Z683" t="str">
            <v>Gobierno Abierto</v>
          </cell>
          <cell r="AA683">
            <v>51</v>
          </cell>
          <cell r="AB683" t="str">
            <v>Propósito 5: Construir Bogotá - Región con gobierno abierto, transparente y ciudadanía consciente</v>
          </cell>
          <cell r="AC683" t="str">
            <v>13301160551000000-7687</v>
          </cell>
          <cell r="AD683">
            <v>867</v>
          </cell>
          <cell r="AE683">
            <v>140000000</v>
          </cell>
          <cell r="AF683">
            <v>44403</v>
          </cell>
          <cell r="AG683">
            <v>7688</v>
          </cell>
          <cell r="AH683" t="str">
            <v>Gobierno Abierto</v>
          </cell>
          <cell r="AI683" t="str">
            <v>51.</v>
          </cell>
          <cell r="AJ683" t="str">
            <v>Propósito 5: Construir Bogotá - Región con gobierno abierto, transparente y ciudadanía consciente</v>
          </cell>
          <cell r="AK683" t="str">
            <v>13301160551000000-7688</v>
          </cell>
          <cell r="AL683">
            <v>868</v>
          </cell>
          <cell r="AM683">
            <v>10000000</v>
          </cell>
          <cell r="AN683">
            <v>44403</v>
          </cell>
          <cell r="AO683">
            <v>7688</v>
          </cell>
          <cell r="AP683" t="str">
            <v>Gobierno Abierto</v>
          </cell>
          <cell r="AQ683" t="str">
            <v>51.</v>
          </cell>
          <cell r="AR683" t="str">
            <v>Propósito 5: Construir Bogotá - Región con gobierno abierto, transparente y ciudadanía consciente</v>
          </cell>
          <cell r="AS683" t="str">
            <v>13301160551000000-7688</v>
          </cell>
          <cell r="AT683">
            <v>876</v>
          </cell>
          <cell r="AU683">
            <v>10216507</v>
          </cell>
          <cell r="AV683">
            <v>44403</v>
          </cell>
          <cell r="AW683">
            <v>7796</v>
          </cell>
          <cell r="AX683" t="str">
            <v>Cultura ciudadana para la confianza, la convivencia y la participación desde la vida cotidiana</v>
          </cell>
          <cell r="AY683" t="str">
            <v>43.</v>
          </cell>
          <cell r="AZ683" t="str">
            <v>Propósito 3: Inspirar confianza y legitimidad para vivir sin miedo y ser epicentro de cultura ciudadana, paz y reconciliación</v>
          </cell>
          <cell r="BA683" t="str">
            <v>13301160343000000-7796</v>
          </cell>
          <cell r="BB683">
            <v>874</v>
          </cell>
          <cell r="BC683">
            <v>15033333</v>
          </cell>
          <cell r="BD683">
            <v>44403</v>
          </cell>
          <cell r="BE683">
            <v>7796</v>
          </cell>
          <cell r="BF683" t="str">
            <v>Cultura ciudadana para la confianza, la convivencia y la participación desde la vida cotidiana</v>
          </cell>
          <cell r="BG683" t="str">
            <v>43.</v>
          </cell>
          <cell r="BH683" t="str">
            <v>Propósito 3: Inspirar confianza y legitimidad para vivir sin miedo y ser epicentro de cultura ciudadana, paz y reconciliación</v>
          </cell>
          <cell r="BI683" t="str">
            <v>13301160343000000-7796</v>
          </cell>
          <cell r="BJ683" t="str">
            <v>1 1. Inversión</v>
          </cell>
          <cell r="BK683" t="str">
            <v>Fortalecimiento a las organizaciones sociales y comunitarias para una participación ciudadana informada e incidente con enfoque diferencial en el Distrito Capital Bogotá</v>
          </cell>
          <cell r="BL683" t="str">
            <v xml:space="preserve">Servicios para la comunidad, sociales y personales
</v>
          </cell>
          <cell r="BM683" t="str">
            <v>0105</v>
          </cell>
          <cell r="BN683" t="str">
            <v>1 1. Inversión</v>
          </cell>
          <cell r="BO683" t="str">
            <v>Fortalecimiento de las capacidades democráticas de la ciudadanía para la participación incidente y la gobernanza, con enfoque de innovación social, en Bogotá.</v>
          </cell>
          <cell r="BP683" t="str">
            <v>Servicios para la comunidad, sociales y personales</v>
          </cell>
          <cell r="BQ683" t="str">
            <v>0105</v>
          </cell>
          <cell r="BR683" t="str">
            <v>1 1. Inversión</v>
          </cell>
          <cell r="BS683" t="str">
            <v>Fortalecimiento de las capacidades democráticas de la ciudadanía para la participación incidente y la gobernanza, con enfoque de innovación social, en Bogotá.</v>
          </cell>
          <cell r="BT683" t="str">
            <v>Servicios para la comunidad, sociales y personales</v>
          </cell>
          <cell r="BU683" t="str">
            <v>0105</v>
          </cell>
          <cell r="BV683" t="str">
            <v>1 1. Inversión</v>
          </cell>
          <cell r="BW683" t="str">
            <v>Construcción de procesos para la convivencia y la participación ciudadana incidente en los asuntos públicos locales, distritales y regionales Bogotá</v>
          </cell>
          <cell r="BX683" t="str">
            <v xml:space="preserve">Servicios prestados a las empresas y servicios de producción
</v>
          </cell>
          <cell r="BY683" t="str">
            <v>0104</v>
          </cell>
          <cell r="BZ683" t="str">
            <v>1 1. Inversión</v>
          </cell>
          <cell r="CA683" t="str">
            <v>Construcción de procesos para la convivencia y la participación ciudadana incidente en los asuntos públicos locales, distritales y regionales Bogotá</v>
          </cell>
          <cell r="CB683" t="str">
            <v xml:space="preserve">Servicios para la comunidad, sociales y personales
</v>
          </cell>
          <cell r="CC683" t="str">
            <v>0105</v>
          </cell>
          <cell r="CD683">
            <v>818</v>
          </cell>
          <cell r="CE683">
            <v>44454</v>
          </cell>
          <cell r="CF683">
            <v>46523134</v>
          </cell>
          <cell r="CG683">
            <v>819</v>
          </cell>
          <cell r="CH683">
            <v>44454</v>
          </cell>
          <cell r="CI683">
            <v>140000000</v>
          </cell>
          <cell r="CJ683">
            <v>820</v>
          </cell>
          <cell r="CK683">
            <v>44454</v>
          </cell>
          <cell r="CL683">
            <v>10000000</v>
          </cell>
          <cell r="CM683">
            <v>821</v>
          </cell>
          <cell r="CN683">
            <v>44454</v>
          </cell>
          <cell r="CO683">
            <v>15033333</v>
          </cell>
          <cell r="CP683">
            <v>822</v>
          </cell>
          <cell r="CQ683">
            <v>44454</v>
          </cell>
          <cell r="CR683">
            <v>9406109</v>
          </cell>
          <cell r="CS683" t="str">
            <v xml:space="preserve">424- Implementar una (1) estrategia para fortalecer a las organizaciones sociales, comunitarias, de propiedad horizontal y comunales, y las instancias de participación.
423 - Implementar un laboratorio de innovación social sobre gobernabilidad social, derechos humanos y participación ciudadana
422 - Implementar la Escuela de Formación Ciudadana Distrital
03 - Inspirar confianza y legitimidad para vivir sin miedo y ser epicentro de cultura ciudadana, paz y reconciliación.
329 - Implementar una (1) estrategia para promover expresiones y acciones diversas e innovadoras de participación ciudadana y social para aportar a sujetos y procesos activos en la sostenibilidad del nuevo contrato social.
</v>
          </cell>
          <cell r="CT683" t="str">
            <v xml:space="preserve">Asesorar técnicamente a 900 organizaciones sociales y medios comunitarios y alternativos en el Distrito Capital.
2 - Implementar 100% la estrategia de gestión de conocimiento asociado a buenas prácticas y lecciones aprendidas en los escenarios de Co-Creación y Colaboración
1 - Formar 100.000 ciudadanos en la modalidad presencial y virtual para el fortalecimiento capacidades democráticas en la ciudadanía
Implementar el Plan Estratégico de Comunicaciones
2 - Implementar 100% el Plan Estratégico de Comunicaciones.
</v>
          </cell>
          <cell r="CU683" t="str">
            <v>Prestación de servicios logísticos y operativos para la organización y ejecución de las actividades y eventos institucionales realizados por el IDPAC</v>
          </cell>
          <cell r="CV683">
            <v>44452</v>
          </cell>
          <cell r="CW683">
            <v>44454</v>
          </cell>
          <cell r="CX683">
            <v>2021</v>
          </cell>
          <cell r="CY683">
            <v>9</v>
          </cell>
          <cell r="CZ683">
            <v>15</v>
          </cell>
          <cell r="DB683">
            <v>3</v>
          </cell>
          <cell r="DC683">
            <v>16</v>
          </cell>
          <cell r="DD683">
            <v>2021</v>
          </cell>
          <cell r="DE683">
            <v>12</v>
          </cell>
          <cell r="DF683">
            <v>30</v>
          </cell>
          <cell r="DG683">
            <v>44560</v>
          </cell>
          <cell r="DH683">
            <v>106</v>
          </cell>
          <cell r="DI683">
            <v>220962576</v>
          </cell>
          <cell r="DM683" t="str">
            <v>No aplica</v>
          </cell>
          <cell r="DN683" t="str">
            <v>No aplica</v>
          </cell>
          <cell r="DO683" t="str">
            <v>Septiembre</v>
          </cell>
          <cell r="DP683" t="str">
            <v>2 2. Jurídica</v>
          </cell>
          <cell r="DQ683" t="str">
            <v>25 25-Sociedad por Acciones Simplificadas - SAS</v>
          </cell>
          <cell r="DR683" t="str">
            <v>3 3. Único Contratista</v>
          </cell>
          <cell r="DS683" t="str">
            <v>2 2. Contrato</v>
          </cell>
          <cell r="DT683" t="str">
            <v xml:space="preserve">49 49-Otros Servicios </v>
          </cell>
          <cell r="DU683" t="str">
            <v>2 2. Selección abreviada</v>
          </cell>
          <cell r="DY683" t="str">
            <v>6 6: Prestacion de servicios</v>
          </cell>
          <cell r="ES683">
            <v>44453</v>
          </cell>
          <cell r="ET683" t="str">
            <v>Póliza</v>
          </cell>
          <cell r="EU683" t="str">
            <v>Seguros del Estado SA</v>
          </cell>
          <cell r="EV683" t="str">
            <v>SAMC-IDPAC-001-2021</v>
          </cell>
          <cell r="EW683" t="str">
            <v xml:space="preserve">80141900
80141600 
80111600 
81141600 </v>
          </cell>
          <cell r="EX683" t="str">
            <v>SAMC-IDPAC-001-2021</v>
          </cell>
          <cell r="EY683" t="str">
            <v>Lazaro Ramirez Salazar</v>
          </cell>
          <cell r="EZ683" t="str">
            <v>Pablo César Pacheco Rodríguez</v>
          </cell>
          <cell r="FA683" t="str">
            <v>1 1. Interna</v>
          </cell>
          <cell r="FB683" t="str">
            <v>Ana Maria Almario Dreszer
Donka Atanassova Iakimova
Adriana Mejía</v>
          </cell>
          <cell r="FC683" t="str">
            <v xml:space="preserve"> 52854179
1032458323
52272011</v>
          </cell>
          <cell r="FD683" t="str">
            <v>3
8
7</v>
          </cell>
          <cell r="FE683" t="str">
            <v>No aplica</v>
          </cell>
          <cell r="FF683" t="str">
            <v>Subdirección de Fortalecimiento de la Organización Social
Subdirección de Promoción de la Participación
Gerencia de Escuela de la Participación</v>
          </cell>
          <cell r="FG683" t="str">
            <v>CO1.PCCNTR.2838775</v>
          </cell>
          <cell r="FH683" t="str">
            <v>4 4. Adición / Prórroga</v>
          </cell>
          <cell r="FI683">
            <v>44539</v>
          </cell>
          <cell r="FJ683" t="str">
            <v>publicada</v>
          </cell>
          <cell r="FQ683" t="str">
            <v>Lazaro Ramirez Salazar</v>
          </cell>
          <cell r="GU683">
            <v>1424</v>
          </cell>
          <cell r="GV683">
            <v>1434</v>
          </cell>
          <cell r="HB683">
            <v>1220</v>
          </cell>
          <cell r="HC683">
            <v>1221</v>
          </cell>
          <cell r="HI683">
            <v>61441637</v>
          </cell>
          <cell r="HJ683">
            <v>48427879</v>
          </cell>
          <cell r="HL683">
            <v>2</v>
          </cell>
          <cell r="HR683">
            <v>60</v>
          </cell>
          <cell r="HS683">
            <v>44985</v>
          </cell>
          <cell r="HT683">
            <v>166</v>
          </cell>
          <cell r="HU683">
            <v>330832092</v>
          </cell>
          <cell r="HV683" t="str">
            <v>Activo</v>
          </cell>
          <cell r="HW683" t="str">
            <v>En ejecución</v>
          </cell>
        </row>
        <row r="684">
          <cell r="C684">
            <v>679</v>
          </cell>
          <cell r="D684">
            <v>52776001</v>
          </cell>
          <cell r="E684" t="str">
            <v>Lady Diana Pabon Morales</v>
          </cell>
          <cell r="F684">
            <v>7</v>
          </cell>
          <cell r="G684" t="str">
            <v>CL 49 B BIS 5 N 64 SUR</v>
          </cell>
          <cell r="H684">
            <v>2793410</v>
          </cell>
          <cell r="I684" t="str">
            <v>ladypabon@outlook.com</v>
          </cell>
          <cell r="J684" t="str">
            <v>No aplica</v>
          </cell>
          <cell r="K684" t="str">
            <v>No aplica</v>
          </cell>
          <cell r="L684" t="str">
            <v>Femenino</v>
          </cell>
          <cell r="M684" t="str">
            <v>No especifica</v>
          </cell>
          <cell r="N684" t="str">
            <v>No especifica</v>
          </cell>
          <cell r="O684" t="str">
            <v>No especifica</v>
          </cell>
          <cell r="P684" t="str">
            <v>No especifica</v>
          </cell>
          <cell r="Q684">
            <v>29728</v>
          </cell>
          <cell r="R684">
            <v>40.632876712328766</v>
          </cell>
          <cell r="S684" t="str">
            <v>Nacional</v>
          </cell>
          <cell r="T684" t="str">
            <v>Título de formación profesional en las áreas de administración, contaduría y afines</v>
          </cell>
          <cell r="U684" t="str">
            <v>Contadora Pública Corporación Universitaria Minuto de Dios Acta de grado 30/11/2016</v>
          </cell>
          <cell r="V684">
            <v>1060</v>
          </cell>
          <cell r="W684">
            <v>13600000</v>
          </cell>
          <cell r="X684">
            <v>44448</v>
          </cell>
          <cell r="Y684">
            <v>7712</v>
          </cell>
          <cell r="Z684" t="str">
            <v>Gestión pública efectiva</v>
          </cell>
          <cell r="AA684" t="str">
            <v>56.</v>
          </cell>
          <cell r="AB684" t="str">
            <v>Propósito 5: Construir Bogotá - Región con gobierno abierto, transparente y ciudadanía consciente</v>
          </cell>
          <cell r="AC684" t="str">
            <v>13301160556000000-7712</v>
          </cell>
          <cell r="BJ684" t="str">
            <v>1 1. Inversión</v>
          </cell>
          <cell r="BK684" t="str">
            <v>Fortalecimiento Institucional de la Gestión Administrativa del Instituto Distrital de la Participación y Acción Comunal Bogotá</v>
          </cell>
          <cell r="BL684" t="str">
            <v>Servicios prestados a las empresas y servicios de producción</v>
          </cell>
          <cell r="BM684" t="str">
            <v>0104</v>
          </cell>
          <cell r="CD684">
            <v>831</v>
          </cell>
          <cell r="CE684">
            <v>44455</v>
          </cell>
          <cell r="CF684">
            <v>13600000</v>
          </cell>
          <cell r="CS684" t="str">
            <v>528 - Implementar una (1) estrategia para la sostenibilidad y mejora de las dimensiones y políticas del MIPG en el Sector Gobierno</v>
          </cell>
          <cell r="CT684" t="str">
            <v>3 - Implementar 90 % las políticas de gestión y desempeño del modelo integrado de planeación y gestión</v>
          </cell>
          <cell r="CU684" t="str">
            <v>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v>
          </cell>
          <cell r="CV684">
            <v>44455</v>
          </cell>
          <cell r="CW684">
            <v>44456</v>
          </cell>
          <cell r="CX684">
            <v>2021</v>
          </cell>
          <cell r="CY684">
            <v>9</v>
          </cell>
          <cell r="CZ684">
            <v>17</v>
          </cell>
          <cell r="DB684">
            <v>4</v>
          </cell>
          <cell r="DD684">
            <v>2021</v>
          </cell>
          <cell r="DE684">
            <v>13</v>
          </cell>
          <cell r="DF684">
            <v>16</v>
          </cell>
          <cell r="DG684">
            <v>44577</v>
          </cell>
          <cell r="DH684">
            <v>120</v>
          </cell>
          <cell r="DI684">
            <v>13600000</v>
          </cell>
          <cell r="DM684">
            <v>3400000</v>
          </cell>
          <cell r="DN684" t="str">
            <v>Profesional 1</v>
          </cell>
          <cell r="DO684" t="str">
            <v>Septiembre</v>
          </cell>
          <cell r="DP684" t="str">
            <v>1 1. Natural</v>
          </cell>
          <cell r="DQ684" t="str">
            <v>26 26-Persona Natural</v>
          </cell>
          <cell r="DR684" t="str">
            <v>3 3. Único Contratista</v>
          </cell>
          <cell r="DS684" t="str">
            <v>2 2. Contrato</v>
          </cell>
          <cell r="DT684" t="str">
            <v xml:space="preserve">31 31-Servicios Profesionales </v>
          </cell>
          <cell r="DU684" t="str">
            <v>5 5. Contratación directa</v>
          </cell>
          <cell r="DY684" t="str">
            <v>6 6: Prestacion de servicios</v>
          </cell>
          <cell r="ES684" t="str">
            <v>No requirió garantías</v>
          </cell>
          <cell r="ET684" t="str">
            <v>No requirió garantías</v>
          </cell>
          <cell r="EU684" t="str">
            <v>No requirió garantías</v>
          </cell>
          <cell r="EV684" t="str">
            <v>CD-IDPAC-681-2021</v>
          </cell>
          <cell r="EW684">
            <v>80111600</v>
          </cell>
          <cell r="EX684" t="str">
            <v>CD-IDPAC-681-2021</v>
          </cell>
          <cell r="EY684" t="str">
            <v>Wilson Javier Ayure Otalora</v>
          </cell>
          <cell r="EZ684" t="str">
            <v>Pablo César Pacheco Rodríguez</v>
          </cell>
          <cell r="FA684" t="str">
            <v>1 1. Interna</v>
          </cell>
          <cell r="FB684" t="str">
            <v>Claudia Cristina Angel Alvarez</v>
          </cell>
          <cell r="FC684">
            <v>52234579</v>
          </cell>
          <cell r="FD684">
            <v>6</v>
          </cell>
          <cell r="FE684" t="str">
            <v>No aplica</v>
          </cell>
          <cell r="FF684" t="str">
            <v>Gestión Presupuestal</v>
          </cell>
          <cell r="FG684" t="str">
            <v>CO1.PCCNTR.2858544</v>
          </cell>
          <cell r="HR684">
            <v>0</v>
          </cell>
          <cell r="HS684">
            <v>44577</v>
          </cell>
          <cell r="HT684">
            <v>120</v>
          </cell>
          <cell r="HU684">
            <v>13600000</v>
          </cell>
          <cell r="HV684" t="str">
            <v>Activo</v>
          </cell>
          <cell r="HW684" t="str">
            <v>En ejecución</v>
          </cell>
        </row>
        <row r="685">
          <cell r="C685">
            <v>680</v>
          </cell>
          <cell r="D685">
            <v>1136883477</v>
          </cell>
          <cell r="E685" t="str">
            <v>Andres Rojas Prada</v>
          </cell>
          <cell r="F685">
            <v>2</v>
          </cell>
          <cell r="G685" t="str">
            <v>DG 40A 865</v>
          </cell>
          <cell r="H685">
            <v>4973271</v>
          </cell>
          <cell r="I685" t="str">
            <v>rojasprada@hotmail.com</v>
          </cell>
          <cell r="J685" t="str">
            <v>No aplica</v>
          </cell>
          <cell r="K685" t="str">
            <v>No aplica</v>
          </cell>
          <cell r="L685" t="str">
            <v>Masculino</v>
          </cell>
          <cell r="M685" t="str">
            <v>No especifica</v>
          </cell>
          <cell r="N685" t="str">
            <v>No especifica</v>
          </cell>
          <cell r="O685" t="str">
            <v>No especifica</v>
          </cell>
          <cell r="P685" t="str">
            <v>No especifica</v>
          </cell>
          <cell r="Q685">
            <v>33490</v>
          </cell>
          <cell r="R685">
            <v>30.326027397260273</v>
          </cell>
          <cell r="S685" t="str">
            <v>Nacional</v>
          </cell>
          <cell r="T685" t="str">
            <v>Título profesional en ingenierías de sistemas, tecnológica y afines con título de posgrado a nivel de especialización o su equivalencia</v>
          </cell>
          <cell r="U685" t="str">
            <v>TERMINACIÓN DE MATERIAS Universidad Sergio Arboleda Segundo semestre de 2013 Según certificación del 09 de septiembre de 2021. INGENIERO DE SISTEMAS Y TELECOMUNICACIONES Universidad Sergio Arboleda Según diploma del 15 de septiembre de 2017</v>
          </cell>
          <cell r="V685">
            <v>1013</v>
          </cell>
          <cell r="W685">
            <v>9600000</v>
          </cell>
          <cell r="X685">
            <v>44441</v>
          </cell>
          <cell r="Y685">
            <v>7712</v>
          </cell>
          <cell r="Z685" t="str">
            <v>Gestión pública efectiva</v>
          </cell>
          <cell r="AA685" t="str">
            <v>56.</v>
          </cell>
          <cell r="AB685" t="str">
            <v>Propósito 5: Construir Bogotá - Región con gobierno abierto, transparente y ciudadanía consciente</v>
          </cell>
          <cell r="AC685" t="str">
            <v>13301160556000000-7712</v>
          </cell>
          <cell r="BJ685" t="str">
            <v>1 1. Inversión</v>
          </cell>
          <cell r="BK685" t="str">
            <v>Fortalecimiento Institucional de la Gestión Administrativa del Instituto Distrital de la Participación y Acción Comunal Bogotá</v>
          </cell>
          <cell r="BL685" t="str">
            <v>Servicios prestados a las empresas y servicios de producción</v>
          </cell>
          <cell r="BM685" t="str">
            <v>0104</v>
          </cell>
          <cell r="CD685">
            <v>839</v>
          </cell>
          <cell r="CE685">
            <v>44456</v>
          </cell>
          <cell r="CF685">
            <v>9600000</v>
          </cell>
          <cell r="CS685" t="str">
            <v>528 - Implementar una (1) estrategia para la sostenibilidad y mejora de las dimensiones y políticas del MIPG en el Sector Gobierno.</v>
          </cell>
          <cell r="CT685" t="str">
            <v>3 - Implementar 90 % las políticas de gestión y desempeño del modelo integrado de planeación y gestión</v>
          </cell>
          <cell r="CU685" t="str">
            <v>Prestar servicios profesionales con autonomía técnica y administrativa, en la Oficina de Control Interno, con el fin de realizar actividades de verificación y evaluación del proceso de Gestión de Tecnologías de la Información, acorde con los roles de la Oficina y el Plan Anual de Auditoria para la vigencia 2021.</v>
          </cell>
          <cell r="CV685">
            <v>44456</v>
          </cell>
          <cell r="CW685">
            <v>44459</v>
          </cell>
          <cell r="CX685">
            <v>2021</v>
          </cell>
          <cell r="CY685">
            <v>9</v>
          </cell>
          <cell r="CZ685">
            <v>20</v>
          </cell>
          <cell r="DB685">
            <v>2</v>
          </cell>
          <cell r="DD685">
            <v>2021</v>
          </cell>
          <cell r="DE685">
            <v>11</v>
          </cell>
          <cell r="DF685">
            <v>19</v>
          </cell>
          <cell r="DG685">
            <v>44519</v>
          </cell>
          <cell r="DH685">
            <v>60</v>
          </cell>
          <cell r="DI685">
            <v>9600000</v>
          </cell>
          <cell r="DM685">
            <v>4800000</v>
          </cell>
          <cell r="DN685" t="str">
            <v>Profesional 4</v>
          </cell>
          <cell r="DO685" t="str">
            <v>Septiembre</v>
          </cell>
          <cell r="DP685" t="str">
            <v>1 1. Natural</v>
          </cell>
          <cell r="DQ685" t="str">
            <v>26 26-Persona Natural</v>
          </cell>
          <cell r="DR685" t="str">
            <v>3 3. Único Contratista</v>
          </cell>
          <cell r="DS685" t="str">
            <v>2 2. Contrato</v>
          </cell>
          <cell r="DT685" t="str">
            <v xml:space="preserve">31 31-Servicios Profesionales </v>
          </cell>
          <cell r="DU685" t="str">
            <v>5 5. Contratación directa</v>
          </cell>
          <cell r="DY685" t="str">
            <v>6 6: Prestacion de servicios</v>
          </cell>
          <cell r="ES685" t="str">
            <v>No requirió garantías</v>
          </cell>
          <cell r="ET685" t="str">
            <v>No requirió garantías</v>
          </cell>
          <cell r="EU685" t="str">
            <v>No requirió garantías</v>
          </cell>
          <cell r="EV685" t="str">
            <v>CD-IDPAC-682-2021</v>
          </cell>
          <cell r="EW685">
            <v>80111600</v>
          </cell>
          <cell r="EX685" t="str">
            <v>CD-IDPAC-682-2021</v>
          </cell>
          <cell r="EY685" t="str">
            <v>Wilson Javier Ayure Otalora</v>
          </cell>
          <cell r="EZ685" t="str">
            <v>Pablo César Pacheco Rodríguez</v>
          </cell>
          <cell r="FA685" t="str">
            <v>1 1. Interna</v>
          </cell>
          <cell r="FB685" t="str">
            <v>Pedro Pablo Salguero Lizarazo</v>
          </cell>
          <cell r="FC685">
            <v>79732270</v>
          </cell>
          <cell r="FD685">
            <v>0</v>
          </cell>
          <cell r="FE685" t="str">
            <v>No aplica</v>
          </cell>
          <cell r="FF685" t="str">
            <v>Oficina de Control Interno</v>
          </cell>
          <cell r="FG685" t="str">
            <v>CO1.PCCNTR.2859353</v>
          </cell>
          <cell r="HR685">
            <v>0</v>
          </cell>
          <cell r="HS685">
            <v>44519</v>
          </cell>
          <cell r="HT685">
            <v>60</v>
          </cell>
          <cell r="HU685">
            <v>9600000</v>
          </cell>
          <cell r="HV685" t="str">
            <v>Plazo terminado</v>
          </cell>
          <cell r="HW685" t="str">
            <v>Terminado</v>
          </cell>
        </row>
        <row r="686">
          <cell r="C686">
            <v>681</v>
          </cell>
          <cell r="D686">
            <v>1020799228</v>
          </cell>
          <cell r="E686" t="str">
            <v>Simon Mateo Ramirez Gonzalez</v>
          </cell>
          <cell r="F686">
            <v>5</v>
          </cell>
          <cell r="G686" t="str">
            <v>Calle 65 # 2-14 apt:201</v>
          </cell>
          <cell r="H686">
            <v>6630204</v>
          </cell>
          <cell r="I686" t="str">
            <v>simonmateoramirezgonzalez@gmail.com</v>
          </cell>
          <cell r="J686" t="str">
            <v>No aplica</v>
          </cell>
          <cell r="K686" t="str">
            <v>No aplica</v>
          </cell>
          <cell r="L686" t="str">
            <v>Masculino</v>
          </cell>
          <cell r="M686" t="str">
            <v>No especifica</v>
          </cell>
          <cell r="N686" t="str">
            <v>No especifica</v>
          </cell>
          <cell r="O686" t="str">
            <v>No especifica</v>
          </cell>
          <cell r="P686" t="str">
            <v>No especifica</v>
          </cell>
          <cell r="Q686">
            <v>34631</v>
          </cell>
          <cell r="R686">
            <v>27.2</v>
          </cell>
          <cell r="S686" t="str">
            <v>Nacional</v>
          </cell>
          <cell r="T686" t="str">
            <v>Título profesional en ciencias sociales y humanas con título de posgrado a nivel de maestría</v>
          </cell>
          <cell r="U686" t="str">
            <v>FILOSOFO Universidad de los Andes según acta de grado del 12 de octubre de 2017 MAGÍSTER EN POLÍTICAS PÚBLICAS Universidad de los Andes Según acta de grado del 26 de marzo de 2020</v>
          </cell>
          <cell r="V686">
            <v>990</v>
          </cell>
          <cell r="W686">
            <v>13500000</v>
          </cell>
          <cell r="X686">
            <v>44433</v>
          </cell>
          <cell r="Y686">
            <v>7688</v>
          </cell>
          <cell r="Z686" t="str">
            <v>Gobierno Abierto</v>
          </cell>
          <cell r="AA686" t="str">
            <v>51.</v>
          </cell>
          <cell r="AB686" t="str">
            <v>Propósito 5: Construir Bogotá - Región con gobierno abierto, transparente y ciudadanía consciente</v>
          </cell>
          <cell r="AC686" t="str">
            <v>13301160551000000-7688</v>
          </cell>
          <cell r="BJ686" t="str">
            <v>1 1. Inversión</v>
          </cell>
          <cell r="BK686" t="str">
            <v>Fortalecimiento de las capacidades democráticas de la ciudadanía para la participación incidente y la gobernanza, con enfoque de innovación social, en Bogotá.</v>
          </cell>
          <cell r="BL686" t="str">
            <v>Servicios para la comunidad, sociales y personales</v>
          </cell>
          <cell r="BM686" t="str">
            <v>0105</v>
          </cell>
          <cell r="CD686">
            <v>842</v>
          </cell>
          <cell r="CE686">
            <v>44459</v>
          </cell>
          <cell r="CF686">
            <v>13500000</v>
          </cell>
          <cell r="CS686" t="str">
            <v>422 - Implementar la Escuela de Formación Ciudadana Distrital</v>
          </cell>
          <cell r="CT686" t="str">
            <v>1 - Formar 100.000 ciudadanos en la modalidad presencial y virtual para el fortalecimiento capacidades democráticas en la ciudadanía</v>
          </cell>
          <cell r="CU686" t="str">
            <v>Prestar los servicios profesionales con autonomía técnica y administrativa para la implementación de planes de mejoramiento de los procesos de formación de la Gerencia Escuela de Participación.</v>
          </cell>
          <cell r="CV686">
            <v>44459</v>
          </cell>
          <cell r="CW686">
            <v>44460</v>
          </cell>
          <cell r="CX686">
            <v>2021</v>
          </cell>
          <cell r="CY686">
            <v>9</v>
          </cell>
          <cell r="CZ686">
            <v>21</v>
          </cell>
          <cell r="DB686">
            <v>3</v>
          </cell>
          <cell r="DD686">
            <v>2021</v>
          </cell>
          <cell r="DE686">
            <v>12</v>
          </cell>
          <cell r="DF686">
            <v>20</v>
          </cell>
          <cell r="DG686">
            <v>44550</v>
          </cell>
          <cell r="DH686">
            <v>90</v>
          </cell>
          <cell r="DI686">
            <v>13500000</v>
          </cell>
          <cell r="DM686">
            <v>4500000</v>
          </cell>
          <cell r="DN686" t="str">
            <v>Profesional 4</v>
          </cell>
          <cell r="DO686" t="str">
            <v>Septiembre</v>
          </cell>
          <cell r="DP686" t="str">
            <v>1 1. Natural</v>
          </cell>
          <cell r="DQ686" t="str">
            <v>26 26-Persona Natural</v>
          </cell>
          <cell r="DR686" t="str">
            <v>3 3. Único Contratista</v>
          </cell>
          <cell r="DS686" t="str">
            <v>2 2. Contrato</v>
          </cell>
          <cell r="DT686" t="str">
            <v xml:space="preserve">31 31-Servicios Profesionales </v>
          </cell>
          <cell r="DU686" t="str">
            <v>5 5. Contratación directa</v>
          </cell>
          <cell r="DY686" t="str">
            <v>6 6: Prestacion de servicios</v>
          </cell>
          <cell r="ES686" t="str">
            <v>No requirió garantías</v>
          </cell>
          <cell r="ET686" t="str">
            <v>No requirió garantías</v>
          </cell>
          <cell r="EU686" t="str">
            <v>No requirió garantías</v>
          </cell>
          <cell r="EV686" t="str">
            <v>CD-IDPAC-683-2021</v>
          </cell>
          <cell r="EW686">
            <v>80111600</v>
          </cell>
          <cell r="EX686" t="str">
            <v>CD-IDPAC-683-2021</v>
          </cell>
          <cell r="EY686" t="str">
            <v>Santiago Restrepo Orjuela</v>
          </cell>
          <cell r="EZ686" t="str">
            <v>Pablo César Pacheco Rodríguez</v>
          </cell>
          <cell r="FA686" t="str">
            <v>1 1. Interna</v>
          </cell>
          <cell r="FB686" t="str">
            <v>Adriana Mejía</v>
          </cell>
          <cell r="FC686">
            <v>52272011</v>
          </cell>
          <cell r="FD686">
            <v>7</v>
          </cell>
          <cell r="FE686" t="str">
            <v>No aplica</v>
          </cell>
          <cell r="FF686" t="str">
            <v>Gerencia de Escuela de la Participación</v>
          </cell>
          <cell r="FG686" t="str">
            <v>CO1.PCCNTR.2866576</v>
          </cell>
          <cell r="HR686">
            <v>0</v>
          </cell>
          <cell r="HS686">
            <v>44550</v>
          </cell>
          <cell r="HT686">
            <v>90</v>
          </cell>
          <cell r="HU686">
            <v>13500000</v>
          </cell>
          <cell r="HV686" t="str">
            <v>Plazo terminado</v>
          </cell>
          <cell r="HW686" t="str">
            <v>Terminado</v>
          </cell>
        </row>
        <row r="687">
          <cell r="C687">
            <v>682</v>
          </cell>
          <cell r="D687">
            <v>1124379149</v>
          </cell>
          <cell r="E687" t="str">
            <v>Oscar William Valbuena Vega</v>
          </cell>
          <cell r="F687">
            <v>7</v>
          </cell>
          <cell r="G687" t="str">
            <v>CR 5 6 B 50 AP 314</v>
          </cell>
          <cell r="H687">
            <v>2801228</v>
          </cell>
          <cell r="I687" t="str">
            <v>oscarvalbuenavega@hotmail.com</v>
          </cell>
          <cell r="J687" t="str">
            <v>No aplica</v>
          </cell>
          <cell r="K687" t="str">
            <v>No aplica</v>
          </cell>
          <cell r="L687" t="str">
            <v>Masculino</v>
          </cell>
          <cell r="M687" t="str">
            <v>No especifica</v>
          </cell>
          <cell r="N687" t="str">
            <v>No especifica</v>
          </cell>
          <cell r="O687" t="str">
            <v>No especifica</v>
          </cell>
          <cell r="P687" t="str">
            <v>No especifica</v>
          </cell>
          <cell r="Q687">
            <v>32300</v>
          </cell>
          <cell r="R687">
            <v>33.586301369863016</v>
          </cell>
          <cell r="S687" t="str">
            <v>Nacional</v>
          </cell>
          <cell r="T687" t="str">
            <v>Bachiller</v>
          </cell>
          <cell r="U687" t="str">
            <v>Título de Bachiller Académico. Instituto San Fernando Ferrini. Según diploma de Fecha Diciembre 12 de 2007.</v>
          </cell>
          <cell r="V687">
            <v>1061</v>
          </cell>
          <cell r="W687">
            <v>21010000</v>
          </cell>
          <cell r="X687">
            <v>44448</v>
          </cell>
          <cell r="Y687">
            <v>7678</v>
          </cell>
          <cell r="Z687" t="str">
            <v>Más mujeres viven una vida libre de violencias, se sienten seguras y acceden con confianza al sistema de justicia</v>
          </cell>
          <cell r="AA687" t="str">
            <v>40.</v>
          </cell>
          <cell r="AB687" t="str">
            <v>Propósito 3: Inspirar confianza y legitimidad para vivir sin miedo y ser epicentro de cultura ciudadana, paz y reconciliación</v>
          </cell>
          <cell r="AC687" t="str">
            <v>133011601040000007678</v>
          </cell>
          <cell r="BJ687" t="str">
            <v>1 1. Inversión</v>
          </cell>
          <cell r="BK687" t="str">
            <v>Fortalecimiento a espacios (instancias) de participación para los grupos étnicos en las 20 localidades de Bogotá</v>
          </cell>
          <cell r="BL687" t="str">
            <v>Servicios para la comunidad, sociales y personales</v>
          </cell>
          <cell r="BM687" t="str">
            <v>0105</v>
          </cell>
          <cell r="CD687">
            <v>843</v>
          </cell>
          <cell r="CE687">
            <v>44459</v>
          </cell>
          <cell r="CF687">
            <v>11000000</v>
          </cell>
          <cell r="CS687" t="str">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687" t="str">
            <v>1 - Implementar el 100% de la estrategia de fortalecimiento y promoción de capacidades organizativas, democráticas y de reconocimiento de las formas propias de participación en los espacios (instancias) Étnicas.</v>
          </cell>
          <cell r="CU687" t="str">
            <v>Prestar los servicios de apoyo a la gestión para apoyar procesos de participación e implementación de las acciones afirmativas del IDPAC con los grupos étnicos residentes en la ciudad de Bogotá</v>
          </cell>
          <cell r="CV687">
            <v>44459</v>
          </cell>
          <cell r="CW687">
            <v>44460</v>
          </cell>
          <cell r="CX687">
            <v>2021</v>
          </cell>
          <cell r="CY687">
            <v>9</v>
          </cell>
          <cell r="CZ687">
            <v>21</v>
          </cell>
          <cell r="DB687">
            <v>3</v>
          </cell>
          <cell r="DC687">
            <v>10</v>
          </cell>
          <cell r="DD687">
            <v>2021</v>
          </cell>
          <cell r="DE687">
            <v>12</v>
          </cell>
          <cell r="DF687">
            <v>30</v>
          </cell>
          <cell r="DG687">
            <v>44560</v>
          </cell>
          <cell r="DH687">
            <v>100</v>
          </cell>
          <cell r="DI687">
            <v>11000000</v>
          </cell>
          <cell r="DM687">
            <v>3300000</v>
          </cell>
          <cell r="DN687" t="str">
            <v>Técnico 3</v>
          </cell>
          <cell r="DO687" t="str">
            <v>Septiembre</v>
          </cell>
          <cell r="DP687" t="str">
            <v>1 1. Natural</v>
          </cell>
          <cell r="DQ687" t="str">
            <v>26 26-Persona Natural</v>
          </cell>
          <cell r="DR687" t="str">
            <v>3 3. Único Contratista</v>
          </cell>
          <cell r="DS687" t="str">
            <v>2 2. Contrato</v>
          </cell>
          <cell r="DT687" t="str">
            <v xml:space="preserve">33 33-Servicios Apoyo a la Gestion de la Entidad (servicios administrativos) </v>
          </cell>
          <cell r="DU687" t="str">
            <v>5 5. Contratación directa</v>
          </cell>
          <cell r="DY687" t="str">
            <v>6 6: Prestacion de servicios</v>
          </cell>
          <cell r="ES687" t="str">
            <v>No requirió garantías</v>
          </cell>
          <cell r="ET687" t="str">
            <v>No requirió garantías</v>
          </cell>
          <cell r="EU687" t="str">
            <v>No requirió garantías</v>
          </cell>
          <cell r="EV687" t="str">
            <v>CD-IDPAC-684-2021</v>
          </cell>
          <cell r="EW687">
            <v>80111600</v>
          </cell>
          <cell r="EX687" t="str">
            <v>CD-IDPAC-684-2021</v>
          </cell>
          <cell r="EY687" t="str">
            <v>Santiago Restrepo Orjuela</v>
          </cell>
          <cell r="EZ687" t="str">
            <v>Pablo César Pacheco Rodríguez</v>
          </cell>
          <cell r="FA687" t="str">
            <v>1 1. Interna</v>
          </cell>
          <cell r="FB687" t="str">
            <v>David Jair Angulo Cabezas</v>
          </cell>
          <cell r="FC687">
            <v>1089513164</v>
          </cell>
          <cell r="FD687">
            <v>6</v>
          </cell>
          <cell r="FE687" t="str">
            <v>No aplica</v>
          </cell>
          <cell r="FF687" t="str">
            <v>Gerencia de Etnias</v>
          </cell>
          <cell r="FG687" t="str">
            <v>CO1.PCCNTR.2867231</v>
          </cell>
          <cell r="HR687">
            <v>0</v>
          </cell>
          <cell r="HS687">
            <v>44560</v>
          </cell>
          <cell r="HT687">
            <v>100</v>
          </cell>
          <cell r="HU687">
            <v>11000000</v>
          </cell>
          <cell r="HV687" t="str">
            <v>Activo</v>
          </cell>
          <cell r="HW687" t="str">
            <v>En ejecución</v>
          </cell>
        </row>
        <row r="688">
          <cell r="C688">
            <v>683</v>
          </cell>
          <cell r="D688">
            <v>80182449</v>
          </cell>
          <cell r="E688" t="str">
            <v>Juan Carlos Villamil Ramirez</v>
          </cell>
          <cell r="F688">
            <v>4</v>
          </cell>
          <cell r="G688" t="str">
            <v>Cra 1 Este No 24- 77 apto 203 torre 02</v>
          </cell>
          <cell r="H688">
            <v>2744119</v>
          </cell>
          <cell r="I688" t="str">
            <v>jcvillamilr@hotmail.com</v>
          </cell>
          <cell r="J688" t="str">
            <v>No aplica</v>
          </cell>
          <cell r="K688" t="str">
            <v>No aplica</v>
          </cell>
          <cell r="L688" t="str">
            <v>Masculino</v>
          </cell>
          <cell r="M688" t="str">
            <v>No especifica</v>
          </cell>
          <cell r="N688" t="str">
            <v>No especifica</v>
          </cell>
          <cell r="O688" t="str">
            <v>No especifica</v>
          </cell>
          <cell r="P688" t="str">
            <v>No especifica</v>
          </cell>
          <cell r="Q688">
            <v>29878</v>
          </cell>
          <cell r="R688">
            <v>40.221917808219175</v>
          </cell>
          <cell r="S688" t="str">
            <v>Nacional</v>
          </cell>
          <cell r="T688" t="str">
            <v>Título profesional en economía, administración contaduría y afines</v>
          </cell>
          <cell r="U688" t="str">
            <v>CONOMISTA Universidad Central Según acta de grado 2267-2009 del 10 de Diciembre de 2009</v>
          </cell>
          <cell r="V688">
            <v>1067</v>
          </cell>
          <cell r="W688">
            <v>14400000</v>
          </cell>
          <cell r="X688">
            <v>44449</v>
          </cell>
          <cell r="Y688">
            <v>7712</v>
          </cell>
          <cell r="Z688" t="str">
            <v>Gestión pública efectiva</v>
          </cell>
          <cell r="AA688" t="str">
            <v>56.</v>
          </cell>
          <cell r="AB688" t="str">
            <v>Propósito 5: Construir Bogotá - Región con gobierno abierto, transparente y ciudadanía consciente</v>
          </cell>
          <cell r="AC688" t="str">
            <v>13301160556000000-7712</v>
          </cell>
          <cell r="BJ688" t="str">
            <v>1 1. Inversión</v>
          </cell>
          <cell r="BK688" t="str">
            <v>Fortalecimiento Institucional de la Gestión Administrativa del Instituto Distrital de la Participación y Acción Comunal Bogotá</v>
          </cell>
          <cell r="BL688" t="str">
            <v>Servicios prestados a las empresas y servicios de producción</v>
          </cell>
          <cell r="BM688" t="str">
            <v>0104</v>
          </cell>
          <cell r="CD688">
            <v>841</v>
          </cell>
          <cell r="CE688">
            <v>44459</v>
          </cell>
          <cell r="CF688">
            <v>14400000</v>
          </cell>
          <cell r="CS688" t="str">
            <v>528 - Implementar una (1) estrategia para la sostenibilidad y mejora de las dimensiones y políticas del MIPG en el Sector Gobierno.</v>
          </cell>
          <cell r="CT688" t="str">
            <v>3 - Implementar 90 % las políticas de gestión y desempeño del modelo integrado de planeación y gestión</v>
          </cell>
          <cell r="CU688" t="str">
            <v>Prestar los servicios profesionales con autonomía técnica y administrativa para registrar información presupuestal en los sistemas de información institucional, así como la generación de informes presupuestales y el apoyo de la gestión documental del área, en el marco del proyecto de Inversión 7712 Fortalecimiento Institucional de la Gestión Administrativa del Instituto Distrital de la participación y Acción Comunal.</v>
          </cell>
          <cell r="CV688">
            <v>44459</v>
          </cell>
          <cell r="CW688">
            <v>44460</v>
          </cell>
          <cell r="CX688">
            <v>2021</v>
          </cell>
          <cell r="CY688">
            <v>9</v>
          </cell>
          <cell r="CZ688">
            <v>21</v>
          </cell>
          <cell r="DB688">
            <v>4</v>
          </cell>
          <cell r="DD688">
            <v>2021</v>
          </cell>
          <cell r="DE688">
            <v>13</v>
          </cell>
          <cell r="DF688">
            <v>20</v>
          </cell>
          <cell r="DG688">
            <v>44581</v>
          </cell>
          <cell r="DH688">
            <v>120</v>
          </cell>
          <cell r="DI688">
            <v>14400000</v>
          </cell>
          <cell r="DM688">
            <v>3600000</v>
          </cell>
          <cell r="DN688" t="str">
            <v>Profesional 1</v>
          </cell>
          <cell r="DO688" t="str">
            <v>Septiembre</v>
          </cell>
          <cell r="DP688" t="str">
            <v>1 1. Natural</v>
          </cell>
          <cell r="DQ688" t="str">
            <v>26 26-Persona Natural</v>
          </cell>
          <cell r="DR688" t="str">
            <v>3 3. Único Contratista</v>
          </cell>
          <cell r="DS688" t="str">
            <v>2 2. Contrato</v>
          </cell>
          <cell r="DT688" t="str">
            <v xml:space="preserve">31 31-Servicios Profesionales </v>
          </cell>
          <cell r="DU688" t="str">
            <v>5 5. Contratación directa</v>
          </cell>
          <cell r="DY688" t="str">
            <v>6 6: Prestacion de servicios</v>
          </cell>
          <cell r="ES688" t="str">
            <v>No requirió garantías</v>
          </cell>
          <cell r="ET688" t="str">
            <v>No requirió garantías</v>
          </cell>
          <cell r="EU688" t="str">
            <v>No requirió garantías</v>
          </cell>
          <cell r="EV688" t="str">
            <v>CD-IDPAC-685-2021</v>
          </cell>
          <cell r="EW688">
            <v>80111600</v>
          </cell>
          <cell r="EX688" t="str">
            <v>CD-IDPAC-685-2021</v>
          </cell>
          <cell r="EY688" t="str">
            <v>Wilson Javier Ayure Otalora</v>
          </cell>
          <cell r="EZ688" t="str">
            <v>Pablo César Pacheco Rodríguez</v>
          </cell>
          <cell r="FA688" t="str">
            <v>1 1. Interna</v>
          </cell>
          <cell r="FB688" t="str">
            <v>Luz Esperanza Toquica</v>
          </cell>
          <cell r="FC688">
            <v>51666524</v>
          </cell>
          <cell r="FD688">
            <v>1</v>
          </cell>
          <cell r="FE688" t="str">
            <v>No aplica</v>
          </cell>
          <cell r="FF688" t="str">
            <v>Gestión Presupuestal</v>
          </cell>
          <cell r="FG688" t="str">
            <v>CO1.PCCNTR.2867255</v>
          </cell>
          <cell r="HR688">
            <v>0</v>
          </cell>
          <cell r="HS688">
            <v>44581</v>
          </cell>
          <cell r="HT688">
            <v>120</v>
          </cell>
          <cell r="HU688">
            <v>14400000</v>
          </cell>
          <cell r="HV688" t="str">
            <v>Activo</v>
          </cell>
          <cell r="HW688" t="str">
            <v>En ejecución</v>
          </cell>
        </row>
        <row r="689">
          <cell r="C689">
            <v>684</v>
          </cell>
          <cell r="D689">
            <v>52358460</v>
          </cell>
          <cell r="E689" t="str">
            <v>Norma Constanza Tirado Roncancio</v>
          </cell>
          <cell r="F689">
            <v>1</v>
          </cell>
          <cell r="G689" t="str">
            <v>Transversal 5 No. 43-28 Apto 101</v>
          </cell>
          <cell r="H689">
            <v>3058112187</v>
          </cell>
          <cell r="I689" t="str">
            <v>norma.tirado@gmail.com</v>
          </cell>
          <cell r="J689" t="str">
            <v>No aplica</v>
          </cell>
          <cell r="K689" t="str">
            <v>No aplica</v>
          </cell>
          <cell r="L689" t="str">
            <v>Femenino</v>
          </cell>
          <cell r="M689" t="str">
            <v>No especifica</v>
          </cell>
          <cell r="N689" t="str">
            <v>No especifica</v>
          </cell>
          <cell r="O689" t="str">
            <v>No especifica</v>
          </cell>
          <cell r="P689" t="str">
            <v>No especifica</v>
          </cell>
          <cell r="Q689">
            <v>28479</v>
          </cell>
          <cell r="R689">
            <v>44.054794520547944</v>
          </cell>
          <cell r="S689" t="str">
            <v>Nacional</v>
          </cell>
          <cell r="T689" t="str">
            <v>Título profesional en ciencias sociales y Humanas o administración pública, con titulo de postgrado a nivel especialización</v>
          </cell>
          <cell r="U689" t="str">
            <v>ADMINISTRADOR PÚBLICO Escuela Superior de Administración Pública Según diploma del 30 de marzo de 2007. ESPECIALISTA EN FORMULACIÓN Y EVALUACIÓN SOCIAL Y ECONÓMICA DE PROYECTOS Universidad Católica de Colombia Según diploma del 9 de abril de 2010.</v>
          </cell>
          <cell r="V689">
            <v>992</v>
          </cell>
          <cell r="W689">
            <v>13750000</v>
          </cell>
          <cell r="X689">
            <v>44433</v>
          </cell>
          <cell r="Y689">
            <v>7688</v>
          </cell>
          <cell r="Z689" t="str">
            <v>Gobierno Abierto</v>
          </cell>
          <cell r="AA689" t="str">
            <v>51.</v>
          </cell>
          <cell r="AB689" t="str">
            <v>Propósito 5: Construir Bogotá - Región con gobierno abierto, transparente y ciudadanía consciente</v>
          </cell>
          <cell r="AC689" t="str">
            <v>13301160551000000-7688</v>
          </cell>
          <cell r="BJ689" t="str">
            <v>1 1. Inversión</v>
          </cell>
          <cell r="BK689" t="str">
            <v>Fortalecimiento de las capacidades democráticas de la ciudadanía para la participación incidente y la gobernanza, con enfoque de innovación social, en Bogotá.</v>
          </cell>
          <cell r="BL689" t="str">
            <v>Servicios para la comunidad, sociales y personales</v>
          </cell>
          <cell r="BM689" t="str">
            <v>0105</v>
          </cell>
          <cell r="CD689">
            <v>854</v>
          </cell>
          <cell r="CE689">
            <v>44461</v>
          </cell>
          <cell r="CF689">
            <v>13750000</v>
          </cell>
          <cell r="CS689" t="str">
            <v>422 - Implementar la Escuela de Formación Ciudadana Distrital</v>
          </cell>
          <cell r="CT689" t="str">
            <v>1 - Formar 100.000 ciudadanos en la modalidad presencial y virtual para el fortalecimiento capacidades democráticas en la ciudadanía</v>
          </cell>
          <cell r="CU689" t="str">
            <v>Prestar los servicios profesionales con autonomía técnica y administrativa para desarrollar y estandarizar procesos y procedimientos de la Gerencia Escuela de Participación.</v>
          </cell>
          <cell r="CV689">
            <v>44461</v>
          </cell>
          <cell r="CW689">
            <v>44462</v>
          </cell>
          <cell r="CX689">
            <v>2021</v>
          </cell>
          <cell r="CY689">
            <v>9</v>
          </cell>
          <cell r="CZ689">
            <v>23</v>
          </cell>
          <cell r="DB689">
            <v>2</v>
          </cell>
          <cell r="DC689">
            <v>15</v>
          </cell>
          <cell r="DD689">
            <v>2021</v>
          </cell>
          <cell r="DE689">
            <v>11</v>
          </cell>
          <cell r="DF689">
            <v>37</v>
          </cell>
          <cell r="DG689">
            <v>44537</v>
          </cell>
          <cell r="DH689">
            <v>75</v>
          </cell>
          <cell r="DI689">
            <v>13750000</v>
          </cell>
          <cell r="DM689">
            <v>5500000</v>
          </cell>
          <cell r="DN689" t="str">
            <v>Profesional 6</v>
          </cell>
          <cell r="DO689" t="str">
            <v>Septiembre</v>
          </cell>
          <cell r="DP689" t="str">
            <v>1 1. Natural</v>
          </cell>
          <cell r="DQ689" t="str">
            <v>26 26-Persona Natural</v>
          </cell>
          <cell r="DR689" t="str">
            <v>3 3. Único Contratista</v>
          </cell>
          <cell r="DS689" t="str">
            <v>2 2. Contrato</v>
          </cell>
          <cell r="DT689" t="str">
            <v xml:space="preserve">31 31-Servicios Profesionales </v>
          </cell>
          <cell r="DU689" t="str">
            <v>5 5. Contratación directa</v>
          </cell>
          <cell r="DY689" t="str">
            <v>6 6: Prestacion de servicios</v>
          </cell>
          <cell r="ES689" t="str">
            <v>No requirió garantías</v>
          </cell>
          <cell r="ET689" t="str">
            <v>No requirió garantías</v>
          </cell>
          <cell r="EU689" t="str">
            <v>No requirió garantías</v>
          </cell>
          <cell r="EV689" t="str">
            <v>CD-IDPAC-686-2021</v>
          </cell>
          <cell r="EW689">
            <v>80111600</v>
          </cell>
          <cell r="EX689" t="str">
            <v>CD-IDPAC-686-2021</v>
          </cell>
          <cell r="EY689" t="str">
            <v>Monica Cristina Muñoz Figueroa</v>
          </cell>
          <cell r="EZ689" t="str">
            <v>Pablo César Pacheco Rodríguez</v>
          </cell>
          <cell r="FA689" t="str">
            <v>1 1. Interna</v>
          </cell>
          <cell r="FB689" t="str">
            <v>Adriana Mejía</v>
          </cell>
          <cell r="FC689">
            <v>52272011</v>
          </cell>
          <cell r="FD689">
            <v>7</v>
          </cell>
          <cell r="FE689" t="str">
            <v>No aplica</v>
          </cell>
          <cell r="FF689" t="str">
            <v>Gerencia de Escuela de la Participación</v>
          </cell>
          <cell r="FG689" t="str">
            <v>CO1.PCCNTR.2871871</v>
          </cell>
          <cell r="FH689" t="str">
            <v>4 4. Adición / Prórroga</v>
          </cell>
          <cell r="FI689">
            <v>44536</v>
          </cell>
          <cell r="FJ689" t="str">
            <v>No requirió garantías</v>
          </cell>
          <cell r="GU689">
            <v>1464</v>
          </cell>
          <cell r="HB689">
            <v>1191</v>
          </cell>
          <cell r="HI689">
            <v>5500000</v>
          </cell>
          <cell r="HL689">
            <v>1</v>
          </cell>
          <cell r="HR689">
            <v>30</v>
          </cell>
          <cell r="HS689">
            <v>44568</v>
          </cell>
          <cell r="HT689">
            <v>105</v>
          </cell>
          <cell r="HU689">
            <v>19250000</v>
          </cell>
          <cell r="HV689" t="str">
            <v>Activo</v>
          </cell>
          <cell r="HW689" t="str">
            <v>En ejecución</v>
          </cell>
        </row>
        <row r="690">
          <cell r="C690">
            <v>685</v>
          </cell>
          <cell r="D690">
            <v>1026256240</v>
          </cell>
          <cell r="E690" t="str">
            <v>Juanita Rico Ardila</v>
          </cell>
          <cell r="F690">
            <v>6</v>
          </cell>
          <cell r="G690" t="str">
            <v>CL 697A 32</v>
          </cell>
          <cell r="H690">
            <v>3157003128</v>
          </cell>
          <cell r="I690" t="str">
            <v>juanalarana5@gmail.com</v>
          </cell>
          <cell r="J690" t="str">
            <v>No aplica</v>
          </cell>
          <cell r="K690" t="str">
            <v>No aplica</v>
          </cell>
          <cell r="L690" t="str">
            <v>Femenino</v>
          </cell>
          <cell r="M690" t="str">
            <v>No especifica</v>
          </cell>
          <cell r="N690" t="str">
            <v>No especifica</v>
          </cell>
          <cell r="O690" t="str">
            <v>No especifica</v>
          </cell>
          <cell r="P690" t="str">
            <v>No especifica</v>
          </cell>
          <cell r="Q690">
            <v>31933</v>
          </cell>
          <cell r="R690">
            <v>34.591780821917808</v>
          </cell>
          <cell r="S690" t="str">
            <v>Nacional</v>
          </cell>
          <cell r="T690" t="str">
            <v>Título profesional en ciencias sociales y humanas, con título postgrado a nivel de maestría o sus equivalencias</v>
          </cell>
          <cell r="U690" t="str">
            <v>LITERATA Universidad Los Andes Según diploma del 26 de marzo de 2011 MAGISTER EN PERIODISMO Universidad del Rosario Según diploma del 20 de octubre de 2016</v>
          </cell>
          <cell r="V690">
            <v>976</v>
          </cell>
          <cell r="W690">
            <v>22500000</v>
          </cell>
          <cell r="X690">
            <v>44428</v>
          </cell>
          <cell r="Y690">
            <v>7688</v>
          </cell>
          <cell r="Z690" t="str">
            <v>Gobierno Abierto</v>
          </cell>
          <cell r="AA690" t="str">
            <v>51.</v>
          </cell>
          <cell r="AB690" t="str">
            <v>Propósito 5: Construir Bogotá - Región con gobierno abierto, transparente y ciudadanía consciente</v>
          </cell>
          <cell r="AC690" t="str">
            <v>13301160551000000-7688</v>
          </cell>
          <cell r="BJ690" t="str">
            <v>1 1. Inversión</v>
          </cell>
          <cell r="BK690" t="str">
            <v>Fortalecimiento de las capacidades democráticas de la ciudadanía para la participación incidente y la gobernanza, con enfoque de innovación social, en Bogotá.</v>
          </cell>
          <cell r="BL690" t="str">
            <v>Servicios para la comunidad, sociales y personales</v>
          </cell>
          <cell r="BM690" t="str">
            <v>0105</v>
          </cell>
          <cell r="CD690">
            <v>853</v>
          </cell>
          <cell r="CE690">
            <v>44461</v>
          </cell>
          <cell r="CF690">
            <v>16500000</v>
          </cell>
          <cell r="CS690" t="str">
            <v>422 - Implementar la Escuela de Formación Ciudadana Distrital</v>
          </cell>
          <cell r="CT690" t="str">
            <v>1 - Formar 100.000 ciudadanos en la modalidad presencial y virtual para el fortalecimiento capacidades democráticas en la ciudadanía</v>
          </cell>
          <cell r="CU690" t="str">
            <v>Prestar los servicios profesionales con autonomía técnica y administrativa para realizar acciones en comunicación y gestión de redes sociales de la Gerencia Escuela de Participación.</v>
          </cell>
          <cell r="CV690">
            <v>44460</v>
          </cell>
          <cell r="CW690">
            <v>44461</v>
          </cell>
          <cell r="CX690">
            <v>2021</v>
          </cell>
          <cell r="CY690">
            <v>9</v>
          </cell>
          <cell r="CZ690">
            <v>22</v>
          </cell>
          <cell r="DB690">
            <v>3</v>
          </cell>
          <cell r="DC690">
            <v>9</v>
          </cell>
          <cell r="DD690">
            <v>2021</v>
          </cell>
          <cell r="DE690">
            <v>12</v>
          </cell>
          <cell r="DF690">
            <v>30</v>
          </cell>
          <cell r="DG690">
            <v>44560</v>
          </cell>
          <cell r="DH690">
            <v>99</v>
          </cell>
          <cell r="DI690">
            <v>16500000</v>
          </cell>
          <cell r="DM690">
            <v>5000000</v>
          </cell>
          <cell r="DN690" t="str">
            <v>Profesional 5</v>
          </cell>
          <cell r="DO690" t="str">
            <v>Septiembre</v>
          </cell>
          <cell r="DP690" t="str">
            <v>1 1. Natural</v>
          </cell>
          <cell r="DQ690" t="str">
            <v>26 26-Persona Natural</v>
          </cell>
          <cell r="DR690" t="str">
            <v>3 3. Único Contratista</v>
          </cell>
          <cell r="DS690" t="str">
            <v>2 2. Contrato</v>
          </cell>
          <cell r="DT690" t="str">
            <v xml:space="preserve">31 31-Servicios Profesionales </v>
          </cell>
          <cell r="DU690" t="str">
            <v>5 5. Contratación directa</v>
          </cell>
          <cell r="DY690" t="str">
            <v>6 6: Prestacion de servicios</v>
          </cell>
          <cell r="ES690" t="str">
            <v>No requirió garantías</v>
          </cell>
          <cell r="ET690" t="str">
            <v>No requirió garantías</v>
          </cell>
          <cell r="EU690" t="str">
            <v>No requirió garantías</v>
          </cell>
          <cell r="EV690" t="str">
            <v>CD-IDPAC-687-2021</v>
          </cell>
          <cell r="EW690">
            <v>80111600</v>
          </cell>
          <cell r="EX690" t="str">
            <v>CD-IDPAC-687-2021</v>
          </cell>
          <cell r="EY690" t="str">
            <v>Monica Cristina Muñoz Figueroa</v>
          </cell>
          <cell r="EZ690" t="str">
            <v>Pablo César Pacheco Rodríguez</v>
          </cell>
          <cell r="FA690" t="str">
            <v>1 1. Interna</v>
          </cell>
          <cell r="FB690" t="str">
            <v>Adriana Mejía</v>
          </cell>
          <cell r="FC690">
            <v>52272011</v>
          </cell>
          <cell r="FD690">
            <v>7</v>
          </cell>
          <cell r="FE690" t="str">
            <v>No aplica</v>
          </cell>
          <cell r="FF690" t="str">
            <v>Gerencia de Escuela de la Participación</v>
          </cell>
          <cell r="FG690" t="str">
            <v>CO1.PCCNTR.2872018</v>
          </cell>
          <cell r="HR690">
            <v>0</v>
          </cell>
          <cell r="HS690">
            <v>44560</v>
          </cell>
          <cell r="HT690">
            <v>99</v>
          </cell>
          <cell r="HU690">
            <v>16500000</v>
          </cell>
          <cell r="HV690" t="str">
            <v>Activo</v>
          </cell>
          <cell r="HW690" t="str">
            <v>En ejecución</v>
          </cell>
        </row>
        <row r="691">
          <cell r="C691">
            <v>686</v>
          </cell>
          <cell r="D691">
            <v>1010022902</v>
          </cell>
          <cell r="E691" t="str">
            <v>Natalia Stefhania Erira Correa</v>
          </cell>
          <cell r="F691">
            <v>0</v>
          </cell>
          <cell r="G691" t="str">
            <v>Cra. 79f #51 Sur-1 a 51 Sur-61</v>
          </cell>
          <cell r="H691">
            <v>3194043187</v>
          </cell>
          <cell r="I691" t="str">
            <v>nserirac95@gmail.com</v>
          </cell>
          <cell r="J691" t="str">
            <v>No aplica</v>
          </cell>
          <cell r="K691" t="str">
            <v>No aplica</v>
          </cell>
          <cell r="L691" t="str">
            <v>Femenino</v>
          </cell>
          <cell r="M691" t="str">
            <v>No especifica</v>
          </cell>
          <cell r="N691" t="str">
            <v>No especifica</v>
          </cell>
          <cell r="O691" t="str">
            <v>No especifica</v>
          </cell>
          <cell r="P691" t="str">
            <v>No especifica</v>
          </cell>
          <cell r="Q691">
            <v>34739</v>
          </cell>
          <cell r="R691">
            <v>26.904109589041095</v>
          </cell>
          <cell r="S691" t="str">
            <v>Nacional</v>
          </cell>
          <cell r="T691" t="str">
            <v>Título de formación Profesional en ingenierías de sistemas, tecnología o computación o administración de sistemas informáticos y afines</v>
          </cell>
          <cell r="U691" t="str">
            <v>UNIVERSIDAD NACIONLA DE COLOMBIA Sede Manizales Profesional en Administracion de Sistemas Informaticos Según Diploma de Grado con fecha Septiembre 24 de 2020</v>
          </cell>
          <cell r="V691">
            <v>1010</v>
          </cell>
          <cell r="W691">
            <v>14352000</v>
          </cell>
          <cell r="X691">
            <v>44440</v>
          </cell>
          <cell r="Y691">
            <v>0</v>
          </cell>
          <cell r="Z691" t="str">
            <v>No apllica</v>
          </cell>
          <cell r="AA691" t="str">
            <v>No aplica</v>
          </cell>
          <cell r="AB691" t="str">
            <v>No aplica</v>
          </cell>
          <cell r="AC691">
            <v>131020202030313</v>
          </cell>
          <cell r="BJ691" t="str">
            <v>2 2. Funcionamiento</v>
          </cell>
          <cell r="BK691" t="str">
            <v>Otros servicios profesionales y técnicos n.c.p.</v>
          </cell>
          <cell r="BL691" t="str">
            <v>No aplica</v>
          </cell>
          <cell r="BM691" t="str">
            <v>No aplica</v>
          </cell>
          <cell r="CD691">
            <v>847</v>
          </cell>
          <cell r="CE691">
            <v>44460</v>
          </cell>
          <cell r="CF691">
            <v>13701600</v>
          </cell>
          <cell r="CS691" t="str">
            <v>No aplica para gastos de funcionamiento</v>
          </cell>
          <cell r="CT691" t="str">
            <v>No aplica para gastos de funcionamiento</v>
          </cell>
          <cell r="CU691" t="str">
            <v>Prestar los servicios Profesionales con autonomía técnica y administrativa, para realizar el desarrollo Frontend y Backend, que sean requeridos dentro del proceso de mejoramiento a la herramienta tecnológica de la Secretaria General de gestión de tecnologías de la información.</v>
          </cell>
          <cell r="CV691">
            <v>44460</v>
          </cell>
          <cell r="CW691">
            <v>44461</v>
          </cell>
          <cell r="CX691">
            <v>2021</v>
          </cell>
          <cell r="CY691">
            <v>9</v>
          </cell>
          <cell r="CZ691">
            <v>22</v>
          </cell>
          <cell r="DB691">
            <v>3</v>
          </cell>
          <cell r="DC691">
            <v>9</v>
          </cell>
          <cell r="DD691">
            <v>2021</v>
          </cell>
          <cell r="DE691">
            <v>12</v>
          </cell>
          <cell r="DF691">
            <v>30</v>
          </cell>
          <cell r="DG691">
            <v>44560</v>
          </cell>
          <cell r="DH691">
            <v>99</v>
          </cell>
          <cell r="DI691">
            <v>13701600</v>
          </cell>
          <cell r="DM691">
            <v>4152000</v>
          </cell>
          <cell r="DN691" t="str">
            <v>Profesional 2</v>
          </cell>
          <cell r="DO691" t="str">
            <v>Septiembre</v>
          </cell>
          <cell r="DP691" t="str">
            <v>1 1. Natural</v>
          </cell>
          <cell r="DQ691" t="str">
            <v>26 26-Persona Natural</v>
          </cell>
          <cell r="DR691" t="str">
            <v>3 3. Único Contratista</v>
          </cell>
          <cell r="DS691" t="str">
            <v>2 2. Contrato</v>
          </cell>
          <cell r="DT691" t="str">
            <v xml:space="preserve">31 31-Servicios Profesionales </v>
          </cell>
          <cell r="DU691" t="str">
            <v>5 5. Contratación directa</v>
          </cell>
          <cell r="DY691" t="str">
            <v>6 6: Prestacion de servicios</v>
          </cell>
          <cell r="ES691" t="str">
            <v>No requirió garantías</v>
          </cell>
          <cell r="ET691" t="str">
            <v>No requirió garantías</v>
          </cell>
          <cell r="EU691" t="str">
            <v>No requirió garantías</v>
          </cell>
          <cell r="EV691" t="str">
            <v>CD-IDPAC-688-2021</v>
          </cell>
          <cell r="EW691">
            <v>80111600</v>
          </cell>
          <cell r="EX691" t="str">
            <v>CD-IDPAC-688-2021</v>
          </cell>
          <cell r="EY691" t="str">
            <v>Wilson Javier Ayure Otalora</v>
          </cell>
          <cell r="EZ691" t="str">
            <v>Pablo César Pacheco Rodríguez</v>
          </cell>
          <cell r="FA691" t="str">
            <v>1 1. Interna</v>
          </cell>
          <cell r="FB691" t="str">
            <v>Jose Antonio Chaparro</v>
          </cell>
          <cell r="FC691">
            <v>9530301</v>
          </cell>
          <cell r="FD691">
            <v>9</v>
          </cell>
          <cell r="FE691" t="str">
            <v>No aplica</v>
          </cell>
          <cell r="FF691" t="str">
            <v>Secretaría General- Tecnologías de la Información</v>
          </cell>
          <cell r="FG691" t="str">
            <v>CO1.PCCNTR.2869425</v>
          </cell>
          <cell r="HR691">
            <v>0</v>
          </cell>
          <cell r="HS691">
            <v>44560</v>
          </cell>
          <cell r="HT691">
            <v>99</v>
          </cell>
          <cell r="HU691">
            <v>13701600</v>
          </cell>
          <cell r="HV691" t="str">
            <v>Activo</v>
          </cell>
          <cell r="HW691" t="str">
            <v>En ejecución</v>
          </cell>
        </row>
        <row r="692">
          <cell r="C692">
            <v>687</v>
          </cell>
          <cell r="D692">
            <v>1020714011</v>
          </cell>
          <cell r="E692" t="str">
            <v>Diana Carolina Cruz  Suarez</v>
          </cell>
          <cell r="F692">
            <v>1</v>
          </cell>
          <cell r="G692" t="str">
            <v>Cra 08 No 3 -53 casa 7miraflores 2</v>
          </cell>
          <cell r="H692">
            <v>3014309940</v>
          </cell>
          <cell r="I692" t="str">
            <v>carolacruzsuarez@gmail.com</v>
          </cell>
          <cell r="J692" t="str">
            <v>No aplica</v>
          </cell>
          <cell r="K692" t="str">
            <v>No aplica</v>
          </cell>
          <cell r="L692" t="str">
            <v>Femenino</v>
          </cell>
          <cell r="M692" t="str">
            <v>No especifica</v>
          </cell>
          <cell r="N692" t="str">
            <v>No especifica</v>
          </cell>
          <cell r="O692" t="str">
            <v>No especifica</v>
          </cell>
          <cell r="P692" t="str">
            <v>No especifica</v>
          </cell>
          <cell r="Q692">
            <v>31394</v>
          </cell>
          <cell r="R692">
            <v>36.06849315068493</v>
          </cell>
          <cell r="S692" t="str">
            <v>Nacional</v>
          </cell>
          <cell r="T692" t="str">
            <v>Título profesional en Ciencias naturales, con posgrado a nivel de especialización</v>
          </cell>
          <cell r="U692" t="str">
            <v>Bióloga Universidad Militar Nueva Granada 28 de julio de 2010 folio 16, Libro 07 Especialista en Evaluación del Impacto Ambiental de Proyectos Fundación Universidad de Bogota Jorge Tadeo Lozano 12 de diciembre de 2013</v>
          </cell>
          <cell r="V692">
            <v>998</v>
          </cell>
          <cell r="W692">
            <v>13500000</v>
          </cell>
          <cell r="X692">
            <v>44438</v>
          </cell>
          <cell r="Y692">
            <v>7688</v>
          </cell>
          <cell r="Z692" t="str">
            <v>Gobierno Abierto</v>
          </cell>
          <cell r="AA692" t="str">
            <v>51.</v>
          </cell>
          <cell r="AB692" t="str">
            <v>Propósito 5: Construir Bogotá - Región con gobierno abierto, transparente y ciudadanía consciente</v>
          </cell>
          <cell r="AC692" t="str">
            <v>13301160551000000-7688</v>
          </cell>
          <cell r="BJ692" t="str">
            <v>1 1. Inversión</v>
          </cell>
          <cell r="BK692" t="str">
            <v>Fortalecimiento de las capacidades democráticas de la ciudadanía para la participación incidente y la gobernanza, con enfoque de innovación social, en Bogotá.</v>
          </cell>
          <cell r="BL692" t="str">
            <v>Servicios para la comunidad, sociales y personales</v>
          </cell>
          <cell r="BM692" t="str">
            <v>0105</v>
          </cell>
          <cell r="CD692">
            <v>851</v>
          </cell>
          <cell r="CE692">
            <v>44460</v>
          </cell>
          <cell r="CF692">
            <v>13500000</v>
          </cell>
          <cell r="CS692" t="str">
            <v>422 - Implementar la Escuela de Formación Ciudadana Distrital</v>
          </cell>
          <cell r="CT692" t="str">
            <v>1 - Formar 100.000 ciudadanos en la modalidad presencial y virtual para el fortalecimiento capacidades democráticas en la ciudadanía</v>
          </cell>
          <cell r="CU692" t="str">
            <v>Prestar los servicios profesionales con autonomía Técnica y administrativa para desarrollar procesos de formación en materia de educación ambiental para las diferentes modalidades de formación de la Gerencia Escuela de Participación.</v>
          </cell>
          <cell r="CV692">
            <v>44460</v>
          </cell>
          <cell r="CW692">
            <v>44461</v>
          </cell>
          <cell r="CX692">
            <v>2021</v>
          </cell>
          <cell r="CY692">
            <v>9</v>
          </cell>
          <cell r="CZ692">
            <v>22</v>
          </cell>
          <cell r="DB692">
            <v>3</v>
          </cell>
          <cell r="DD692">
            <v>2021</v>
          </cell>
          <cell r="DE692">
            <v>12</v>
          </cell>
          <cell r="DF692">
            <v>21</v>
          </cell>
          <cell r="DG692">
            <v>44551</v>
          </cell>
          <cell r="DH692">
            <v>90</v>
          </cell>
          <cell r="DI692">
            <v>13500000</v>
          </cell>
          <cell r="DM692">
            <v>4500000</v>
          </cell>
          <cell r="DN692" t="str">
            <v>Profesional 4</v>
          </cell>
          <cell r="DO692" t="str">
            <v>Septiembre</v>
          </cell>
          <cell r="DP692" t="str">
            <v>1 1. Natural</v>
          </cell>
          <cell r="DQ692" t="str">
            <v>26 26-Persona Natural</v>
          </cell>
          <cell r="DR692" t="str">
            <v>3 3. Único Contratista</v>
          </cell>
          <cell r="DS692" t="str">
            <v>2 2. Contrato</v>
          </cell>
          <cell r="DT692" t="str">
            <v xml:space="preserve">31 31-Servicios Profesionales </v>
          </cell>
          <cell r="DU692" t="str">
            <v>5 5. Contratación directa</v>
          </cell>
          <cell r="DY692" t="str">
            <v>6 6: Prestacion de servicios</v>
          </cell>
          <cell r="ES692" t="str">
            <v>No requirió garantías</v>
          </cell>
          <cell r="ET692" t="str">
            <v>No requirió garantías</v>
          </cell>
          <cell r="EU692" t="str">
            <v>No requirió garantías</v>
          </cell>
          <cell r="EV692" t="str">
            <v>CD-IDPAC-689-2021</v>
          </cell>
          <cell r="EW692">
            <v>80111600</v>
          </cell>
          <cell r="EX692" t="str">
            <v>CD-IDPAC-689-2021</v>
          </cell>
          <cell r="EY692" t="str">
            <v>Wilson Javier Ayure Otalora</v>
          </cell>
          <cell r="EZ692" t="str">
            <v>Pablo César Pacheco Rodríguez</v>
          </cell>
          <cell r="FA692" t="str">
            <v>1 1. Interna</v>
          </cell>
          <cell r="FB692" t="str">
            <v>Adriana Mejía</v>
          </cell>
          <cell r="FC692">
            <v>52272011</v>
          </cell>
          <cell r="FD692">
            <v>7</v>
          </cell>
          <cell r="FE692" t="str">
            <v>No aplica</v>
          </cell>
          <cell r="FF692" t="str">
            <v>Gerencia de Escuela de la Participación</v>
          </cell>
          <cell r="FG692" t="str">
            <v>CO1.PCCNTR.2871201</v>
          </cell>
          <cell r="HR692">
            <v>0</v>
          </cell>
          <cell r="HS692">
            <v>44551</v>
          </cell>
          <cell r="HT692">
            <v>90</v>
          </cell>
          <cell r="HU692">
            <v>13500000</v>
          </cell>
          <cell r="HV692" t="str">
            <v>Plazo terminado</v>
          </cell>
          <cell r="HW692" t="str">
            <v>Terminado</v>
          </cell>
        </row>
        <row r="693">
          <cell r="C693">
            <v>688</v>
          </cell>
          <cell r="D693">
            <v>52963489</v>
          </cell>
          <cell r="E693" t="str">
            <v>Diana Marcela Cardenas Cruz</v>
          </cell>
          <cell r="F693">
            <v>9</v>
          </cell>
          <cell r="G693" t="str">
            <v>CL 146 # 15-41</v>
          </cell>
          <cell r="H693">
            <v>3005689044</v>
          </cell>
          <cell r="I693" t="str">
            <v>dianamarcela.cardenas23@gmail.com</v>
          </cell>
          <cell r="J693" t="str">
            <v>No aplica</v>
          </cell>
          <cell r="K693" t="str">
            <v>No aplica</v>
          </cell>
          <cell r="L693" t="str">
            <v>Femenino</v>
          </cell>
          <cell r="M693" t="str">
            <v>No especifica</v>
          </cell>
          <cell r="N693" t="str">
            <v>No especifica</v>
          </cell>
          <cell r="O693" t="str">
            <v>No especifica</v>
          </cell>
          <cell r="P693" t="str">
            <v>No especifica</v>
          </cell>
          <cell r="Q693">
            <v>30459</v>
          </cell>
          <cell r="R693">
            <v>38.630136986301373</v>
          </cell>
          <cell r="S693" t="str">
            <v>Nacional</v>
          </cell>
          <cell r="T693" t="str">
            <v>Título profesional en ciencias de la educación y/o ciencias sociales y humanas con título de posgrado a nivel de maestría</v>
          </cell>
          <cell r="U693" t="str">
            <v>MAESTRA EN ARTE. CONCENTRACIÓN: PROYECTOS CULTURALES Universidad de los Andes Según diploma del 31 de agosto de 2010 MAGÍSTER EN MUSEOLOGÍA Y GESTIÓN DEL PATRIMONIO Universidad Nacional de Colombia Según diploma de el 2 de mayo de 2014</v>
          </cell>
          <cell r="V693">
            <v>991</v>
          </cell>
          <cell r="W693">
            <v>13500000</v>
          </cell>
          <cell r="X693">
            <v>44433</v>
          </cell>
          <cell r="Y693">
            <v>7688</v>
          </cell>
          <cell r="Z693" t="str">
            <v>Gobierno Abierto</v>
          </cell>
          <cell r="AA693" t="str">
            <v>51.</v>
          </cell>
          <cell r="AB693" t="str">
            <v>Propósito 5: Construir Bogotá - Región con gobierno abierto, transparente y ciudadanía consciente</v>
          </cell>
          <cell r="AC693" t="str">
            <v>13301160551000000-7688</v>
          </cell>
          <cell r="BJ693" t="str">
            <v>1 1. Inversión</v>
          </cell>
          <cell r="BK693" t="str">
            <v>Fortalecimiento de las capacidades democráticas de la ciudadanía para la participación incidente y la gobernanza, con enfoque de innovación social, en Bogotá.</v>
          </cell>
          <cell r="BL693" t="str">
            <v>Servicios para la comunidad, sociales y personales</v>
          </cell>
          <cell r="BM693" t="str">
            <v>0105</v>
          </cell>
          <cell r="CD693">
            <v>858</v>
          </cell>
          <cell r="CE693">
            <v>44462</v>
          </cell>
          <cell r="CF693">
            <v>13500000</v>
          </cell>
          <cell r="CS693" t="str">
            <v>422 - Implementar la Escuela de Formación Ciudadana Distrital</v>
          </cell>
          <cell r="CT693" t="str">
            <v>1 - Formar 100.000 ciudadanos en la modalidad presencial y virtual para el fortalecimiento capacidades democráticas en la ciudadanía</v>
          </cell>
          <cell r="CU693" t="str">
            <v>Prestar los servicios profesionales con autonomía técnica y administrativa para desarrollar procesos de formación en temáticas de participación ciudadana utilizando el arte como herramienta pedagógica de la Gerencia Escuela de Participación.</v>
          </cell>
          <cell r="CV693">
            <v>44462</v>
          </cell>
          <cell r="CW693">
            <v>44463</v>
          </cell>
          <cell r="CX693">
            <v>2021</v>
          </cell>
          <cell r="CY693">
            <v>9</v>
          </cell>
          <cell r="CZ693">
            <v>24</v>
          </cell>
          <cell r="DB693">
            <v>3</v>
          </cell>
          <cell r="DD693">
            <v>2021</v>
          </cell>
          <cell r="DE693">
            <v>12</v>
          </cell>
          <cell r="DF693">
            <v>23</v>
          </cell>
          <cell r="DG693">
            <v>44553</v>
          </cell>
          <cell r="DH693">
            <v>90</v>
          </cell>
          <cell r="DI693">
            <v>13500000</v>
          </cell>
          <cell r="DM693">
            <v>4500000</v>
          </cell>
          <cell r="DN693" t="str">
            <v>Profesional 4</v>
          </cell>
          <cell r="DO693" t="str">
            <v>Septiembre</v>
          </cell>
          <cell r="DP693" t="str">
            <v>1 1. Natural</v>
          </cell>
          <cell r="DQ693" t="str">
            <v>26 26-Persona Natural</v>
          </cell>
          <cell r="DR693" t="str">
            <v>3 3. Único Contratista</v>
          </cell>
          <cell r="DS693" t="str">
            <v>2 2. Contrato</v>
          </cell>
          <cell r="DT693" t="str">
            <v xml:space="preserve">31 31-Servicios Profesionales </v>
          </cell>
          <cell r="DU693" t="str">
            <v>5 5. Contratación directa</v>
          </cell>
          <cell r="DY693" t="str">
            <v>6 6: Prestacion de servicios</v>
          </cell>
          <cell r="ES693" t="str">
            <v>No requirió garantías</v>
          </cell>
          <cell r="ET693" t="str">
            <v>No requirió garantías</v>
          </cell>
          <cell r="EU693" t="str">
            <v>No requirió garantías</v>
          </cell>
          <cell r="EV693" t="str">
            <v>CD-IDPAC-690-2021</v>
          </cell>
          <cell r="EW693">
            <v>80111600</v>
          </cell>
          <cell r="EX693" t="str">
            <v>CD-IDPAC-690-2021</v>
          </cell>
          <cell r="EY693" t="str">
            <v>Santiago Restrepo Orjuela</v>
          </cell>
          <cell r="EZ693" t="str">
            <v>Pablo César Pacheco Rodríguez</v>
          </cell>
          <cell r="FA693" t="str">
            <v>1 1. Interna</v>
          </cell>
          <cell r="FB693" t="str">
            <v>Adriana Mejía</v>
          </cell>
          <cell r="FC693">
            <v>52272011</v>
          </cell>
          <cell r="FD693">
            <v>7</v>
          </cell>
          <cell r="FE693" t="str">
            <v>No aplica</v>
          </cell>
          <cell r="FF693" t="str">
            <v>Gerencia de Escuela de la Participación</v>
          </cell>
          <cell r="FG693" t="str">
            <v>CO1.PCCNTR.2876805</v>
          </cell>
          <cell r="HR693">
            <v>0</v>
          </cell>
          <cell r="HS693">
            <v>44553</v>
          </cell>
          <cell r="HT693">
            <v>90</v>
          </cell>
          <cell r="HU693">
            <v>13500000</v>
          </cell>
          <cell r="HV693" t="str">
            <v>Plazo terminado</v>
          </cell>
          <cell r="HW693" t="str">
            <v>Terminado</v>
          </cell>
        </row>
        <row r="694">
          <cell r="C694">
            <v>689</v>
          </cell>
          <cell r="D694">
            <v>1019146257</v>
          </cell>
          <cell r="E694" t="str">
            <v>Zaira Vanessa Roa Rodriguez</v>
          </cell>
          <cell r="F694">
            <v>3</v>
          </cell>
          <cell r="G694" t="str">
            <v>CL 168#62-66</v>
          </cell>
          <cell r="H694">
            <v>3227574616</v>
          </cell>
          <cell r="I694" t="str">
            <v>roazaira@gmail.com</v>
          </cell>
          <cell r="J694" t="str">
            <v>No aplica</v>
          </cell>
          <cell r="K694" t="str">
            <v>No aplica</v>
          </cell>
          <cell r="L694" t="str">
            <v>Femenino</v>
          </cell>
          <cell r="M694" t="str">
            <v>No especifica</v>
          </cell>
          <cell r="N694" t="str">
            <v>No especifica</v>
          </cell>
          <cell r="O694" t="str">
            <v>No especifica</v>
          </cell>
          <cell r="P694" t="str">
            <v>No especifica</v>
          </cell>
          <cell r="Q694">
            <v>36140</v>
          </cell>
          <cell r="R694">
            <v>23.065753424657533</v>
          </cell>
          <cell r="S694" t="str">
            <v>Nacional</v>
          </cell>
          <cell r="T694" t="str">
            <v>Titulo profesional en derecho</v>
          </cell>
          <cell r="U694" t="str">
            <v>ABOGADA Universidad de la Sabana Según diploma del 24 de noviembre de 2020</v>
          </cell>
          <cell r="V694">
            <v>1071</v>
          </cell>
          <cell r="W694">
            <v>20500000</v>
          </cell>
          <cell r="X694">
            <v>44452</v>
          </cell>
          <cell r="Y694">
            <v>7796</v>
          </cell>
          <cell r="Z694" t="str">
            <v>Cultura ciudadana para la confianza, la convivencia y la participación desde la vida cotidiana</v>
          </cell>
          <cell r="AA694" t="str">
            <v>43.</v>
          </cell>
          <cell r="AB694" t="str">
            <v>Propósito 3: Inspirar confianza y legitimidad para vivir sin miedo y ser epicentro de cultura ciudadana, paz y reconciliación</v>
          </cell>
          <cell r="AC694" t="str">
            <v>13301160343000000-7796</v>
          </cell>
          <cell r="BJ694" t="str">
            <v>1 1. Inversión</v>
          </cell>
          <cell r="BK694" t="str">
            <v>Construcción de procesos para la convivencia y la participación ciudadana incidente en los asuntos públicos locales, distritales y regionales Bogotá</v>
          </cell>
          <cell r="BL694" t="str">
            <v xml:space="preserve">Servicios prestados a las empresas y servicios de producción
</v>
          </cell>
          <cell r="BM694" t="str">
            <v>0104</v>
          </cell>
          <cell r="CD694">
            <v>860</v>
          </cell>
          <cell r="CE694">
            <v>44463</v>
          </cell>
          <cell r="CF694">
            <v>13256667</v>
          </cell>
          <cell r="CS694" t="str">
            <v>329 - Implementar una (1) estrategia para promover expresiones y acciones diversas e innovadoras de participación ciudadana y social para aportar a sujetos y procesos activos en la sostenibilidad del nuevo contrato social.</v>
          </cell>
          <cell r="CT694" t="str">
            <v>5 - Implementar 100% la estrategia innovadora que incentive la participación ciudadana</v>
          </cell>
          <cell r="CU694" t="str">
            <v>Prestar los servicios profesionales con autonomía técnica y administrativa para apoyar jurídicamente la proyección y revisión de documentos relacionados asuntos laborales y administrativos de la entidad</v>
          </cell>
          <cell r="CV694">
            <v>44462</v>
          </cell>
          <cell r="CW694">
            <v>44463</v>
          </cell>
          <cell r="CX694">
            <v>2021</v>
          </cell>
          <cell r="CY694">
            <v>9</v>
          </cell>
          <cell r="CZ694">
            <v>24</v>
          </cell>
          <cell r="DB694">
            <v>3</v>
          </cell>
          <cell r="DC694">
            <v>7</v>
          </cell>
          <cell r="DD694">
            <v>2021</v>
          </cell>
          <cell r="DE694">
            <v>12</v>
          </cell>
          <cell r="DF694">
            <v>30</v>
          </cell>
          <cell r="DG694">
            <v>44560</v>
          </cell>
          <cell r="DH694">
            <v>97</v>
          </cell>
          <cell r="DI694">
            <v>13256667</v>
          </cell>
          <cell r="DM694">
            <v>4100000</v>
          </cell>
          <cell r="DN694" t="str">
            <v>Profesional 2</v>
          </cell>
          <cell r="DO694" t="str">
            <v>Septiembre</v>
          </cell>
          <cell r="DP694" t="str">
            <v>1 1. Natural</v>
          </cell>
          <cell r="DQ694" t="str">
            <v>26 26-Persona Natural</v>
          </cell>
          <cell r="DR694" t="str">
            <v>3 3. Único Contratista</v>
          </cell>
          <cell r="DS694" t="str">
            <v>2 2. Contrato</v>
          </cell>
          <cell r="DT694" t="str">
            <v xml:space="preserve">31 31-Servicios Profesionales </v>
          </cell>
          <cell r="DU694" t="str">
            <v>5 5. Contratación directa</v>
          </cell>
          <cell r="DY694" t="str">
            <v>6 6: Prestacion de servicios</v>
          </cell>
          <cell r="ES694" t="str">
            <v>No requirió garantías</v>
          </cell>
          <cell r="ET694" t="str">
            <v>No requirió garantías</v>
          </cell>
          <cell r="EU694" t="str">
            <v>No requirió garantías</v>
          </cell>
          <cell r="EV694" t="str">
            <v>CD-IDPAC-691-2021</v>
          </cell>
          <cell r="EW694">
            <v>80111600</v>
          </cell>
          <cell r="EX694" t="str">
            <v>CD-IDPAC-691-2021</v>
          </cell>
          <cell r="EY694" t="str">
            <v>Santiago Restrepo Orjuela</v>
          </cell>
          <cell r="EZ694" t="str">
            <v>Pablo César Pacheco Rodríguez</v>
          </cell>
          <cell r="FA694" t="str">
            <v>1 1. Interna</v>
          </cell>
          <cell r="FB694" t="str">
            <v>Marcela Perez Cárdenas</v>
          </cell>
          <cell r="FC694">
            <v>27090812</v>
          </cell>
          <cell r="FD694">
            <v>7</v>
          </cell>
          <cell r="FE694" t="str">
            <v>No aplica</v>
          </cell>
          <cell r="FF694" t="str">
            <v xml:space="preserve">Dirección General </v>
          </cell>
          <cell r="FG694" t="str">
            <v>CO1.PCCNTR.2876859</v>
          </cell>
          <cell r="HR694">
            <v>0</v>
          </cell>
          <cell r="HS694">
            <v>44560</v>
          </cell>
          <cell r="HT694">
            <v>97</v>
          </cell>
          <cell r="HU694">
            <v>13256667</v>
          </cell>
          <cell r="HV694" t="str">
            <v>Activo</v>
          </cell>
          <cell r="HW694" t="str">
            <v>En ejecución</v>
          </cell>
        </row>
        <row r="695">
          <cell r="C695">
            <v>690</v>
          </cell>
          <cell r="D695">
            <v>800057113</v>
          </cell>
          <cell r="E695" t="str">
            <v>Tecnimotor Respuestos y Rectificadora  SAS</v>
          </cell>
          <cell r="F695">
            <v>1</v>
          </cell>
          <cell r="G695" t="str">
            <v>Carrera 16 No. 7a-06</v>
          </cell>
          <cell r="H695">
            <v>3411099</v>
          </cell>
          <cell r="I695" t="str">
            <v>licitacionestecnimotor@gmail.com</v>
          </cell>
          <cell r="J695" t="str">
            <v>Juan Carlos de los Rios Gomez</v>
          </cell>
          <cell r="K695">
            <v>79634707</v>
          </cell>
          <cell r="L695" t="str">
            <v>No Aplica</v>
          </cell>
          <cell r="M695" t="str">
            <v>No Aplica</v>
          </cell>
          <cell r="N695" t="str">
            <v>No Aplica</v>
          </cell>
          <cell r="O695" t="str">
            <v>No Aplica</v>
          </cell>
          <cell r="P695" t="str">
            <v>No Aplica</v>
          </cell>
          <cell r="Q695" t="str">
            <v>No Aplica</v>
          </cell>
          <cell r="R695" t="str">
            <v>No Aplica</v>
          </cell>
          <cell r="S695" t="str">
            <v>Nacional</v>
          </cell>
          <cell r="T695" t="str">
            <v>No Aplica</v>
          </cell>
          <cell r="U695" t="str">
            <v>No Aplica</v>
          </cell>
          <cell r="V695">
            <v>696</v>
          </cell>
          <cell r="W695">
            <v>42436000</v>
          </cell>
          <cell r="X695">
            <v>44348</v>
          </cell>
          <cell r="Y695">
            <v>0</v>
          </cell>
          <cell r="Z695" t="str">
            <v>No aplica</v>
          </cell>
          <cell r="AA695" t="str">
            <v xml:space="preserve">No aplica </v>
          </cell>
          <cell r="AB695" t="str">
            <v>No aplica</v>
          </cell>
          <cell r="AC695">
            <v>131020202030604</v>
          </cell>
          <cell r="BJ695" t="str">
            <v>2 2. Funcionamiento</v>
          </cell>
          <cell r="BK695" t="str">
            <v>Servicios de mantenimiento y
reparación de maquinaria y equipo
de transporte</v>
          </cell>
          <cell r="BL695" t="str">
            <v>No aplica para gastos de Funcionamineto</v>
          </cell>
          <cell r="BM695" t="str">
            <v>No aplica para gastos de Funcionamineto</v>
          </cell>
          <cell r="CD695">
            <v>862</v>
          </cell>
          <cell r="CE695">
            <v>44463</v>
          </cell>
          <cell r="CF695">
            <v>42436000</v>
          </cell>
          <cell r="CS695" t="str">
            <v>No aplica para gastos de Funcionamiento</v>
          </cell>
          <cell r="CT695" t="str">
            <v>No aplica para gastos de Funcionamiento</v>
          </cell>
          <cell r="CU695" t="str">
            <v>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v>
          </cell>
          <cell r="CV695">
            <v>44463</v>
          </cell>
          <cell r="CW695">
            <v>44466</v>
          </cell>
          <cell r="CX695">
            <v>2021</v>
          </cell>
          <cell r="CY695">
            <v>9</v>
          </cell>
          <cell r="CZ695">
            <v>27</v>
          </cell>
          <cell r="DB695">
            <v>10</v>
          </cell>
          <cell r="DD695">
            <v>2021</v>
          </cell>
          <cell r="DE695">
            <v>19</v>
          </cell>
          <cell r="DF695">
            <v>26</v>
          </cell>
          <cell r="DG695">
            <v>44768</v>
          </cell>
          <cell r="DH695">
            <v>300</v>
          </cell>
          <cell r="DI695">
            <v>42436000</v>
          </cell>
          <cell r="DM695" t="str">
            <v>No aplica</v>
          </cell>
          <cell r="DN695" t="str">
            <v>No aplica</v>
          </cell>
          <cell r="DO695" t="str">
            <v>Septiembre</v>
          </cell>
          <cell r="DP695" t="str">
            <v>2 2. Jurídica</v>
          </cell>
          <cell r="DQ695" t="str">
            <v>25 25-Sociedad por Acciones Simplificadas - SAS</v>
          </cell>
          <cell r="DR695" t="str">
            <v>3 3. Único Contratista</v>
          </cell>
          <cell r="DS695" t="str">
            <v>2 2. Contrato</v>
          </cell>
          <cell r="DT695" t="str">
            <v>30 30-Servicios de Mantenimiento y/o Reparación</v>
          </cell>
          <cell r="DU695" t="str">
            <v>2 2. Selección abreviada</v>
          </cell>
          <cell r="DY695" t="str">
            <v>6 6: Prestacion de servicios</v>
          </cell>
          <cell r="ES695">
            <v>44466</v>
          </cell>
          <cell r="ET695" t="str">
            <v>Póliza</v>
          </cell>
          <cell r="EU695" t="str">
            <v>Seguros del Estado SA</v>
          </cell>
          <cell r="EV695" t="str">
            <v>SAMC-IDPAC-003-2021</v>
          </cell>
          <cell r="EW695">
            <v>78181500</v>
          </cell>
          <cell r="EX695" t="str">
            <v>SAMC-IDPAC-003-2021</v>
          </cell>
          <cell r="EY695" t="str">
            <v>Lazaro Ramirez Salazar</v>
          </cell>
          <cell r="EZ695" t="str">
            <v>Pablo César Pacheco Rodríguez</v>
          </cell>
          <cell r="FA695" t="str">
            <v>1 1. Interna</v>
          </cell>
          <cell r="FB695" t="str">
            <v>Edgar Alfonso Villarraga</v>
          </cell>
          <cell r="FC695">
            <v>79407959</v>
          </cell>
          <cell r="FD695">
            <v>3</v>
          </cell>
          <cell r="FE695" t="str">
            <v>No aplica</v>
          </cell>
          <cell r="FF695" t="str">
            <v>Secretaría General-Recursos Físicos</v>
          </cell>
          <cell r="FG695" t="str">
            <v>CO1.PCCNTR.2851546</v>
          </cell>
          <cell r="HR695">
            <v>0</v>
          </cell>
          <cell r="HS695">
            <v>44768</v>
          </cell>
          <cell r="HT695">
            <v>300</v>
          </cell>
          <cell r="HU695">
            <v>42436000</v>
          </cell>
          <cell r="HV695" t="str">
            <v>Activo</v>
          </cell>
          <cell r="HW695" t="str">
            <v>En ejecución</v>
          </cell>
        </row>
        <row r="696">
          <cell r="C696">
            <v>691</v>
          </cell>
          <cell r="D696">
            <v>899999063</v>
          </cell>
          <cell r="E696" t="str">
            <v>Universidad Nacional de Colombia</v>
          </cell>
          <cell r="F696">
            <v>3</v>
          </cell>
          <cell r="G696" t="str">
            <v>CRA. 45 No. 26-85 Ed. Uriel Gutierrez Of. 453</v>
          </cell>
          <cell r="H696">
            <v>3165088</v>
          </cell>
          <cell r="I696" t="str">
            <v>contratacion@unal.edu.co</v>
          </cell>
          <cell r="J696" t="str">
            <v>Hernando Torres Corredor</v>
          </cell>
          <cell r="K696">
            <v>17189661</v>
          </cell>
          <cell r="L696" t="str">
            <v>No Aplica</v>
          </cell>
          <cell r="M696" t="str">
            <v>No Aplica</v>
          </cell>
          <cell r="N696" t="str">
            <v>No Aplica</v>
          </cell>
          <cell r="O696" t="str">
            <v>No Aplica</v>
          </cell>
          <cell r="P696" t="str">
            <v>No Aplica</v>
          </cell>
          <cell r="Q696" t="str">
            <v>No Aplica</v>
          </cell>
          <cell r="R696" t="str">
            <v>No Aplica</v>
          </cell>
          <cell r="S696" t="str">
            <v>Nacional</v>
          </cell>
          <cell r="T696" t="str">
            <v>No Aplica</v>
          </cell>
          <cell r="U696" t="str">
            <v>No Aplica</v>
          </cell>
          <cell r="V696">
            <v>626</v>
          </cell>
          <cell r="W696">
            <v>61750000</v>
          </cell>
          <cell r="X696">
            <v>44323</v>
          </cell>
          <cell r="Y696">
            <v>0</v>
          </cell>
          <cell r="Z696" t="str">
            <v>No aplica</v>
          </cell>
          <cell r="AA696" t="str">
            <v xml:space="preserve">No aplica </v>
          </cell>
          <cell r="AB696" t="str">
            <v>No aplica</v>
          </cell>
          <cell r="AC696">
            <v>13102020206</v>
          </cell>
          <cell r="BJ696" t="str">
            <v>2 2. Funcionamiento</v>
          </cell>
          <cell r="BK696" t="str">
            <v>Capacitación</v>
          </cell>
          <cell r="BL696" t="str">
            <v>No aplica para gastos de Funcionamineto</v>
          </cell>
          <cell r="BM696" t="str">
            <v>No aplica para gastos de Funcionamineto</v>
          </cell>
          <cell r="CD696">
            <v>927</v>
          </cell>
          <cell r="CE696">
            <v>44482</v>
          </cell>
          <cell r="CF696">
            <v>61750000</v>
          </cell>
          <cell r="CS696" t="str">
            <v>No aplica para gastos de Funcionamiento</v>
          </cell>
          <cell r="CT696" t="str">
            <v>No aplica para gastos de Funcionamiento</v>
          </cell>
          <cell r="CU696" t="str">
            <v>Contratar el servicio de capacitación con el fin de brindar a los servidores (as) públicos (as) del IDPAC, las herramientas metodológicas que contribuyan al mejoramiento del desempeño de sus funciones en el puesto de trabajo, según las necesidades de capacitación evidenciadas por los (as) servidores (as) públicos (as) enmarcadas en los ejes temáticos referidos en el Plan Nacional de Formación y Capacitación formulado por el Departamento Administrativo de la Función Pública y los cuales hacen parte del Plan Institucional de Capacitación de la entidad en la vigencia 2021.</v>
          </cell>
          <cell r="CV696">
            <v>44482</v>
          </cell>
          <cell r="CW696">
            <v>44484</v>
          </cell>
          <cell r="CX696">
            <v>2021</v>
          </cell>
          <cell r="CY696">
            <v>10</v>
          </cell>
          <cell r="CZ696">
            <v>15</v>
          </cell>
          <cell r="DB696">
            <v>2</v>
          </cell>
          <cell r="DC696">
            <v>16</v>
          </cell>
          <cell r="DD696">
            <v>2021</v>
          </cell>
          <cell r="DE696">
            <v>12</v>
          </cell>
          <cell r="DF696">
            <v>30</v>
          </cell>
          <cell r="DG696">
            <v>44560</v>
          </cell>
          <cell r="DH696">
            <v>76</v>
          </cell>
          <cell r="DI696">
            <v>61750000</v>
          </cell>
          <cell r="DM696" t="str">
            <v>No aplica</v>
          </cell>
          <cell r="DN696" t="str">
            <v>No aplica</v>
          </cell>
          <cell r="DO696" t="str">
            <v>Octubre</v>
          </cell>
          <cell r="DP696" t="str">
            <v>2 2. Jurídica</v>
          </cell>
          <cell r="DQ696" t="str">
            <v>12 12-Universidad Pública</v>
          </cell>
          <cell r="DR696" t="str">
            <v>3 3. Único Contratista</v>
          </cell>
          <cell r="DS696" t="str">
            <v>2 2. Contrato</v>
          </cell>
          <cell r="DT696" t="str">
            <v>911 911-Contrato Interadministrativo</v>
          </cell>
          <cell r="DU696" t="str">
            <v>5 5. Contratación directa</v>
          </cell>
          <cell r="DY696" t="str">
            <v>6 6: Prestacion de servicios</v>
          </cell>
          <cell r="ES696">
            <v>44484</v>
          </cell>
          <cell r="ET696" t="str">
            <v>Póliza</v>
          </cell>
          <cell r="EU696" t="str">
            <v>Aseguradora Solidaria</v>
          </cell>
          <cell r="EV696" t="str">
            <v>CD-IDPAC-692-2021</v>
          </cell>
          <cell r="EW696" t="str">
            <v>80111504 </v>
          </cell>
          <cell r="EX696" t="str">
            <v>CD-IDPAC-692-2021</v>
          </cell>
          <cell r="EY696" t="str">
            <v>Francisco Alejandro Almanza Alfonso</v>
          </cell>
          <cell r="EZ696" t="str">
            <v>Pablo César Pacheco Rodríguez</v>
          </cell>
          <cell r="FA696" t="str">
            <v>1 1. Interna</v>
          </cell>
          <cell r="FB696" t="str">
            <v>Angela Buitrago Duque</v>
          </cell>
          <cell r="FC696">
            <v>51915578</v>
          </cell>
          <cell r="FD696">
            <v>8</v>
          </cell>
          <cell r="FE696" t="str">
            <v>No aplica</v>
          </cell>
          <cell r="FF696" t="str">
            <v>Secretaría General- Talento Humano</v>
          </cell>
          <cell r="FG696" t="str">
            <v>CO1.PCCNTR.2926320</v>
          </cell>
          <cell r="HR696">
            <v>0</v>
          </cell>
          <cell r="HS696">
            <v>44560</v>
          </cell>
          <cell r="HT696">
            <v>76</v>
          </cell>
          <cell r="HU696">
            <v>61750000</v>
          </cell>
          <cell r="HV696" t="str">
            <v>Activo</v>
          </cell>
          <cell r="HW696" t="str">
            <v>En ejecución</v>
          </cell>
        </row>
        <row r="697">
          <cell r="C697">
            <v>692</v>
          </cell>
          <cell r="D697">
            <v>1014191998</v>
          </cell>
          <cell r="E697" t="str">
            <v>Edwin German Rosas Moreno</v>
          </cell>
          <cell r="F697">
            <v>5</v>
          </cell>
          <cell r="G697" t="str">
            <v>CL 11 b  No 89-77</v>
          </cell>
          <cell r="H697">
            <v>4385545</v>
          </cell>
          <cell r="I697" t="str">
            <v>edwrosasm@yahoo.com</v>
          </cell>
          <cell r="J697" t="str">
            <v>No aplica</v>
          </cell>
          <cell r="K697" t="str">
            <v>No aplica</v>
          </cell>
          <cell r="L697" t="str">
            <v>Masculino</v>
          </cell>
          <cell r="M697" t="str">
            <v>No especifica</v>
          </cell>
          <cell r="N697" t="str">
            <v>No especifica</v>
          </cell>
          <cell r="O697" t="str">
            <v>No especifica</v>
          </cell>
          <cell r="P697" t="str">
            <v>No especifica</v>
          </cell>
          <cell r="Q697">
            <v>32274</v>
          </cell>
          <cell r="R697">
            <v>33.657534246575345</v>
          </cell>
          <cell r="S697" t="str">
            <v>Nacional</v>
          </cell>
          <cell r="T697" t="str">
            <v>Título profesional en diseño gráfico, bellas artes o afines</v>
          </cell>
          <cell r="U697" t="str">
            <v>DISEÑADOR GRÀFICO Fundación Universitaria Los Libertadores Segùn diploma del 25 de noviembre de 2016.</v>
          </cell>
          <cell r="V697">
            <v>1003</v>
          </cell>
          <cell r="W697">
            <v>18400000</v>
          </cell>
          <cell r="X697">
            <v>44440</v>
          </cell>
          <cell r="Y697">
            <v>7688</v>
          </cell>
          <cell r="Z697" t="str">
            <v>Gobierno Abierto</v>
          </cell>
          <cell r="AA697" t="str">
            <v>51.</v>
          </cell>
          <cell r="AB697" t="str">
            <v>Propósito 5: Construir Bogotá - Región con gobierno abierto, transparente y ciudadanía consciente</v>
          </cell>
          <cell r="AC697" t="str">
            <v>13301160551000000-7688</v>
          </cell>
          <cell r="BJ697" t="str">
            <v>1 1. Inversión</v>
          </cell>
          <cell r="BK697" t="str">
            <v>Fortalecimiento de las capacidades democráticas de la ciudadanía para la participación incidente y la gobernanza, con enfoque de innovación social, en Bogotá.</v>
          </cell>
          <cell r="BL697" t="str">
            <v>Servicios para la comunidad, sociales y personales</v>
          </cell>
          <cell r="BM697" t="str">
            <v>0105</v>
          </cell>
          <cell r="CD697">
            <v>869</v>
          </cell>
          <cell r="CE697">
            <v>44468</v>
          </cell>
          <cell r="CF697">
            <v>12456000</v>
          </cell>
          <cell r="CS697" t="str">
            <v>422 - Implementar la Escuela de Formación Ciudadana Distrital</v>
          </cell>
          <cell r="CT697" t="str">
            <v>1 - Formar 100.000 ciudadanos en la modalidad presencial y virtual para el fortalecimiento capacidades democráticas en la ciudadanía</v>
          </cell>
          <cell r="CU697" t="str">
            <v>Prestar los servicios profesionales con autonomía técnica y administrativa para el diseño y adecuación pedagógica de contenidos de la Gerencia Escuela de Participación.</v>
          </cell>
          <cell r="CV697">
            <v>44468</v>
          </cell>
          <cell r="CW697">
            <v>44469</v>
          </cell>
          <cell r="CX697">
            <v>2021</v>
          </cell>
          <cell r="CY697">
            <v>9</v>
          </cell>
          <cell r="CZ697">
            <v>30</v>
          </cell>
          <cell r="DB697">
            <v>3</v>
          </cell>
          <cell r="DD697">
            <v>2021</v>
          </cell>
          <cell r="DE697">
            <v>12</v>
          </cell>
          <cell r="DF697">
            <v>29</v>
          </cell>
          <cell r="DG697">
            <v>44559</v>
          </cell>
          <cell r="DH697">
            <v>90</v>
          </cell>
          <cell r="DI697">
            <v>12456000</v>
          </cell>
          <cell r="DM697">
            <v>4152000</v>
          </cell>
          <cell r="DN697" t="str">
            <v>Profesional 2</v>
          </cell>
          <cell r="DO697" t="str">
            <v>Septiembre</v>
          </cell>
          <cell r="DP697" t="str">
            <v>1 1. Natural</v>
          </cell>
          <cell r="DQ697" t="str">
            <v>26 26-Persona Natural</v>
          </cell>
          <cell r="DR697" t="str">
            <v>3 3. Único Contratista</v>
          </cell>
          <cell r="DS697" t="str">
            <v>2 2. Contrato</v>
          </cell>
          <cell r="DT697" t="str">
            <v xml:space="preserve">31 31-Servicios Profesionales </v>
          </cell>
          <cell r="DU697" t="str">
            <v>5 5. Contratación directa</v>
          </cell>
          <cell r="DY697" t="str">
            <v>6 6: Prestacion de servicios</v>
          </cell>
          <cell r="ES697" t="str">
            <v>No requirió garantías</v>
          </cell>
          <cell r="ET697" t="str">
            <v>No requirió garantías</v>
          </cell>
          <cell r="EU697" t="str">
            <v>No requirió garantías</v>
          </cell>
          <cell r="EV697" t="str">
            <v>CD-IDPAC-693-202</v>
          </cell>
          <cell r="EW697">
            <v>80111600</v>
          </cell>
          <cell r="EX697" t="str">
            <v>CD-IDPAC-693-202</v>
          </cell>
          <cell r="EY697" t="str">
            <v>Monica Cristina Muñoz Figueroa</v>
          </cell>
          <cell r="EZ697" t="str">
            <v>Pablo César Pacheco Rodríguez</v>
          </cell>
          <cell r="FA697" t="str">
            <v>1 1. Interna</v>
          </cell>
          <cell r="FB697" t="str">
            <v>Adriana Mejía</v>
          </cell>
          <cell r="FC697">
            <v>52272011</v>
          </cell>
          <cell r="FD697">
            <v>7</v>
          </cell>
          <cell r="FE697" t="str">
            <v>No aplica</v>
          </cell>
          <cell r="FF697" t="str">
            <v>Gerencia de Escuela de la Participación</v>
          </cell>
          <cell r="FG697" t="str">
            <v>CO1.PCCNTR.2894427</v>
          </cell>
          <cell r="HR697">
            <v>0</v>
          </cell>
          <cell r="HS697">
            <v>44559</v>
          </cell>
          <cell r="HT697">
            <v>90</v>
          </cell>
          <cell r="HU697">
            <v>12456000</v>
          </cell>
          <cell r="HV697" t="str">
            <v>Activo</v>
          </cell>
          <cell r="HW697" t="str">
            <v>En ejecución</v>
          </cell>
        </row>
        <row r="698">
          <cell r="C698">
            <v>693</v>
          </cell>
          <cell r="D698">
            <v>79365000</v>
          </cell>
          <cell r="E698" t="str">
            <v>Ricardo Pinzon Contreras</v>
          </cell>
          <cell r="F698">
            <v>4</v>
          </cell>
          <cell r="G698" t="str">
            <v>CALLE 42 No. 27-07. apto 303</v>
          </cell>
          <cell r="H698">
            <v>3174748318</v>
          </cell>
          <cell r="I698" t="str">
            <v>rpinzoncon@gmail.com</v>
          </cell>
          <cell r="J698" t="str">
            <v>No aplica</v>
          </cell>
          <cell r="K698" t="str">
            <v>No aplica</v>
          </cell>
          <cell r="L698" t="str">
            <v>Masculino</v>
          </cell>
          <cell r="M698" t="str">
            <v>No especifica</v>
          </cell>
          <cell r="N698" t="str">
            <v>No especifica</v>
          </cell>
          <cell r="O698" t="str">
            <v>No especifica</v>
          </cell>
          <cell r="P698" t="str">
            <v>No especifica</v>
          </cell>
          <cell r="Q698">
            <v>23985</v>
          </cell>
          <cell r="R698">
            <v>56.367123287671234</v>
          </cell>
          <cell r="S698" t="str">
            <v>Nacional</v>
          </cell>
          <cell r="T698" t="str">
            <v>Título profesional en ciencias sociales y humanas, con título de postgrado a nivel maestría</v>
          </cell>
          <cell r="U698" t="str">
            <v>Abogado Universidad Catolica de Colombia 27-09-2001 Magister en Estudios Politicos La Pontificia Universidad Javeriana 08-11-2007</v>
          </cell>
          <cell r="V698">
            <v>1093</v>
          </cell>
          <cell r="W698">
            <v>26133333</v>
          </cell>
          <cell r="X698">
            <v>44456</v>
          </cell>
          <cell r="Y698">
            <v>7712</v>
          </cell>
          <cell r="Z698" t="str">
            <v>Gestión pública efectiva</v>
          </cell>
          <cell r="AA698" t="str">
            <v>56.</v>
          </cell>
          <cell r="AB698" t="str">
            <v>Propósito 5: Construir Bogotá - Región con gobierno abierto, transparente y ciudadanía consciente</v>
          </cell>
          <cell r="AC698" t="str">
            <v>13301160556000000-7712</v>
          </cell>
          <cell r="BJ698" t="str">
            <v>1 1. Inversión</v>
          </cell>
          <cell r="BK698" t="str">
            <v>Fortalecimiento Institucional de la Gestión Administrativa del Instituto Distrital de la Participación y Acción Comunal Bogotá</v>
          </cell>
          <cell r="BL698" t="str">
            <v>Servicios prestados a las empresas y servicios de producción</v>
          </cell>
          <cell r="BM698" t="str">
            <v>0104</v>
          </cell>
          <cell r="CD698">
            <v>866</v>
          </cell>
          <cell r="CE698">
            <v>44463</v>
          </cell>
          <cell r="CF698">
            <v>25066667</v>
          </cell>
          <cell r="CS698" t="str">
            <v>528 - Implementar una (1) estrategia para la sostenibilidad y mejora de las dimensiones y políticas del MIPG en el Sector Gobierno</v>
          </cell>
          <cell r="CT698" t="str">
            <v>3 - Implementar 90 % las políticas de gestión y desempeño del modelo integrado de planeación y gestión</v>
          </cell>
          <cell r="CU698" t="str">
            <v>Prestar los servicios profesionales con autonomía técnica y administrativa para asesorar a la Dirección General en el seguimiento de las políticas, planes y proyectos del Instituto</v>
          </cell>
          <cell r="CV698">
            <v>44463</v>
          </cell>
          <cell r="CW698">
            <v>44469</v>
          </cell>
          <cell r="CX698">
            <v>2021</v>
          </cell>
          <cell r="CY698">
            <v>9</v>
          </cell>
          <cell r="CZ698">
            <v>30</v>
          </cell>
          <cell r="DB698">
            <v>3</v>
          </cell>
          <cell r="DD698">
            <v>2021</v>
          </cell>
          <cell r="DE698">
            <v>12</v>
          </cell>
          <cell r="DF698">
            <v>29</v>
          </cell>
          <cell r="DG698">
            <v>44559</v>
          </cell>
          <cell r="DH698">
            <v>90</v>
          </cell>
          <cell r="DI698">
            <v>25066667</v>
          </cell>
          <cell r="DM698">
            <v>8000000</v>
          </cell>
          <cell r="DN698" t="str">
            <v>Asesor 3</v>
          </cell>
          <cell r="DO698" t="str">
            <v>Septiembre</v>
          </cell>
          <cell r="DP698" t="str">
            <v>1 1. Natural</v>
          </cell>
          <cell r="DQ698" t="str">
            <v>26 26-Persona Natural</v>
          </cell>
          <cell r="DR698" t="str">
            <v>3 3. Único Contratista</v>
          </cell>
          <cell r="DS698" t="str">
            <v>2 2. Contrato</v>
          </cell>
          <cell r="DT698" t="str">
            <v xml:space="preserve">31 31-Servicios Profesionales </v>
          </cell>
          <cell r="DU698" t="str">
            <v>5 5. Contratación directa</v>
          </cell>
          <cell r="DY698" t="str">
            <v>6 6: Prestacion de servicios</v>
          </cell>
          <cell r="ES698">
            <v>44469</v>
          </cell>
          <cell r="ET698" t="str">
            <v>Póliza</v>
          </cell>
          <cell r="EU698" t="str">
            <v>Seguros del Estado</v>
          </cell>
          <cell r="EV698" t="str">
            <v>CD-IDPAC-694-2021</v>
          </cell>
          <cell r="EW698">
            <v>80111600</v>
          </cell>
          <cell r="EX698" t="str">
            <v>CD-IDPAC-694-2021</v>
          </cell>
          <cell r="EY698" t="str">
            <v>Santiago Restrepo Orjuela</v>
          </cell>
          <cell r="EZ698" t="str">
            <v>Pablo César Pacheco Rodríguez</v>
          </cell>
          <cell r="FA698" t="str">
            <v>1 1. Interna</v>
          </cell>
          <cell r="FB698" t="str">
            <v>Marcela Perez Cárdenas</v>
          </cell>
          <cell r="FC698">
            <v>27090812</v>
          </cell>
          <cell r="FD698">
            <v>7</v>
          </cell>
          <cell r="FE698" t="str">
            <v>No aplica</v>
          </cell>
          <cell r="FF698" t="str">
            <v xml:space="preserve">Dirección General </v>
          </cell>
          <cell r="FG698" t="str">
            <v>CO1.PCCNTR.2880916</v>
          </cell>
          <cell r="HR698">
            <v>0</v>
          </cell>
          <cell r="HS698">
            <v>44559</v>
          </cell>
          <cell r="HT698">
            <v>90</v>
          </cell>
          <cell r="HU698">
            <v>25066667</v>
          </cell>
          <cell r="HV698" t="str">
            <v>Activo</v>
          </cell>
          <cell r="HW698" t="str">
            <v>En ejecución</v>
          </cell>
        </row>
        <row r="699">
          <cell r="C699">
            <v>694</v>
          </cell>
          <cell r="D699">
            <v>1010179953</v>
          </cell>
          <cell r="E699" t="str">
            <v>Stiffany Liceth Yepes Leon</v>
          </cell>
          <cell r="F699">
            <v>0</v>
          </cell>
          <cell r="G699" t="str">
            <v>Cll 13 No 36 C 61 torre 04 apto 604</v>
          </cell>
          <cell r="H699">
            <v>3503452640</v>
          </cell>
          <cell r="I699" t="str">
            <v>sleonyepes@gmail.com</v>
          </cell>
          <cell r="J699" t="str">
            <v>No aplica</v>
          </cell>
          <cell r="K699" t="str">
            <v>No aplica</v>
          </cell>
          <cell r="L699" t="str">
            <v>Femenino</v>
          </cell>
          <cell r="M699" t="str">
            <v>No especifica</v>
          </cell>
          <cell r="N699" t="str">
            <v>No especifica</v>
          </cell>
          <cell r="O699" t="str">
            <v>No especifica</v>
          </cell>
          <cell r="P699" t="str">
            <v>No especifica</v>
          </cell>
          <cell r="Q699">
            <v>32481</v>
          </cell>
          <cell r="R699">
            <v>33.090410958904108</v>
          </cell>
          <cell r="S699" t="str">
            <v>Nacional</v>
          </cell>
          <cell r="T699" t="str">
            <v>Título profesional en las áreas de administración, contaduría y afines o ciencias de la Educación y afines</v>
          </cell>
          <cell r="U699" t="str">
            <v>Licenciada en Recreación Universidad Pedagogica Nacional Diploma de grado del 20/12/ 2016</v>
          </cell>
          <cell r="V699">
            <v>1090</v>
          </cell>
          <cell r="W699">
            <v>13933333</v>
          </cell>
          <cell r="X699">
            <v>44455</v>
          </cell>
          <cell r="Y699">
            <v>7712</v>
          </cell>
          <cell r="Z699" t="str">
            <v>Gestión pública efectiva</v>
          </cell>
          <cell r="AA699" t="str">
            <v>56.</v>
          </cell>
          <cell r="AB699" t="str">
            <v>Propósito 5: Construir Bogotá - Región con gobierno abierto, transparente y ciudadanía consciente</v>
          </cell>
          <cell r="AC699" t="str">
            <v>13301160556000000-7712</v>
          </cell>
          <cell r="BJ699" t="str">
            <v>1 1. Inversión</v>
          </cell>
          <cell r="BK699" t="str">
            <v>Fortalecimiento Institucional de la Gestión Administrativa del Instituto Distrital de la Participación y Acción Comunal Bogotá</v>
          </cell>
          <cell r="BL699" t="str">
            <v>Servicios prestados a las empresas y servicios de producción</v>
          </cell>
          <cell r="BM699" t="str">
            <v>0104</v>
          </cell>
          <cell r="CD699">
            <v>863</v>
          </cell>
          <cell r="CE699">
            <v>44463</v>
          </cell>
          <cell r="CF699">
            <v>13933333</v>
          </cell>
          <cell r="CS699" t="str">
            <v>526 - Implementar una (1) estrategia para fortalecer la capacidad operativa y de gestión administrativa del Sector Gobierno</v>
          </cell>
          <cell r="CT699" t="str">
            <v>1 -Fortalecer 100 % los procesos de la entidad administrativa y operativamente</v>
          </cell>
          <cell r="CU699" t="str">
            <v>Prestar los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v>
          </cell>
          <cell r="CV699">
            <v>44463</v>
          </cell>
          <cell r="CW699">
            <v>44466</v>
          </cell>
          <cell r="CX699">
            <v>2021</v>
          </cell>
          <cell r="CY699">
            <v>9</v>
          </cell>
          <cell r="CZ699">
            <v>27</v>
          </cell>
          <cell r="DB699">
            <v>3</v>
          </cell>
          <cell r="DC699">
            <v>20</v>
          </cell>
          <cell r="DD699">
            <v>2021</v>
          </cell>
          <cell r="DE699">
            <v>12</v>
          </cell>
          <cell r="DF699">
            <v>46</v>
          </cell>
          <cell r="DG699">
            <v>44577</v>
          </cell>
          <cell r="DH699">
            <v>110</v>
          </cell>
          <cell r="DI699">
            <v>13933333</v>
          </cell>
          <cell r="DM699">
            <v>3800000</v>
          </cell>
          <cell r="DN699" t="str">
            <v>Profesional 2</v>
          </cell>
          <cell r="DO699" t="str">
            <v>Septiembre</v>
          </cell>
          <cell r="DP699" t="str">
            <v>1 1. Natural</v>
          </cell>
          <cell r="DQ699" t="str">
            <v>26 26-Persona Natural</v>
          </cell>
          <cell r="DR699" t="str">
            <v>3 3. Único Contratista</v>
          </cell>
          <cell r="DS699" t="str">
            <v>2 2. Contrato</v>
          </cell>
          <cell r="DT699" t="str">
            <v xml:space="preserve">31 31-Servicios Profesionales </v>
          </cell>
          <cell r="DU699" t="str">
            <v>5 5. Contratación directa</v>
          </cell>
          <cell r="DY699" t="str">
            <v>6 6: Prestacion de servicios</v>
          </cell>
          <cell r="ES699" t="str">
            <v>No requirió garantías</v>
          </cell>
          <cell r="ET699" t="str">
            <v>No requirió garantías</v>
          </cell>
          <cell r="EU699" t="str">
            <v>No requirió garantías</v>
          </cell>
          <cell r="EV699" t="str">
            <v>CD-IDPAC-695-2021</v>
          </cell>
          <cell r="EW699">
            <v>80111600</v>
          </cell>
          <cell r="EX699" t="str">
            <v>CD-IDPAC-695-2021</v>
          </cell>
          <cell r="EY699" t="str">
            <v>Wilson Javier Ayure Otalora</v>
          </cell>
          <cell r="EZ699" t="str">
            <v>Pablo César Pacheco Rodríguez</v>
          </cell>
          <cell r="FA699" t="str">
            <v>1 1. Interna</v>
          </cell>
          <cell r="FB699" t="str">
            <v>Pablo César Pacheco Rodríguez</v>
          </cell>
          <cell r="FC699">
            <v>79644117</v>
          </cell>
          <cell r="FD699">
            <v>4</v>
          </cell>
          <cell r="FE699" t="str">
            <v>No aplica</v>
          </cell>
          <cell r="FF699" t="str">
            <v>Secretaría General- Gestión Contractual</v>
          </cell>
          <cell r="FG699" t="str">
            <v>CO1.PCCNTR.2881120</v>
          </cell>
          <cell r="HR699">
            <v>0</v>
          </cell>
          <cell r="HS699">
            <v>44577</v>
          </cell>
          <cell r="HT699">
            <v>110</v>
          </cell>
          <cell r="HU699">
            <v>13933333</v>
          </cell>
          <cell r="HV699" t="str">
            <v>Activo</v>
          </cell>
          <cell r="HW699" t="str">
            <v>En ejecución</v>
          </cell>
        </row>
        <row r="700">
          <cell r="C700">
            <v>695</v>
          </cell>
          <cell r="D700">
            <v>900446648</v>
          </cell>
          <cell r="E700" t="str">
            <v>Green Fon Group SAS</v>
          </cell>
          <cell r="F700">
            <v>1</v>
          </cell>
          <cell r="G700" t="str">
            <v>Calle 26 A bis A #4-27</v>
          </cell>
          <cell r="H700">
            <v>80176787</v>
          </cell>
          <cell r="I700" t="str">
            <v>licitaciones@greenknow.co</v>
          </cell>
          <cell r="J700" t="str">
            <v>Andres Mauricio Fonseca Parra</v>
          </cell>
          <cell r="K700">
            <v>80176787</v>
          </cell>
          <cell r="L700" t="str">
            <v>No Aplica</v>
          </cell>
          <cell r="M700" t="str">
            <v>No Aplica</v>
          </cell>
          <cell r="N700" t="str">
            <v>No Aplica</v>
          </cell>
          <cell r="O700" t="str">
            <v>No Aplica</v>
          </cell>
          <cell r="P700" t="str">
            <v>No Aplica</v>
          </cell>
          <cell r="Q700" t="str">
            <v>No Aplica</v>
          </cell>
          <cell r="R700" t="str">
            <v>No Aplica</v>
          </cell>
          <cell r="S700" t="str">
            <v>Nacional</v>
          </cell>
          <cell r="T700" t="str">
            <v>No Aplica</v>
          </cell>
          <cell r="U700" t="str">
            <v>No Aplica</v>
          </cell>
          <cell r="V700">
            <v>994</v>
          </cell>
          <cell r="W700">
            <v>18000000</v>
          </cell>
          <cell r="X700">
            <v>44433</v>
          </cell>
          <cell r="Y700">
            <v>0</v>
          </cell>
          <cell r="Z700" t="str">
            <v>No aplica</v>
          </cell>
          <cell r="AA700" t="str">
            <v xml:space="preserve">No aplica </v>
          </cell>
          <cell r="AB700" t="str">
            <v>No aplica</v>
          </cell>
          <cell r="AC700">
            <v>131020202020305</v>
          </cell>
          <cell r="BJ700" t="str">
            <v>2 2. Funcionamiento</v>
          </cell>
          <cell r="BK700" t="str">
            <v>Derechos de uso de productos de propiedad intelectual y otros productos similares</v>
          </cell>
          <cell r="BL700" t="str">
            <v>No aplica para gastos de Funcionamineto</v>
          </cell>
          <cell r="BM700" t="str">
            <v>No aplica para gastos de Funcionamineto</v>
          </cell>
          <cell r="CD700">
            <v>870</v>
          </cell>
          <cell r="CE700">
            <v>44469</v>
          </cell>
          <cell r="CF700">
            <v>10710000</v>
          </cell>
          <cell r="CS700" t="str">
            <v>No aplica para gastos de Funcionamiento</v>
          </cell>
          <cell r="CT700" t="str">
            <v>No aplica para gastos de Funcionamiento</v>
          </cell>
          <cell r="CU700" t="str">
            <v>Adquisición de licenciamiento de la suite Adobe Creative Cloud</v>
          </cell>
          <cell r="CV700">
            <v>44466</v>
          </cell>
          <cell r="CW700">
            <v>44477</v>
          </cell>
          <cell r="CX700">
            <v>2021</v>
          </cell>
          <cell r="CY700">
            <v>10</v>
          </cell>
          <cell r="CZ700">
            <v>8</v>
          </cell>
          <cell r="DB700">
            <v>1</v>
          </cell>
          <cell r="DD700">
            <v>2021</v>
          </cell>
          <cell r="DE700">
            <v>11</v>
          </cell>
          <cell r="DF700">
            <v>7</v>
          </cell>
          <cell r="DG700">
            <v>44507</v>
          </cell>
          <cell r="DH700">
            <v>30</v>
          </cell>
          <cell r="DI700">
            <v>10710000</v>
          </cell>
          <cell r="DM700" t="str">
            <v>contra factura</v>
          </cell>
          <cell r="DN700" t="str">
            <v>No aplica</v>
          </cell>
          <cell r="DO700" t="str">
            <v>Septiembre</v>
          </cell>
          <cell r="DP700" t="str">
            <v>2 2. Jurídica</v>
          </cell>
          <cell r="DQ700" t="str">
            <v>25 25-Sociedad por Acciones Simplificadas - SAS</v>
          </cell>
          <cell r="DR700" t="str">
            <v>3 3. Único Contratista</v>
          </cell>
          <cell r="DS700" t="str">
            <v>2 2. Contrato</v>
          </cell>
          <cell r="DT700" t="str">
            <v xml:space="preserve">999 999-Otro tipo de naturaleza de contratos </v>
          </cell>
          <cell r="DU700" t="str">
            <v>4 4. Mínima cuantía</v>
          </cell>
          <cell r="DY700" t="str">
            <v>6 6: Prestacion de servicios</v>
          </cell>
          <cell r="ES700">
            <v>44477</v>
          </cell>
          <cell r="ET700" t="str">
            <v>Póliza</v>
          </cell>
          <cell r="EU700" t="str">
            <v>Seguros del Estado SA</v>
          </cell>
          <cell r="EV700" t="str">
            <v>IP-MC-IDPAC-012-2021</v>
          </cell>
          <cell r="EW700">
            <v>43232102</v>
          </cell>
          <cell r="EX700" t="str">
            <v>IP-MC-IDPAC-012-2021</v>
          </cell>
          <cell r="EY700" t="str">
            <v>Hector Junior Murillo Mosquera</v>
          </cell>
          <cell r="EZ700" t="str">
            <v>Pablo César Pacheco Rodríguez</v>
          </cell>
          <cell r="FA700" t="str">
            <v>1 1. Interna</v>
          </cell>
          <cell r="FB700" t="str">
            <v>Jose Antonio Chaparro</v>
          </cell>
          <cell r="FC700">
            <v>9530301</v>
          </cell>
          <cell r="FD700">
            <v>9</v>
          </cell>
          <cell r="FE700" t="str">
            <v>No aplica</v>
          </cell>
          <cell r="FF700" t="str">
            <v>Secretaría General- Tecnologías de la Información</v>
          </cell>
          <cell r="FG700" t="str">
            <v>CO1.PCCNTR.2886377</v>
          </cell>
          <cell r="HR700">
            <v>0</v>
          </cell>
          <cell r="HS700">
            <v>44507</v>
          </cell>
          <cell r="HT700">
            <v>30</v>
          </cell>
          <cell r="HU700">
            <v>10710000</v>
          </cell>
          <cell r="HV700" t="str">
            <v>Plazo terminado</v>
          </cell>
          <cell r="HW700" t="str">
            <v>Terminado</v>
          </cell>
        </row>
        <row r="701">
          <cell r="C701">
            <v>696</v>
          </cell>
          <cell r="D701">
            <v>51889624</v>
          </cell>
          <cell r="E701" t="str">
            <v>Martha Liliana Montoya Hurtado</v>
          </cell>
          <cell r="F701">
            <v>7</v>
          </cell>
          <cell r="G701" t="str">
            <v>AV. CARRERA 30 N. 22A-08 TORRE 2 APTO.619</v>
          </cell>
          <cell r="H701">
            <v>7042383</v>
          </cell>
          <cell r="I701" t="str">
            <v>limon68@hotmail.com</v>
          </cell>
          <cell r="J701" t="str">
            <v>No aplica</v>
          </cell>
          <cell r="K701" t="str">
            <v>No aplica</v>
          </cell>
          <cell r="L701" t="str">
            <v>Femenino</v>
          </cell>
          <cell r="M701" t="str">
            <v>No especifica</v>
          </cell>
          <cell r="N701" t="str">
            <v>No especifica</v>
          </cell>
          <cell r="O701" t="str">
            <v>No especifica</v>
          </cell>
          <cell r="P701" t="str">
            <v>No especifica</v>
          </cell>
          <cell r="Q701">
            <v>24843</v>
          </cell>
          <cell r="R701">
            <v>54.016438356164386</v>
          </cell>
          <cell r="S701" t="str">
            <v>Nacional</v>
          </cell>
          <cell r="T701" t="str">
            <v>Título de formación profesional en ciencias sociales y humanas y/o afines</v>
          </cell>
          <cell r="U701" t="str">
            <v>COMUNICADOR SOCIAL - PERIODISTA Fundación Universidad de Bogotá Jorge Tadeo Lozano Según diploma del 13 de octubre de 1989</v>
          </cell>
          <cell r="V701">
            <v>1083</v>
          </cell>
          <cell r="W701">
            <v>14000000</v>
          </cell>
          <cell r="X701">
            <v>44455</v>
          </cell>
          <cell r="Y701">
            <v>7678</v>
          </cell>
          <cell r="Z701" t="str">
            <v>Más mujeres viven una vida libre de violencias, se sienten seguras y acceden con confianza al sistema de justicia</v>
          </cell>
          <cell r="AA701" t="str">
            <v>40.</v>
          </cell>
          <cell r="AB701" t="str">
            <v>Propósito 3: Inspirar confianza y legitimidad para vivir sin miedo y ser epicentro de cultura ciudadana, paz y reconciliación</v>
          </cell>
          <cell r="AC701" t="str">
            <v>133011601040000007678</v>
          </cell>
          <cell r="BJ701" t="str">
            <v>1 1. Inversión</v>
          </cell>
          <cell r="BK701" t="str">
            <v>Fortalecimiento a espacios (instancias) de participación para los grupos étnicos en las 20 localidades de Bogotá</v>
          </cell>
          <cell r="BL701" t="str">
            <v>Servicios para la comunidad, sociales y personales</v>
          </cell>
          <cell r="BM701" t="str">
            <v>0105</v>
          </cell>
          <cell r="CD701">
            <v>871</v>
          </cell>
          <cell r="CE701">
            <v>44469</v>
          </cell>
          <cell r="CF701">
            <v>12000000</v>
          </cell>
          <cell r="CS701" t="str">
            <v>27 -Fortalecimiento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701" t="str">
            <v>1 - Implementar el 100% de la estrategia de fortalecimiento y promoción de capacidades organizativas, democráticas y de reconocimiento de las formas propias de participación en los espacios (instancias) Étnicas</v>
          </cell>
          <cell r="CU701" t="str">
            <v>Prestar los servicios profesionales con autonomía técnica y administrativa, para acompañar las acciones de fortalecimiento de las organizaciones sociales étnicas, en el marco del proyecto “Fortalecimiento a espacios (instancias) de participación para los grupos étnicos en las 20 localidades de Bogotá”</v>
          </cell>
          <cell r="CV701">
            <v>44469</v>
          </cell>
          <cell r="CW701">
            <v>44470</v>
          </cell>
          <cell r="CX701">
            <v>2021</v>
          </cell>
          <cell r="CY701">
            <v>10</v>
          </cell>
          <cell r="CZ701">
            <v>1</v>
          </cell>
          <cell r="DB701">
            <v>3</v>
          </cell>
          <cell r="DD701">
            <v>2021</v>
          </cell>
          <cell r="DE701">
            <v>13</v>
          </cell>
          <cell r="DF701">
            <v>0</v>
          </cell>
          <cell r="DG701">
            <v>44560</v>
          </cell>
          <cell r="DH701">
            <v>90</v>
          </cell>
          <cell r="DI701">
            <v>12000000</v>
          </cell>
          <cell r="DM701">
            <v>4000000</v>
          </cell>
          <cell r="DN701" t="str">
            <v>Profesional 2</v>
          </cell>
          <cell r="DO701" t="str">
            <v>Septiembre</v>
          </cell>
          <cell r="DP701" t="str">
            <v>1 1. Natural</v>
          </cell>
          <cell r="DQ701" t="str">
            <v>26 26-Persona Natural</v>
          </cell>
          <cell r="DR701" t="str">
            <v>3 3. Único Contratista</v>
          </cell>
          <cell r="DS701" t="str">
            <v>2 2. Contrato</v>
          </cell>
          <cell r="DT701" t="str">
            <v xml:space="preserve">31 31-Servicios Profesionales </v>
          </cell>
          <cell r="DU701" t="str">
            <v>5 5. Contratación directa</v>
          </cell>
          <cell r="DY701" t="str">
            <v>6 6: Prestacion de servicios</v>
          </cell>
          <cell r="ES701" t="str">
            <v>No requirió garantías</v>
          </cell>
          <cell r="ET701" t="str">
            <v>No requirió garantías</v>
          </cell>
          <cell r="EU701" t="str">
            <v>No requirió garantías</v>
          </cell>
          <cell r="EV701" t="str">
            <v>CD-IDPAC-698-2021</v>
          </cell>
          <cell r="EW701">
            <v>80111600</v>
          </cell>
          <cell r="EX701" t="str">
            <v>CD-IDPAC-698-2021</v>
          </cell>
          <cell r="EY701" t="str">
            <v>Wilson Javier Ayure Otalora</v>
          </cell>
          <cell r="EZ701" t="str">
            <v>Pablo César Pacheco Rodríguez</v>
          </cell>
          <cell r="FA701" t="str">
            <v>1 1. Interna</v>
          </cell>
          <cell r="FB701" t="str">
            <v>David Jair Angulo Cabezas</v>
          </cell>
          <cell r="FC701">
            <v>1089513164</v>
          </cell>
          <cell r="FD701">
            <v>6</v>
          </cell>
          <cell r="FE701" t="str">
            <v>No aplica</v>
          </cell>
          <cell r="FF701" t="str">
            <v>Gerencia de Etnias</v>
          </cell>
          <cell r="FG701" t="str">
            <v>CO1.PCCNTR.2901704</v>
          </cell>
          <cell r="HR701">
            <v>0</v>
          </cell>
          <cell r="HS701">
            <v>44560</v>
          </cell>
          <cell r="HT701">
            <v>90</v>
          </cell>
          <cell r="HU701">
            <v>12000000</v>
          </cell>
          <cell r="HV701" t="str">
            <v>Activo</v>
          </cell>
          <cell r="HW701" t="str">
            <v>En ejecución</v>
          </cell>
        </row>
        <row r="702">
          <cell r="C702">
            <v>697</v>
          </cell>
          <cell r="D702">
            <v>1013608885</v>
          </cell>
          <cell r="E702" t="str">
            <v>Gina Marcela Moreno Fandiño</v>
          </cell>
          <cell r="F702">
            <v>0</v>
          </cell>
          <cell r="G702" t="str">
            <v>calle 62 a 97 b 44 sur</v>
          </cell>
          <cell r="H702">
            <v>7236527</v>
          </cell>
          <cell r="I702" t="str">
            <v>marcelamoreno1402@outlook.es</v>
          </cell>
          <cell r="J702" t="str">
            <v>No aplica</v>
          </cell>
          <cell r="K702" t="str">
            <v>No aplica</v>
          </cell>
          <cell r="L702" t="str">
            <v>Femenino</v>
          </cell>
          <cell r="M702" t="str">
            <v>No especifica</v>
          </cell>
          <cell r="N702" t="str">
            <v>No especifica</v>
          </cell>
          <cell r="O702" t="str">
            <v>No especifica</v>
          </cell>
          <cell r="P702" t="str">
            <v>No especifica</v>
          </cell>
          <cell r="Q702">
            <v>32813</v>
          </cell>
          <cell r="R702">
            <v>32.180821917808217</v>
          </cell>
          <cell r="S702" t="str">
            <v>Nacional</v>
          </cell>
          <cell r="T702" t="str">
            <v>Título de formación tecnológica o seis (6) semestres de formación profesional o aprobación del 60% del pensum académico de formación profesional en las áreas de economía, administración, contaduría o ciencias sociales y humanas y afines</v>
          </cell>
          <cell r="U702" t="str">
            <v>Tecnólogo en Contabilidad y Finanzas Servicio Nacional de Aprendizaje SENA 30 de Julio de 2012</v>
          </cell>
          <cell r="V702">
            <v>1086</v>
          </cell>
          <cell r="W702">
            <v>9130000</v>
          </cell>
          <cell r="X702">
            <v>44455</v>
          </cell>
          <cell r="Y702">
            <v>7685</v>
          </cell>
          <cell r="Z702" t="str">
            <v>Gobierno Abierto</v>
          </cell>
          <cell r="AA702" t="str">
            <v>51.</v>
          </cell>
          <cell r="AB702" t="str">
            <v>Propósito 5: Construir Bogotá - Región con gobierno abierto, transparente y ciudadanía consciente</v>
          </cell>
          <cell r="AC702" t="str">
            <v>13301160551000000-7685</v>
          </cell>
          <cell r="BJ702" t="str">
            <v>1 1. Inversión</v>
          </cell>
          <cell r="BK702" t="str">
            <v>Modernización del modelo de gestión y tecnológico de las Organizaciones Comunales y de Propiedad Horizontal para el ejercicio de la democracia activa digital en el Siglo XXI. Bogotá.</v>
          </cell>
          <cell r="BL702" t="str">
            <v xml:space="preserve">Servicios para la comunidad, sociales y personales
</v>
          </cell>
          <cell r="BM702" t="str">
            <v>0105</v>
          </cell>
          <cell r="CD702">
            <v>874</v>
          </cell>
          <cell r="CE702">
            <v>44469</v>
          </cell>
          <cell r="CF702">
            <v>9130000</v>
          </cell>
          <cell r="CS702" t="str">
            <v>424 - Implementar una (1) estrategia para fortalecer a las organizaciones comunales, sociales, comunitarias, de propiedad horizontal e instancias de participación promocionando la inclusión y el liderazgo de nuevas ciudadanías</v>
          </cell>
          <cell r="CT702" t="str">
            <v>Realizar 7173 acciones de fortalecimiento a organizaciones comunales de primer y segundo grado en el distrito capital</v>
          </cell>
          <cell r="CU702" t="str">
            <v>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v>
          </cell>
          <cell r="CV702">
            <v>44469</v>
          </cell>
          <cell r="CW702">
            <v>44470</v>
          </cell>
          <cell r="CX702">
            <v>2021</v>
          </cell>
          <cell r="CY702">
            <v>10</v>
          </cell>
          <cell r="CZ702">
            <v>1</v>
          </cell>
          <cell r="DB702">
            <v>2</v>
          </cell>
          <cell r="DC702">
            <v>23</v>
          </cell>
          <cell r="DD702">
            <v>2021</v>
          </cell>
          <cell r="DE702">
            <v>12</v>
          </cell>
          <cell r="DF702">
            <v>23</v>
          </cell>
          <cell r="DG702">
            <v>44553</v>
          </cell>
          <cell r="DH702">
            <v>83</v>
          </cell>
          <cell r="DI702">
            <v>9130000</v>
          </cell>
          <cell r="DM702">
            <v>3300000</v>
          </cell>
          <cell r="DN702" t="str">
            <v>Técnico 3</v>
          </cell>
          <cell r="DO702" t="str">
            <v>Septiembre</v>
          </cell>
          <cell r="DP702" t="str">
            <v>1 1. Natural</v>
          </cell>
          <cell r="DQ702" t="str">
            <v>26 26-Persona Natural</v>
          </cell>
          <cell r="DR702" t="str">
            <v>3 3. Único Contratista</v>
          </cell>
          <cell r="DS702" t="str">
            <v>2 2. Contrato</v>
          </cell>
          <cell r="DT702" t="str">
            <v xml:space="preserve">33 33-Servicios Apoyo a la Gestion de la Entidad (servicios administrativos) </v>
          </cell>
          <cell r="DU702" t="str">
            <v>5 5. Contratación directa</v>
          </cell>
          <cell r="DY702" t="str">
            <v>6 6: Prestacion de servicios</v>
          </cell>
          <cell r="ES702" t="str">
            <v>No requirió garantías</v>
          </cell>
          <cell r="ET702" t="str">
            <v>No requirió garantías</v>
          </cell>
          <cell r="EU702" t="str">
            <v>No requirió garantías</v>
          </cell>
          <cell r="EV702" t="str">
            <v>CD-IDPAC-697-2021</v>
          </cell>
          <cell r="EW702">
            <v>80111600</v>
          </cell>
          <cell r="EX702" t="str">
            <v>CD-IDPAC-697-2021</v>
          </cell>
          <cell r="EY702" t="str">
            <v>Monica Cristina Muñoz Figueroa</v>
          </cell>
          <cell r="EZ702" t="str">
            <v>Pablo César Pacheco Rodríguez</v>
          </cell>
          <cell r="FA702" t="str">
            <v>1 1. Interna</v>
          </cell>
          <cell r="FB702" t="str">
            <v>Eduar David Martinez Segura</v>
          </cell>
          <cell r="FC702">
            <v>1033701435</v>
          </cell>
          <cell r="FD702">
            <v>1</v>
          </cell>
          <cell r="FE702" t="str">
            <v>No aplica</v>
          </cell>
          <cell r="FF702" t="str">
            <v>Subdirección de Asuntos Comunales</v>
          </cell>
          <cell r="FG702" t="str">
            <v>CO1.PCCNTR.2899717</v>
          </cell>
          <cell r="FH702" t="str">
            <v>4 4. Adición / Prórroga</v>
          </cell>
          <cell r="FI702">
            <v>44551</v>
          </cell>
          <cell r="FJ702" t="str">
            <v>No requirió garantías</v>
          </cell>
          <cell r="GU702">
            <v>1540</v>
          </cell>
          <cell r="HB702">
            <v>1289</v>
          </cell>
          <cell r="HI702">
            <v>1650000</v>
          </cell>
          <cell r="HM702">
            <v>15</v>
          </cell>
          <cell r="HR702">
            <v>15</v>
          </cell>
          <cell r="HS702">
            <v>44569</v>
          </cell>
          <cell r="HT702">
            <v>98</v>
          </cell>
          <cell r="HU702">
            <v>10780000</v>
          </cell>
          <cell r="HV702" t="str">
            <v>Activo</v>
          </cell>
          <cell r="HW702" t="str">
            <v>En ejecución</v>
          </cell>
        </row>
        <row r="703">
          <cell r="C703">
            <v>698</v>
          </cell>
          <cell r="D703">
            <v>900357596</v>
          </cell>
          <cell r="E703" t="str">
            <v>C.A.F. Asesores de seguros LTDA</v>
          </cell>
          <cell r="F703">
            <v>5</v>
          </cell>
          <cell r="G703" t="str">
            <v>CL 98 70 91 OF 1004</v>
          </cell>
          <cell r="H703">
            <v>7443392</v>
          </cell>
          <cell r="I703" t="str">
            <v>jorge.santana@seguroscaf.com</v>
          </cell>
          <cell r="J703" t="str">
            <v>Jorge Santana Palacio</v>
          </cell>
          <cell r="K703">
            <v>79642370</v>
          </cell>
          <cell r="L703" t="str">
            <v>No Aplica</v>
          </cell>
          <cell r="M703" t="str">
            <v>No Aplica</v>
          </cell>
          <cell r="N703" t="str">
            <v>No Aplica</v>
          </cell>
          <cell r="O703" t="str">
            <v>No Aplica</v>
          </cell>
          <cell r="P703" t="str">
            <v>No Aplica</v>
          </cell>
          <cell r="Q703" t="str">
            <v>No Aplica</v>
          </cell>
          <cell r="R703" t="str">
            <v>No Aplica</v>
          </cell>
          <cell r="S703" t="str">
            <v>Nacional</v>
          </cell>
          <cell r="T703" t="str">
            <v>No Aplica</v>
          </cell>
          <cell r="U703" t="str">
            <v>No Aplica</v>
          </cell>
          <cell r="V703" t="str">
            <v>No Aplica</v>
          </cell>
          <cell r="W703" t="str">
            <v>No Aplica</v>
          </cell>
          <cell r="X703" t="str">
            <v>No Aplica</v>
          </cell>
          <cell r="Y703" t="str">
            <v>No Aplica</v>
          </cell>
          <cell r="Z703" t="str">
            <v>No Aplica</v>
          </cell>
          <cell r="AA703" t="str">
            <v>No Aplica</v>
          </cell>
          <cell r="AB703" t="str">
            <v>No Aplica</v>
          </cell>
          <cell r="AC703" t="str">
            <v>No Aplica</v>
          </cell>
          <cell r="BJ703" t="str">
            <v>No Aplica</v>
          </cell>
          <cell r="BK703" t="str">
            <v>No Aplica</v>
          </cell>
          <cell r="BL703" t="str">
            <v>No Aplica</v>
          </cell>
          <cell r="BM703" t="str">
            <v>No Aplica</v>
          </cell>
          <cell r="CD703" t="str">
            <v>No Aplica</v>
          </cell>
          <cell r="CE703" t="str">
            <v>No Aplica</v>
          </cell>
          <cell r="CF703" t="str">
            <v>No Aplica</v>
          </cell>
          <cell r="CS703" t="str">
            <v>No Aplica</v>
          </cell>
          <cell r="CT703" t="str">
            <v>No Aplica</v>
          </cell>
          <cell r="CU703" t="str">
            <v>Prestación de servicios de intermediación y asesoría integral en la contratación y administración del programa de seguros requerido para amparar los riesgos a los que se encuentran expuestas las personas, los bienes e intereses patrimoniales y aquellos de los que sea legalmente responsable el IDPAC.</v>
          </cell>
          <cell r="CV703">
            <v>44473</v>
          </cell>
          <cell r="CW703">
            <v>44476</v>
          </cell>
          <cell r="CX703">
            <v>2021</v>
          </cell>
          <cell r="CY703">
            <v>10</v>
          </cell>
          <cell r="CZ703">
            <v>7</v>
          </cell>
          <cell r="DB703">
            <v>12</v>
          </cell>
          <cell r="DD703">
            <v>2021</v>
          </cell>
          <cell r="DE703">
            <v>22</v>
          </cell>
          <cell r="DF703">
            <v>6</v>
          </cell>
          <cell r="DG703">
            <v>44840</v>
          </cell>
          <cell r="DH703">
            <v>360</v>
          </cell>
          <cell r="DI703">
            <v>0</v>
          </cell>
          <cell r="DM703" t="str">
            <v>No aplica</v>
          </cell>
          <cell r="DN703" t="str">
            <v>No aplica</v>
          </cell>
          <cell r="DO703" t="str">
            <v>Octubre</v>
          </cell>
          <cell r="DP703" t="str">
            <v>2 2. Jurídica</v>
          </cell>
          <cell r="DQ703" t="str">
            <v>6 6-Sociedad Ltda.</v>
          </cell>
          <cell r="DR703" t="str">
            <v>3 3. Único Contratista</v>
          </cell>
          <cell r="DS703" t="str">
            <v>2 2. Contrato</v>
          </cell>
          <cell r="DT703" t="str">
            <v xml:space="preserve">21 21-Consultoría (Interventoría) </v>
          </cell>
          <cell r="DU703" t="str">
            <v>3 3. Concurso de méritos</v>
          </cell>
          <cell r="DY703" t="str">
            <v>24 24:Otro</v>
          </cell>
          <cell r="ES703">
            <v>44473</v>
          </cell>
          <cell r="ET703" t="str">
            <v>Póliza</v>
          </cell>
          <cell r="EU703" t="str">
            <v>Seguros del Estado</v>
          </cell>
          <cell r="EV703" t="str">
            <v>CMA-IDPAC-001-2021</v>
          </cell>
          <cell r="EW703">
            <v>80111600</v>
          </cell>
          <cell r="EX703" t="str">
            <v>CMA-IDPAC-001-2021</v>
          </cell>
          <cell r="EY703" t="str">
            <v>Francisco Alejandro Almanza Alfonso</v>
          </cell>
          <cell r="EZ703" t="str">
            <v>Pablo César Pacheco Rodríguez</v>
          </cell>
          <cell r="FA703" t="str">
            <v>1 1. Interna</v>
          </cell>
          <cell r="FB703" t="str">
            <v>Edgar Alfonso Chinome Soto</v>
          </cell>
          <cell r="FC703">
            <v>79505923</v>
          </cell>
          <cell r="FD703">
            <v>9</v>
          </cell>
          <cell r="FE703" t="str">
            <v>No aplica</v>
          </cell>
          <cell r="FF703" t="str">
            <v>Secretaría General- Almacén e inventarios</v>
          </cell>
          <cell r="FG703" t="str">
            <v>CO1.PCCNTR.2896643</v>
          </cell>
          <cell r="HR703">
            <v>0</v>
          </cell>
          <cell r="HS703">
            <v>44840</v>
          </cell>
          <cell r="HT703">
            <v>360</v>
          </cell>
          <cell r="HU703">
            <v>0</v>
          </cell>
          <cell r="HV703" t="str">
            <v>Activo</v>
          </cell>
          <cell r="HW703" t="str">
            <v>En ejecución</v>
          </cell>
        </row>
        <row r="704">
          <cell r="C704">
            <v>699</v>
          </cell>
          <cell r="D704">
            <v>52148984</v>
          </cell>
          <cell r="E704" t="str">
            <v>Vanessa Leon Martinez</v>
          </cell>
          <cell r="F704">
            <v>8</v>
          </cell>
          <cell r="G704" t="str">
            <v>CALLE 151 C # 115-20 APT 201</v>
          </cell>
          <cell r="H704">
            <v>3104838450</v>
          </cell>
          <cell r="I704" t="str">
            <v>vanessaleon3000@gmail.com</v>
          </cell>
          <cell r="J704" t="str">
            <v>No aplica</v>
          </cell>
          <cell r="K704" t="str">
            <v>No aplica</v>
          </cell>
          <cell r="L704" t="str">
            <v>Femenino</v>
          </cell>
          <cell r="M704" t="str">
            <v>No especifica</v>
          </cell>
          <cell r="N704" t="str">
            <v>No especifica</v>
          </cell>
          <cell r="O704" t="str">
            <v>No especifica</v>
          </cell>
          <cell r="P704" t="str">
            <v>No especifica</v>
          </cell>
          <cell r="Q704">
            <v>27297</v>
          </cell>
          <cell r="R704">
            <v>47.293150684931504</v>
          </cell>
          <cell r="S704" t="str">
            <v>Nacional</v>
          </cell>
          <cell r="T704" t="str">
            <v>Título de formación técnica o aprobación de cuatro (4) semestres de formación profesional o aprobación del 40% del pensum académico de formación profesional en ciencias sociales y humanas y/o administración y afines o su equivalencia.</v>
          </cell>
          <cell r="U704" t="str">
            <v>BACHILLER Institución Educativa Federico Garcia Lorca Según diploma del 15 de diciembre de 2019</v>
          </cell>
          <cell r="V704">
            <v>1070</v>
          </cell>
          <cell r="W704">
            <v>8050000</v>
          </cell>
          <cell r="X704">
            <v>44452</v>
          </cell>
          <cell r="Y704">
            <v>7796</v>
          </cell>
          <cell r="Z704" t="str">
            <v>Cultura ciudadana para la confianza, la convivencia y la participación desde la vida cotidiana</v>
          </cell>
          <cell r="AA704" t="str">
            <v>43.</v>
          </cell>
          <cell r="AB704" t="str">
            <v>Propósito 3: Inspirar confianza y legitimidad para vivir sin miedo y ser epicentro de cultura ciudadana, paz y reconciliación</v>
          </cell>
          <cell r="AC704" t="str">
            <v>13301160343000000-7796</v>
          </cell>
          <cell r="BJ704" t="str">
            <v>1 1. Inversión</v>
          </cell>
          <cell r="BK704" t="str">
            <v>Construcción de procesos para la convivencia y la participación ciudadana incidente en los asuntos públicos locales, distritales y regionales Bogotá</v>
          </cell>
          <cell r="BL704" t="str">
            <v xml:space="preserve">Servicios para la comunidad, sociales y personales
</v>
          </cell>
          <cell r="BM704" t="str">
            <v>0105</v>
          </cell>
          <cell r="CD704">
            <v>881</v>
          </cell>
          <cell r="CE704">
            <v>44470</v>
          </cell>
          <cell r="CF704">
            <v>6670000</v>
          </cell>
          <cell r="CS704" t="str">
            <v>Implementar 320 iniciativas ciudadanas juveniles para potenciar liderazgos sociales, causas ciudadanas e innovación social Implementar una (1) estrategia para la elección, formación y fortalecimiento del Consejo Distrital de Juventud que promueva nuevas ciudadanías y liderazgos activos</v>
          </cell>
          <cell r="CT704" t="str">
            <v>Desarrollar 330 acciones e iniciativas juveniles mediante el fortalecimiento de capacidades democráticas y organizativas de los Consejos Locales de juventud y del Consejo Distrital de Juventud.</v>
          </cell>
          <cell r="CU704" t="str">
            <v>Prestar los servicios de apoyo a la gestión con autonomía técnica y administrativa para el fortalecimiento de la participación juvenil en las localidades Usaquén y Chapinero</v>
          </cell>
          <cell r="CV704">
            <v>44470</v>
          </cell>
          <cell r="CW704">
            <v>44471</v>
          </cell>
          <cell r="CX704">
            <v>2021</v>
          </cell>
          <cell r="CY704">
            <v>10</v>
          </cell>
          <cell r="CZ704">
            <v>2</v>
          </cell>
          <cell r="DB704">
            <v>2</v>
          </cell>
          <cell r="DC704">
            <v>27</v>
          </cell>
          <cell r="DD704">
            <v>2021</v>
          </cell>
          <cell r="DE704">
            <v>12</v>
          </cell>
          <cell r="DF704">
            <v>28</v>
          </cell>
          <cell r="DG704">
            <v>44558</v>
          </cell>
          <cell r="DH704">
            <v>87</v>
          </cell>
          <cell r="DI704">
            <v>6670000</v>
          </cell>
          <cell r="DM704">
            <v>2300000</v>
          </cell>
          <cell r="DN704" t="str">
            <v>Técnico 1</v>
          </cell>
          <cell r="DO704" t="str">
            <v>Octubre</v>
          </cell>
          <cell r="DP704" t="str">
            <v>1 1. Natural</v>
          </cell>
          <cell r="DQ704" t="str">
            <v>26 26-Persona Natural</v>
          </cell>
          <cell r="DR704" t="str">
            <v>3 3. Único Contratista</v>
          </cell>
          <cell r="DS704" t="str">
            <v>2 2. Contrato</v>
          </cell>
          <cell r="DT704" t="str">
            <v xml:space="preserve">33 33-Servicios Apoyo a la Gestion de la Entidad (servicios administrativos) </v>
          </cell>
          <cell r="DU704" t="str">
            <v>5 5. Contratación directa</v>
          </cell>
          <cell r="DY704" t="str">
            <v>6 6: Prestacion de servicios</v>
          </cell>
          <cell r="ES704" t="str">
            <v>No requirió garantías</v>
          </cell>
          <cell r="ET704" t="str">
            <v>No requirió garantías</v>
          </cell>
          <cell r="EU704" t="str">
            <v>No requirió garantías</v>
          </cell>
          <cell r="EV704" t="str">
            <v>CD-IDPAC-698-2021</v>
          </cell>
          <cell r="EW704">
            <v>80111600</v>
          </cell>
          <cell r="EX704" t="str">
            <v>CD-IDPAC-698-2021</v>
          </cell>
          <cell r="EY704" t="str">
            <v>Santiago Restrepo Orjuela</v>
          </cell>
          <cell r="EZ704" t="str">
            <v>Pablo César Pacheco Rodríguez</v>
          </cell>
          <cell r="FA704" t="str">
            <v>1 1. Interna</v>
          </cell>
          <cell r="FB704" t="str">
            <v>Oscar Leonoel Oviedo Castillo</v>
          </cell>
          <cell r="FC704">
            <v>80904744</v>
          </cell>
          <cell r="FD704">
            <v>2</v>
          </cell>
          <cell r="FE704" t="str">
            <v>No aplica</v>
          </cell>
          <cell r="FF704" t="str">
            <v>Gerencia de Juventud</v>
          </cell>
          <cell r="FG704" t="str">
            <v>CO1.PCCNTR.2901704</v>
          </cell>
          <cell r="HR704">
            <v>0</v>
          </cell>
          <cell r="HS704">
            <v>44558</v>
          </cell>
          <cell r="HT704">
            <v>87</v>
          </cell>
          <cell r="HU704">
            <v>6670000</v>
          </cell>
          <cell r="HV704" t="str">
            <v>Plazo terminado</v>
          </cell>
          <cell r="HW704" t="str">
            <v>Terminado</v>
          </cell>
        </row>
        <row r="705">
          <cell r="C705">
            <v>700</v>
          </cell>
          <cell r="D705">
            <v>24605539</v>
          </cell>
          <cell r="E705" t="str">
            <v>Sandra Milena Sanchez Hoyos</v>
          </cell>
          <cell r="F705">
            <v>2</v>
          </cell>
          <cell r="G705" t="str">
            <v>CL 9 3 ESTE MZ C CA 11 URB PRADERAS DE LA SABANA</v>
          </cell>
          <cell r="H705">
            <v>3117182877</v>
          </cell>
          <cell r="I705" t="str">
            <v>sandra_milena_sanchez@hotmail.com</v>
          </cell>
          <cell r="J705" t="str">
            <v>No aplica</v>
          </cell>
          <cell r="K705" t="str">
            <v>No aplica</v>
          </cell>
          <cell r="L705" t="str">
            <v>Femenino</v>
          </cell>
          <cell r="M705" t="str">
            <v>No especifica</v>
          </cell>
          <cell r="N705" t="str">
            <v>No especifica</v>
          </cell>
          <cell r="O705" t="str">
            <v>No especifica</v>
          </cell>
          <cell r="P705" t="str">
            <v>No especifica</v>
          </cell>
          <cell r="Q705">
            <v>28628</v>
          </cell>
          <cell r="R705">
            <v>43.646575342465752</v>
          </cell>
          <cell r="S705" t="str">
            <v>Nacional</v>
          </cell>
          <cell r="T705" t="str">
            <v>Título profesional en derecho y título de posgrado al nivel de especialización</v>
          </cell>
          <cell r="U705" t="str">
            <v>ABOGADA Universidad de Manizales Según diploma del 27 de octubre de 2014 ESPECIALISTA EN DERECHO ADMINISTRATIVO Universidad del Rosario Según diploma del 7 de abril de 2017</v>
          </cell>
          <cell r="V705">
            <v>1084</v>
          </cell>
          <cell r="W705">
            <v>15200000</v>
          </cell>
          <cell r="X705">
            <v>44455</v>
          </cell>
          <cell r="Y705">
            <v>7712</v>
          </cell>
          <cell r="Z705" t="str">
            <v>Gestión pública efectiva</v>
          </cell>
          <cell r="AA705" t="str">
            <v>56.</v>
          </cell>
          <cell r="AB705" t="str">
            <v>Propósito 5: Construir Bogotá - Región con gobierno abierto, transparente y ciudadanía consciente</v>
          </cell>
          <cell r="AC705" t="str">
            <v>13301160556000000-7712</v>
          </cell>
          <cell r="BJ705" t="str">
            <v>1 1. Inversión</v>
          </cell>
          <cell r="BK705" t="str">
            <v>Fortalecimiento Institucional de la Gestión Administrativa del Instituto Distrital de la Participación y Acción Comunal Bogotá</v>
          </cell>
          <cell r="BL705" t="str">
            <v>Servicios prestados a las empresas y servicios de producción</v>
          </cell>
          <cell r="BM705" t="str">
            <v>0104</v>
          </cell>
          <cell r="CD705">
            <v>875</v>
          </cell>
          <cell r="CE705">
            <v>44469</v>
          </cell>
          <cell r="CF705">
            <v>15200000</v>
          </cell>
          <cell r="CS705" t="str">
            <v>528 - Implementar una (1) estrategia para la sostenibilidad y mejora de las dimensiones y políticas del MIPG en el Sector Gobierno.</v>
          </cell>
          <cell r="CT705" t="str">
            <v>3 - Implementar 90 % las políticas de gestión y desempeño del modelo integrado de planeación y gestión</v>
          </cell>
          <cell r="CU705" t="str">
            <v>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2021.</v>
          </cell>
          <cell r="CV705">
            <v>44469</v>
          </cell>
          <cell r="CW705">
            <v>44470</v>
          </cell>
          <cell r="CX705">
            <v>2021</v>
          </cell>
          <cell r="CY705">
            <v>10</v>
          </cell>
          <cell r="CZ705">
            <v>1</v>
          </cell>
          <cell r="DB705">
            <v>3</v>
          </cell>
          <cell r="DC705">
            <v>5</v>
          </cell>
          <cell r="DD705">
            <v>2021</v>
          </cell>
          <cell r="DE705">
            <v>13</v>
          </cell>
          <cell r="DF705">
            <v>5</v>
          </cell>
          <cell r="DG705">
            <v>44566</v>
          </cell>
          <cell r="DH705">
            <v>95</v>
          </cell>
          <cell r="DI705">
            <v>15200000</v>
          </cell>
          <cell r="DM705">
            <v>4800000</v>
          </cell>
          <cell r="DN705" t="str">
            <v>Profesional 4</v>
          </cell>
          <cell r="DO705" t="str">
            <v>Septiembre</v>
          </cell>
          <cell r="DP705" t="str">
            <v>1 1. Natural</v>
          </cell>
          <cell r="DQ705" t="str">
            <v>26 26-Persona Natural</v>
          </cell>
          <cell r="DR705" t="str">
            <v>3 3. Único Contratista</v>
          </cell>
          <cell r="DS705" t="str">
            <v>2 2. Contrato</v>
          </cell>
          <cell r="DT705" t="str">
            <v xml:space="preserve">31 31-Servicios Profesionales </v>
          </cell>
          <cell r="DU705" t="str">
            <v>5 5. Contratación directa</v>
          </cell>
          <cell r="DY705" t="str">
            <v>6 6: Prestacion de servicios</v>
          </cell>
          <cell r="ES705" t="str">
            <v>No requirió garantías</v>
          </cell>
          <cell r="ET705" t="str">
            <v>No requirió garantías</v>
          </cell>
          <cell r="EU705" t="str">
            <v>No requirió garantías</v>
          </cell>
          <cell r="EV705" t="str">
            <v>CD-IDPAC-699-2021</v>
          </cell>
          <cell r="EW705">
            <v>80111600</v>
          </cell>
          <cell r="EX705" t="str">
            <v>CD-IDPAC-699-2021</v>
          </cell>
          <cell r="EY705" t="str">
            <v>Wilson Javier Ayure Otalora</v>
          </cell>
          <cell r="EZ705" t="str">
            <v>Pablo César Pacheco Rodríguez</v>
          </cell>
          <cell r="FA705" t="str">
            <v>1 1. Interna</v>
          </cell>
          <cell r="FB705" t="str">
            <v>Pedro Pablo Salguero Lizarazo</v>
          </cell>
          <cell r="FC705">
            <v>79732270</v>
          </cell>
          <cell r="FD705">
            <v>0</v>
          </cell>
          <cell r="FE705" t="str">
            <v>No aplica</v>
          </cell>
          <cell r="FF705" t="str">
            <v>Oficina de Control Interno</v>
          </cell>
          <cell r="FG705" t="str">
            <v>CO1.PCCNTR.2899530</v>
          </cell>
          <cell r="HR705">
            <v>0</v>
          </cell>
          <cell r="HS705">
            <v>44566</v>
          </cell>
          <cell r="HT705">
            <v>95</v>
          </cell>
          <cell r="HU705">
            <v>15200000</v>
          </cell>
          <cell r="HV705" t="str">
            <v>Activo</v>
          </cell>
          <cell r="HW705" t="str">
            <v>En ejecución</v>
          </cell>
        </row>
        <row r="706">
          <cell r="C706">
            <v>701</v>
          </cell>
          <cell r="D706">
            <v>46645212</v>
          </cell>
          <cell r="E706" t="str">
            <v>Maria Isabel Corrales Gil</v>
          </cell>
          <cell r="F706">
            <v>0</v>
          </cell>
          <cell r="G706" t="str">
            <v>cra 102 70 15</v>
          </cell>
          <cell r="H706">
            <v>3134738396</v>
          </cell>
          <cell r="I706" t="str">
            <v>marisacorrales63@hotmail.com</v>
          </cell>
          <cell r="J706" t="str">
            <v>No aplica</v>
          </cell>
          <cell r="K706" t="str">
            <v>No aplica</v>
          </cell>
          <cell r="L706" t="str">
            <v>Femenino</v>
          </cell>
          <cell r="M706" t="str">
            <v>No especifica</v>
          </cell>
          <cell r="N706" t="str">
            <v>No especifica</v>
          </cell>
          <cell r="O706" t="str">
            <v>No especifica</v>
          </cell>
          <cell r="P706" t="str">
            <v>No especifica</v>
          </cell>
          <cell r="Q706">
            <v>26669</v>
          </cell>
          <cell r="R706">
            <v>49.013698630136986</v>
          </cell>
          <cell r="S706" t="str">
            <v>Nacional</v>
          </cell>
          <cell r="T706" t="str">
            <v>Título de formación técnica o aprobación de cuatro (04) semestres de formación profesional o aprobación del 40% del pensum académico de formación profesional en ciencias sociales y humanas o economía, administración, contaduría y afines</v>
          </cell>
          <cell r="U706" t="str">
            <v>TECNICO EN ASISTENCIA ADMINISTRATIVA Servicio Nacional de Aprendizaje SENA Según certificado del 19 de junio de 2015</v>
          </cell>
          <cell r="V706">
            <v>890</v>
          </cell>
          <cell r="W706">
            <v>12100000</v>
          </cell>
          <cell r="X706">
            <v>44410</v>
          </cell>
          <cell r="Y706">
            <v>7796</v>
          </cell>
          <cell r="Z706" t="str">
            <v>Cultura ciudadana para la confianza, la convivencia y la participación desde la vida cotidiana</v>
          </cell>
          <cell r="AA706" t="str">
            <v>43.</v>
          </cell>
          <cell r="AB706" t="str">
            <v>Propósito 3: Inspirar confianza y legitimidad para vivir sin miedo y ser epicentro de cultura ciudadana, paz y reconciliación</v>
          </cell>
          <cell r="AC706" t="str">
            <v>13301160343000000-7796</v>
          </cell>
          <cell r="BJ706" t="str">
            <v>1 1. Inversión</v>
          </cell>
          <cell r="BK706" t="str">
            <v>Construcción de procesos para la convivencia y la participación ciudadana incidente en los asuntos públicos locales, distritales y regionales Bogotá</v>
          </cell>
          <cell r="BL706" t="str">
            <v xml:space="preserve">Servicios para la comunidad, sociales y personales
</v>
          </cell>
          <cell r="BM706" t="str">
            <v>0105</v>
          </cell>
          <cell r="CD706">
            <v>895</v>
          </cell>
          <cell r="CE706">
            <v>44473</v>
          </cell>
          <cell r="CF706">
            <v>6306667</v>
          </cell>
          <cell r="CS706" t="str">
            <v>329 - Implementar una (1) estrategia para promover expresiones y acciones diversas e innovadoras de participación ciudadana y social para aportar a sujetos y procesos activos en la sostenibilidad del nuevo contrato social.</v>
          </cell>
          <cell r="CT706" t="str">
            <v>5 - Implementar 100% la estrategia innovadora que incentive la participación ciudadana</v>
          </cell>
          <cell r="CU706" t="str">
            <v>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v>
          </cell>
          <cell r="CV706">
            <v>44473</v>
          </cell>
          <cell r="CW706">
            <v>44474</v>
          </cell>
          <cell r="CX706">
            <v>2021</v>
          </cell>
          <cell r="CY706">
            <v>10</v>
          </cell>
          <cell r="CZ706">
            <v>5</v>
          </cell>
          <cell r="DB706">
            <v>2</v>
          </cell>
          <cell r="DC706">
            <v>26</v>
          </cell>
          <cell r="DD706">
            <v>2021</v>
          </cell>
          <cell r="DE706">
            <v>12</v>
          </cell>
          <cell r="DF706">
            <v>30</v>
          </cell>
          <cell r="DG706">
            <v>44560</v>
          </cell>
          <cell r="DH706">
            <v>86</v>
          </cell>
          <cell r="DI706">
            <v>6306667</v>
          </cell>
          <cell r="DM706">
            <v>2200000</v>
          </cell>
          <cell r="DN706" t="str">
            <v>Técnico 1</v>
          </cell>
          <cell r="DO706" t="str">
            <v>Octubre</v>
          </cell>
          <cell r="DP706" t="str">
            <v>1 1. Natural</v>
          </cell>
          <cell r="DQ706" t="str">
            <v>26 26-Persona Natural</v>
          </cell>
          <cell r="DR706" t="str">
            <v>3 3. Único Contratista</v>
          </cell>
          <cell r="DS706" t="str">
            <v>2 2. Contrato</v>
          </cell>
          <cell r="DT706" t="str">
            <v xml:space="preserve">33 33-Servicios Apoyo a la Gestion de la Entidad (servicios administrativos) </v>
          </cell>
          <cell r="DU706" t="str">
            <v>5 5. Contratación directa</v>
          </cell>
          <cell r="DY706" t="str">
            <v>6 6: Prestacion de servicios</v>
          </cell>
          <cell r="ES706" t="str">
            <v>No requirió garantías</v>
          </cell>
          <cell r="ET706" t="str">
            <v>No requirió garantías</v>
          </cell>
          <cell r="EU706" t="str">
            <v>No requirió garantías</v>
          </cell>
          <cell r="EV706" t="str">
            <v>CD-IPAC-700-2021</v>
          </cell>
          <cell r="EW706">
            <v>80111600</v>
          </cell>
          <cell r="EX706" t="str">
            <v>CD-IPAC-700-2021</v>
          </cell>
          <cell r="EY706" t="str">
            <v>Monica Cristina Muñoz Figueroa</v>
          </cell>
          <cell r="EZ706" t="str">
            <v>Pablo César Pacheco Rodríguez</v>
          </cell>
          <cell r="FA706" t="str">
            <v>1 1. Interna</v>
          </cell>
          <cell r="FB706" t="str">
            <v>Donka Atanassova Iakimova</v>
          </cell>
          <cell r="FC706">
            <v>1032458323</v>
          </cell>
          <cell r="FD706">
            <v>8</v>
          </cell>
          <cell r="FE706" t="str">
            <v>No aplica</v>
          </cell>
          <cell r="FF706" t="str">
            <v>Subdirección de Promoción de la Participación</v>
          </cell>
          <cell r="FG706" t="str">
            <v>CO1.PCCNTR.2909962</v>
          </cell>
          <cell r="HR706">
            <v>0</v>
          </cell>
          <cell r="HS706">
            <v>44560</v>
          </cell>
          <cell r="HT706">
            <v>86</v>
          </cell>
          <cell r="HU706">
            <v>6306667</v>
          </cell>
          <cell r="HV706" t="str">
            <v>Activo</v>
          </cell>
          <cell r="HW706" t="str">
            <v>En ejecución</v>
          </cell>
        </row>
        <row r="707">
          <cell r="C707">
            <v>702</v>
          </cell>
          <cell r="D707">
            <v>1014225216</v>
          </cell>
          <cell r="E707" t="str">
            <v>Leidy Paola Sanabria Pagotes</v>
          </cell>
          <cell r="F707">
            <v>2</v>
          </cell>
          <cell r="G707" t="str">
            <v>Cra. 80 A # 71-18 Piso 1</v>
          </cell>
          <cell r="H707">
            <v>3002881995</v>
          </cell>
          <cell r="I707" t="str">
            <v>lepasap@hotmail.com</v>
          </cell>
          <cell r="J707" t="str">
            <v>No aplica</v>
          </cell>
          <cell r="K707" t="str">
            <v>No aplica</v>
          </cell>
          <cell r="L707" t="str">
            <v>Femenino</v>
          </cell>
          <cell r="M707" t="str">
            <v>No especifica</v>
          </cell>
          <cell r="N707" t="str">
            <v>No especifica</v>
          </cell>
          <cell r="O707" t="str">
            <v>No especifica</v>
          </cell>
          <cell r="P707" t="str">
            <v>No especifica</v>
          </cell>
          <cell r="Q707">
            <v>33488</v>
          </cell>
          <cell r="R707">
            <v>30.331506849315069</v>
          </cell>
          <cell r="S707" t="str">
            <v>Nacional</v>
          </cell>
          <cell r="T707" t="str">
            <v>Título profesional en ciencias sociales y humanas con título de postgrado a nivel de maestría</v>
          </cell>
          <cell r="U707" t="str">
            <v>POLITÓLOGA Universidad Nacional de Colombia Según diploma del 05 de septiembre de 2014 MAGÍSTER EN POLÍTICAS PÚBLICAS Universidad Nacional de Colombia Según diploma del 22 de abril de 2019</v>
          </cell>
          <cell r="V707">
            <v>975</v>
          </cell>
          <cell r="W707">
            <v>27500000</v>
          </cell>
          <cell r="X707">
            <v>44428</v>
          </cell>
          <cell r="Y707">
            <v>7688</v>
          </cell>
          <cell r="Z707" t="str">
            <v>Gobierno Abierto</v>
          </cell>
          <cell r="AA707" t="str">
            <v>51.</v>
          </cell>
          <cell r="AB707" t="str">
            <v>Propósito 5: Construir Bogotá - Región con gobierno abierto, transparente y ciudadanía consciente</v>
          </cell>
          <cell r="AC707" t="str">
            <v>13301160551000000-7688</v>
          </cell>
          <cell r="BJ707" t="str">
            <v>1 1. Inversión</v>
          </cell>
          <cell r="BK707" t="str">
            <v>Fortalecimiento de las capacidades democráticas de la ciudadanía para la participación incidente y la gobernanza, con enfoque de innovación social, en Bogotá.</v>
          </cell>
          <cell r="BL707" t="str">
            <v>Servicios para la comunidad, sociales y personales</v>
          </cell>
          <cell r="BM707" t="str">
            <v>0105</v>
          </cell>
          <cell r="CD707">
            <v>896</v>
          </cell>
          <cell r="CE707">
            <v>44474</v>
          </cell>
          <cell r="CF707">
            <v>15583333</v>
          </cell>
          <cell r="CS707" t="str">
            <v>422 - Implementar la Escuela de Formación Ciudadana Distrital</v>
          </cell>
          <cell r="CT707" t="str">
            <v>1 - Formar 100.000 ciudadanos en la modalidad presencial y virtual para el fortalecimiento capacidades democráticas en la ciudadanía</v>
          </cell>
          <cell r="CU707" t="str">
            <v>Prestar los servicios profesionales con autonomía Técnica y administrativa para el desarrollo de procesos de formación en las modalidades análoga y virtual asistida de la Gerencia Escuela de Participación.</v>
          </cell>
          <cell r="CV707">
            <v>44474</v>
          </cell>
          <cell r="CW707">
            <v>44475</v>
          </cell>
          <cell r="CX707">
            <v>2021</v>
          </cell>
          <cell r="CY707">
            <v>10</v>
          </cell>
          <cell r="CZ707">
            <v>6</v>
          </cell>
          <cell r="DB707">
            <v>2</v>
          </cell>
          <cell r="DC707">
            <v>25</v>
          </cell>
          <cell r="DD707">
            <v>2021</v>
          </cell>
          <cell r="DE707">
            <v>12</v>
          </cell>
          <cell r="DF707">
            <v>30</v>
          </cell>
          <cell r="DG707">
            <v>44560</v>
          </cell>
          <cell r="DH707">
            <v>85</v>
          </cell>
          <cell r="DI707">
            <v>15583333</v>
          </cell>
          <cell r="DM707">
            <v>5500000</v>
          </cell>
          <cell r="DN707" t="str">
            <v>Profesional 6</v>
          </cell>
          <cell r="DO707" t="str">
            <v>Octubre</v>
          </cell>
          <cell r="DP707" t="str">
            <v>1 1. Natural</v>
          </cell>
          <cell r="DQ707" t="str">
            <v>26 26-Persona Natural</v>
          </cell>
          <cell r="DR707" t="str">
            <v>3 3. Único Contratista</v>
          </cell>
          <cell r="DS707" t="str">
            <v>2 2. Contrato</v>
          </cell>
          <cell r="DT707" t="str">
            <v xml:space="preserve">31 31-Servicios Profesionales </v>
          </cell>
          <cell r="DU707" t="str">
            <v>5 5. Contratación directa</v>
          </cell>
          <cell r="DY707" t="str">
            <v>6 6: Prestacion de servicios</v>
          </cell>
          <cell r="ES707" t="str">
            <v>No requirió garantías</v>
          </cell>
          <cell r="ET707" t="str">
            <v>No requirió garantías</v>
          </cell>
          <cell r="EU707" t="str">
            <v>No requirió garantías</v>
          </cell>
          <cell r="EV707" t="str">
            <v>CD-IPAC-701-2021</v>
          </cell>
          <cell r="EW707">
            <v>80111600</v>
          </cell>
          <cell r="EX707" t="str">
            <v>CD-IPAC-701-2021</v>
          </cell>
          <cell r="EY707" t="str">
            <v>Jorge Andres Pulido Barrios</v>
          </cell>
          <cell r="EZ707" t="str">
            <v>Pablo César Pacheco Rodríguez</v>
          </cell>
          <cell r="FA707" t="str">
            <v>1 1. Interna</v>
          </cell>
          <cell r="FB707" t="str">
            <v>Adriana Mejía</v>
          </cell>
          <cell r="FC707">
            <v>52272011</v>
          </cell>
          <cell r="FD707">
            <v>7</v>
          </cell>
          <cell r="FE707" t="str">
            <v>No aplica</v>
          </cell>
          <cell r="FF707" t="str">
            <v>Gerencia de Escuela de la Participación</v>
          </cell>
          <cell r="FG707" t="str">
            <v>CO1.PCCNTR.2912165</v>
          </cell>
          <cell r="HR707">
            <v>0</v>
          </cell>
          <cell r="HS707">
            <v>44560</v>
          </cell>
          <cell r="HT707">
            <v>85</v>
          </cell>
          <cell r="HU707">
            <v>15583333</v>
          </cell>
          <cell r="HV707" t="str">
            <v>Activo</v>
          </cell>
          <cell r="HW707" t="str">
            <v>En ejecución</v>
          </cell>
        </row>
        <row r="708">
          <cell r="C708">
            <v>703</v>
          </cell>
          <cell r="D708">
            <v>900820125</v>
          </cell>
          <cell r="E708" t="str">
            <v>Inconcicol SAS</v>
          </cell>
          <cell r="F708">
            <v>5</v>
          </cell>
          <cell r="G708" t="str">
            <v>Calle 44 A No. 55-62</v>
          </cell>
          <cell r="H708">
            <v>3118366085</v>
          </cell>
          <cell r="I708" t="str">
            <v>inconcicolicitaciones@gmail.com</v>
          </cell>
          <cell r="J708" t="str">
            <v>Edwin Alexander Ramos Gomez</v>
          </cell>
          <cell r="K708">
            <v>3196760</v>
          </cell>
          <cell r="L708" t="str">
            <v>No Aplica</v>
          </cell>
          <cell r="M708" t="str">
            <v>No Aplica</v>
          </cell>
          <cell r="N708" t="str">
            <v>No Aplica</v>
          </cell>
          <cell r="O708" t="str">
            <v>No Aplica</v>
          </cell>
          <cell r="P708" t="str">
            <v>No Aplica</v>
          </cell>
          <cell r="Q708" t="str">
            <v>No Aplica</v>
          </cell>
          <cell r="R708" t="str">
            <v>No Aplica</v>
          </cell>
          <cell r="S708" t="str">
            <v>Nacional</v>
          </cell>
          <cell r="T708" t="str">
            <v>No Aplica</v>
          </cell>
          <cell r="U708" t="str">
            <v>No Aplica</v>
          </cell>
          <cell r="V708">
            <v>695</v>
          </cell>
          <cell r="W708">
            <v>750000000</v>
          </cell>
          <cell r="X708">
            <v>44348</v>
          </cell>
          <cell r="Y708">
            <v>0</v>
          </cell>
          <cell r="Z708" t="str">
            <v>No aplica</v>
          </cell>
          <cell r="AA708" t="str">
            <v xml:space="preserve">No aplica </v>
          </cell>
          <cell r="AB708" t="str">
            <v>No aplica</v>
          </cell>
          <cell r="AC708">
            <v>131020202030614</v>
          </cell>
          <cell r="BJ708" t="str">
            <v>2 2. Funcionamiento</v>
          </cell>
          <cell r="BK708" t="str">
            <v>Servicios de reparación general y 
mantenimiento</v>
          </cell>
          <cell r="BL708" t="str">
            <v>No aplica para gastos de Funcionamineto</v>
          </cell>
          <cell r="BM708" t="str">
            <v>No aplica para gastos de Funcionamineto</v>
          </cell>
          <cell r="CD708">
            <v>924</v>
          </cell>
          <cell r="CE708">
            <v>44480</v>
          </cell>
          <cell r="CF708">
            <v>731026083</v>
          </cell>
          <cell r="CS708" t="str">
            <v>No aplica para gastos de Funcionamiento</v>
          </cell>
          <cell r="CT708" t="str">
            <v>No aplica para gastos de Funcionamiento</v>
          </cell>
          <cell r="CU708" t="str">
            <v>Contratar por el sistema de precios unitarios fijos sin fórmula de ajuste la adecuación, mejoramiento y mantenimiento de la infraestructura de la sede principal del IDPAC</v>
          </cell>
          <cell r="CV708">
            <v>44473</v>
          </cell>
          <cell r="CW708">
            <v>44488</v>
          </cell>
          <cell r="CX708">
            <v>2021</v>
          </cell>
          <cell r="CY708">
            <v>10</v>
          </cell>
          <cell r="CZ708">
            <v>19</v>
          </cell>
          <cell r="DB708">
            <v>3</v>
          </cell>
          <cell r="DD708">
            <v>2021</v>
          </cell>
          <cell r="DE708">
            <v>13</v>
          </cell>
          <cell r="DF708">
            <v>18</v>
          </cell>
          <cell r="DG708">
            <v>44579</v>
          </cell>
          <cell r="DH708">
            <v>90</v>
          </cell>
          <cell r="DI708">
            <v>731026083</v>
          </cell>
          <cell r="DM708" t="str">
            <v>No aplica</v>
          </cell>
          <cell r="DN708" t="str">
            <v>No aplica</v>
          </cell>
          <cell r="DO708" t="str">
            <v>Octubre</v>
          </cell>
          <cell r="DP708" t="str">
            <v>2 2. Jurídica</v>
          </cell>
          <cell r="DQ708" t="str">
            <v>25 25-Sociedad por Acciones Simplificadas - SAS</v>
          </cell>
          <cell r="DR708" t="str">
            <v>3 3. Único Contratista</v>
          </cell>
          <cell r="DS708" t="str">
            <v>2 2. Contrato</v>
          </cell>
          <cell r="DT708" t="str">
            <v>10 10-Contrato de Obra</v>
          </cell>
          <cell r="DU708" t="str">
            <v>1 1. Licitación pública</v>
          </cell>
          <cell r="DY708" t="str">
            <v>24 24:Otro</v>
          </cell>
          <cell r="ES708">
            <v>44484</v>
          </cell>
          <cell r="ET708" t="str">
            <v>Póliza</v>
          </cell>
          <cell r="EU708" t="str">
            <v>Seguros del Estado</v>
          </cell>
          <cell r="EV708" t="str">
            <v>LP-IDPAC-003-2021.</v>
          </cell>
          <cell r="EW708" t="str">
            <v xml:space="preserve">30111900 
72103300
72121103 
72103300 
72102900 
72121103 </v>
          </cell>
          <cell r="EX708" t="str">
            <v>LP-IDPAC-003-2021.</v>
          </cell>
          <cell r="EY708" t="str">
            <v>Luisa Fernanda Salazar Jimenez</v>
          </cell>
          <cell r="EZ708" t="str">
            <v>Pablo César Pacheco Rodríguez</v>
          </cell>
          <cell r="FA708" t="str">
            <v>1 1. Interna</v>
          </cell>
          <cell r="FB708" t="str">
            <v>Ingeplan.co S.A.S</v>
          </cell>
          <cell r="FC708">
            <v>800169622</v>
          </cell>
          <cell r="FD708">
            <v>1</v>
          </cell>
          <cell r="FE708" t="str">
            <v>714-2021</v>
          </cell>
          <cell r="FF708" t="str">
            <v>Secretaría General</v>
          </cell>
          <cell r="FG708" t="str">
            <v>CO1.PCCNTR.2904293</v>
          </cell>
          <cell r="FH708" t="str">
            <v>4 4. Adición / Prórroga</v>
          </cell>
          <cell r="FI708">
            <v>44550</v>
          </cell>
          <cell r="FJ708" t="str">
            <v>publicada</v>
          </cell>
          <cell r="GU708">
            <v>1576</v>
          </cell>
          <cell r="HB708">
            <v>1269</v>
          </cell>
          <cell r="HI708">
            <v>93950686</v>
          </cell>
          <cell r="HR708">
            <v>0</v>
          </cell>
          <cell r="HS708">
            <v>44579</v>
          </cell>
          <cell r="HT708">
            <v>90</v>
          </cell>
          <cell r="HU708">
            <v>824976769</v>
          </cell>
          <cell r="HV708" t="str">
            <v>Activo</v>
          </cell>
          <cell r="HW708" t="str">
            <v>En ejecución</v>
          </cell>
        </row>
        <row r="709">
          <cell r="C709">
            <v>704</v>
          </cell>
          <cell r="D709">
            <v>1003237202</v>
          </cell>
          <cell r="E709" t="str">
            <v>Maria Elvira Diaz Collante</v>
          </cell>
          <cell r="F709">
            <v>1</v>
          </cell>
          <cell r="G709" t="str">
            <v>Calle 70d #61-26</v>
          </cell>
          <cell r="H709">
            <v>2321298</v>
          </cell>
          <cell r="I709" t="str">
            <v>mariae2506-5@hotmail.com</v>
          </cell>
          <cell r="J709" t="str">
            <v>No aplica</v>
          </cell>
          <cell r="K709" t="str">
            <v>No aplica</v>
          </cell>
          <cell r="L709" t="str">
            <v>Femenino</v>
          </cell>
          <cell r="M709" t="str">
            <v>No especifica</v>
          </cell>
          <cell r="N709" t="str">
            <v>No especifica</v>
          </cell>
          <cell r="O709" t="str">
            <v>No especifica</v>
          </cell>
          <cell r="P709" t="str">
            <v>No especifica</v>
          </cell>
          <cell r="Q709">
            <v>34145</v>
          </cell>
          <cell r="R709">
            <v>28.531506849315068</v>
          </cell>
          <cell r="S709" t="str">
            <v>Nacional</v>
          </cell>
          <cell r="T709" t="str">
            <v>Título de formación técnica o aprobación de cuatro (04) semestres de formación profesional o aprobación del 40% del pensum académico de formación profesional en ciencias sociales y humanas</v>
          </cell>
          <cell r="U709" t="str">
            <v>DÉCIMO SEMESTRE EN CURSO DEL PROGRAMA DE DERECHO Universidad Cooperativa de Colombia Según certificación del 2 de febrero de 2021</v>
          </cell>
          <cell r="V709">
            <v>997</v>
          </cell>
          <cell r="W709">
            <v>7800000</v>
          </cell>
          <cell r="X709">
            <v>44438</v>
          </cell>
          <cell r="Y709">
            <v>7688</v>
          </cell>
          <cell r="Z709" t="str">
            <v>Gobierno Abierto</v>
          </cell>
          <cell r="AA709" t="str">
            <v>51.</v>
          </cell>
          <cell r="AB709" t="str">
            <v>Propósito 5: Construir Bogotá - Región con gobierno abierto, transparente y ciudadanía consciente</v>
          </cell>
          <cell r="AC709" t="str">
            <v>13301160551000000-7688</v>
          </cell>
          <cell r="BJ709" t="str">
            <v>1 1. Inversión</v>
          </cell>
          <cell r="BK709" t="str">
            <v>Fortalecimiento de las capacidades democráticas de la ciudadanía para la participación incidente y la gobernanza, con enfoque de innovación social, en Bogotá.</v>
          </cell>
          <cell r="BL709" t="str">
            <v>Servicios para la comunidad, sociales y personales</v>
          </cell>
          <cell r="BM709" t="str">
            <v>0105</v>
          </cell>
          <cell r="CD709">
            <v>909</v>
          </cell>
          <cell r="CE709">
            <v>44476</v>
          </cell>
          <cell r="CF709">
            <v>7366667</v>
          </cell>
          <cell r="CS709" t="str">
            <v>422 - Implementar la Escuela de Formación Ciudadana Distrital</v>
          </cell>
          <cell r="CT709" t="str">
            <v>1 - Formar 100.000 ciudadanos en la modalidad presencial y virtual para el fortalecimiento capacidades democráticas en la ciudadanía</v>
          </cell>
          <cell r="CU709" t="str">
            <v>Prestar los servicios de apoyo a la gestión con autonomía Técnica y administrativa para brindar asistencia al proceso de certificación y actividades de sistematización de la Gerencia Escuela de Participación.</v>
          </cell>
          <cell r="CV709">
            <v>44474</v>
          </cell>
          <cell r="CW709">
            <v>44476</v>
          </cell>
          <cell r="CX709">
            <v>2021</v>
          </cell>
          <cell r="CY709">
            <v>10</v>
          </cell>
          <cell r="CZ709">
            <v>7</v>
          </cell>
          <cell r="DB709">
            <v>2</v>
          </cell>
          <cell r="DC709">
            <v>24</v>
          </cell>
          <cell r="DD709">
            <v>2021</v>
          </cell>
          <cell r="DE709">
            <v>12</v>
          </cell>
          <cell r="DF709">
            <v>30</v>
          </cell>
          <cell r="DG709">
            <v>44560</v>
          </cell>
          <cell r="DH709">
            <v>84</v>
          </cell>
          <cell r="DI709">
            <v>7366667</v>
          </cell>
          <cell r="DM709">
            <v>2600000</v>
          </cell>
          <cell r="DN709" t="str">
            <v>Técnico 2</v>
          </cell>
          <cell r="DO709" t="str">
            <v>Octubre</v>
          </cell>
          <cell r="DP709" t="str">
            <v>1 1. Natural</v>
          </cell>
          <cell r="DQ709" t="str">
            <v>26 26-Persona Natural</v>
          </cell>
          <cell r="DR709" t="str">
            <v>3 3. Único Contratista</v>
          </cell>
          <cell r="DS709" t="str">
            <v>2 2. Contrato</v>
          </cell>
          <cell r="DT709" t="str">
            <v xml:space="preserve">33 33-Servicios Apoyo a la Gestion de la Entidad (servicios administrativos) </v>
          </cell>
          <cell r="DU709" t="str">
            <v>5 5. Contratación directa</v>
          </cell>
          <cell r="DY709" t="str">
            <v>6 6: Prestacion de servicios</v>
          </cell>
          <cell r="ES709" t="str">
            <v>No requirió garantías</v>
          </cell>
          <cell r="ET709" t="str">
            <v>No requirió garantías</v>
          </cell>
          <cell r="EU709" t="str">
            <v>No requirió garantías</v>
          </cell>
          <cell r="EV709" t="str">
            <v>CD-IPAC-702-2021</v>
          </cell>
          <cell r="EW709">
            <v>80111600</v>
          </cell>
          <cell r="EX709" t="str">
            <v>CD-IPAC-702-2021</v>
          </cell>
          <cell r="EY709" t="str">
            <v>Jorge Andres Pulido Barrios</v>
          </cell>
          <cell r="EZ709" t="str">
            <v>Pablo César Pacheco Rodríguez</v>
          </cell>
          <cell r="FA709" t="str">
            <v>1 1. Interna</v>
          </cell>
          <cell r="FB709" t="str">
            <v>Adriana Mejía</v>
          </cell>
          <cell r="FC709">
            <v>52272011</v>
          </cell>
          <cell r="FD709">
            <v>7</v>
          </cell>
          <cell r="FE709" t="str">
            <v>No aplica</v>
          </cell>
          <cell r="FF709" t="str">
            <v>Gerencia de Escuela de la Participación</v>
          </cell>
          <cell r="FG709" t="str">
            <v>CO1.PCCNTR.2912171</v>
          </cell>
          <cell r="HR709">
            <v>0</v>
          </cell>
          <cell r="HS709">
            <v>44560</v>
          </cell>
          <cell r="HT709">
            <v>84</v>
          </cell>
          <cell r="HU709">
            <v>7366667</v>
          </cell>
          <cell r="HV709" t="str">
            <v>Activo</v>
          </cell>
          <cell r="HW709" t="str">
            <v>En ejecución</v>
          </cell>
        </row>
        <row r="710">
          <cell r="C710">
            <v>705</v>
          </cell>
          <cell r="D710">
            <v>79917548</v>
          </cell>
          <cell r="E710" t="str">
            <v>Camilo Ernesto Gutierrez Mendez</v>
          </cell>
          <cell r="F710">
            <v>8</v>
          </cell>
          <cell r="G710" t="str">
            <v>Carrera 55a No 167 - 34</v>
          </cell>
          <cell r="H710">
            <v>316703272</v>
          </cell>
          <cell r="I710" t="str">
            <v>camilo.gutierrezmendez@gmail.com</v>
          </cell>
          <cell r="J710" t="str">
            <v>No aplica</v>
          </cell>
          <cell r="K710" t="str">
            <v>No aplica</v>
          </cell>
          <cell r="L710" t="str">
            <v>Masculino</v>
          </cell>
          <cell r="M710" t="str">
            <v>No especifica</v>
          </cell>
          <cell r="N710" t="str">
            <v>No especifica</v>
          </cell>
          <cell r="O710" t="str">
            <v>No especifica</v>
          </cell>
          <cell r="P710" t="str">
            <v>No especifica</v>
          </cell>
          <cell r="Q710">
            <v>29387</v>
          </cell>
          <cell r="R710">
            <v>41.56712328767123</v>
          </cell>
          <cell r="S710" t="str">
            <v>Nacional</v>
          </cell>
          <cell r="T710" t="str">
            <v>Título profesional en el área de ciencias de la economía, administración, contaduría y/o afines, con título de posgrado a nivel de especialización</v>
          </cell>
          <cell r="U710" t="str">
            <v>ADMINISTRADOR DE EMPRESAS Fundación Universitaria San Martin Según diploma del 11 de octubre de 2007 ESPECIALISTA EN GESTIÓN FINANCIERA Universidad Sergio Arboleda Según diploma del 19 de noviembre de 2013</v>
          </cell>
          <cell r="V710">
            <v>1114</v>
          </cell>
          <cell r="W710">
            <v>18333333</v>
          </cell>
          <cell r="X710">
            <v>44467</v>
          </cell>
          <cell r="Y710">
            <v>7712</v>
          </cell>
          <cell r="Z710" t="str">
            <v>Gestión pública efectiva</v>
          </cell>
          <cell r="AA710" t="str">
            <v>56.</v>
          </cell>
          <cell r="AB710" t="str">
            <v>Propósito 5: Construir Bogotá - Región con gobierno abierto, transparente y ciudadanía consciente</v>
          </cell>
          <cell r="AC710" t="str">
            <v>13301160556000000-7712</v>
          </cell>
          <cell r="BJ710" t="str">
            <v>1 1. Inversión</v>
          </cell>
          <cell r="BK710" t="str">
            <v>Fortalecimiento Institucional de la Gestión Administrativa del Instituto Distrital de la Participación y Acción Comunal Bogotá</v>
          </cell>
          <cell r="BL710" t="str">
            <v>Servicios prestados a las empresas y servicios de producción</v>
          </cell>
          <cell r="BM710" t="str">
            <v>0104</v>
          </cell>
          <cell r="CD710">
            <v>898</v>
          </cell>
          <cell r="CE710">
            <v>44474</v>
          </cell>
          <cell r="CF710">
            <v>18333333</v>
          </cell>
          <cell r="CS710" t="str">
            <v>528 - Implementar una (1) estrategia para la sostenibilidad y mejora de las dimensiones y políticas del MIPG en el Sector Gobierno</v>
          </cell>
          <cell r="CT710" t="str">
            <v>3 - Implementar 90 % las políticas de gestión y desempeño del modelo integrado de planeación y gestión</v>
          </cell>
          <cell r="CU710" t="str">
            <v>Prestar los servicios profesionales con autonomía técnica y administrativa para brindar apoyo técnico en los asuntos administrativos y de gestión concernientes a la Secretaría General del IDPAC.</v>
          </cell>
          <cell r="CV710">
            <v>44474</v>
          </cell>
          <cell r="CW710">
            <v>44475</v>
          </cell>
          <cell r="CX710">
            <v>2021</v>
          </cell>
          <cell r="CY710">
            <v>10</v>
          </cell>
          <cell r="CZ710">
            <v>6</v>
          </cell>
          <cell r="DB710">
            <v>3</v>
          </cell>
          <cell r="DC710">
            <v>10</v>
          </cell>
          <cell r="DD710">
            <v>2021</v>
          </cell>
          <cell r="DE710">
            <v>13</v>
          </cell>
          <cell r="DF710">
            <v>15</v>
          </cell>
          <cell r="DG710">
            <v>44576</v>
          </cell>
          <cell r="DH710">
            <v>100</v>
          </cell>
          <cell r="DI710">
            <v>18333333</v>
          </cell>
          <cell r="DM710">
            <v>5500000</v>
          </cell>
          <cell r="DN710" t="str">
            <v>Profesional 6</v>
          </cell>
          <cell r="DO710" t="str">
            <v>Octubre</v>
          </cell>
          <cell r="DP710" t="str">
            <v>1 1. Natural</v>
          </cell>
          <cell r="DQ710" t="str">
            <v>26 26-Persona Natural</v>
          </cell>
          <cell r="DR710" t="str">
            <v>3 3. Único Contratista</v>
          </cell>
          <cell r="DS710" t="str">
            <v>2 2. Contrato</v>
          </cell>
          <cell r="DT710" t="str">
            <v xml:space="preserve">31 31-Servicios Profesionales </v>
          </cell>
          <cell r="DU710" t="str">
            <v>5 5. Contratación directa</v>
          </cell>
          <cell r="DY710" t="str">
            <v>6 6: Prestacion de servicios</v>
          </cell>
          <cell r="ES710" t="str">
            <v>No requirió garantías</v>
          </cell>
          <cell r="ET710" t="str">
            <v>No requirió garantías</v>
          </cell>
          <cell r="EU710" t="str">
            <v>No requirió garantías</v>
          </cell>
          <cell r="EV710" t="str">
            <v>CD-IPAC-704-2021</v>
          </cell>
          <cell r="EW710">
            <v>80111600</v>
          </cell>
          <cell r="EX710" t="str">
            <v>CD-IPAC-704-2021</v>
          </cell>
          <cell r="EY710" t="str">
            <v>Wilson Javier Ayure Otalora</v>
          </cell>
          <cell r="EZ710" t="str">
            <v>Pablo César Pacheco Rodríguez</v>
          </cell>
          <cell r="FA710" t="str">
            <v>1 1. Interna</v>
          </cell>
          <cell r="FB710" t="str">
            <v>Pablo César Pacheco Rodríguez</v>
          </cell>
          <cell r="FC710">
            <v>79644117</v>
          </cell>
          <cell r="FD710">
            <v>4</v>
          </cell>
          <cell r="FE710" t="str">
            <v>No aplica</v>
          </cell>
          <cell r="FF710" t="str">
            <v>Secretaría General</v>
          </cell>
          <cell r="FG710" t="str">
            <v>CO1.PCCNTR.2909655</v>
          </cell>
          <cell r="HR710">
            <v>0</v>
          </cell>
          <cell r="HS710">
            <v>44576</v>
          </cell>
          <cell r="HT710">
            <v>100</v>
          </cell>
          <cell r="HU710">
            <v>18333333</v>
          </cell>
          <cell r="HV710" t="str">
            <v>Activo</v>
          </cell>
          <cell r="HW710" t="str">
            <v>En ejecución</v>
          </cell>
        </row>
        <row r="711">
          <cell r="C711">
            <v>706</v>
          </cell>
          <cell r="D711">
            <v>1032428265</v>
          </cell>
          <cell r="E711" t="str">
            <v>Leidy Marlem Bonilla Beltran</v>
          </cell>
          <cell r="F711">
            <v>0</v>
          </cell>
          <cell r="G711" t="str">
            <v>CL 10 1 A 18 MZ 13 IN 3 CA 2</v>
          </cell>
          <cell r="H711">
            <v>3208030046</v>
          </cell>
          <cell r="I711" t="str">
            <v>literaturabonilla@gmail.com</v>
          </cell>
          <cell r="J711" t="str">
            <v>No aplica</v>
          </cell>
          <cell r="K711" t="str">
            <v>No aplica</v>
          </cell>
          <cell r="L711" t="str">
            <v>Femenino</v>
          </cell>
          <cell r="M711" t="str">
            <v>No especifica</v>
          </cell>
          <cell r="N711" t="str">
            <v>No especifica</v>
          </cell>
          <cell r="O711" t="str">
            <v>No especifica</v>
          </cell>
          <cell r="P711" t="str">
            <v>No especifica</v>
          </cell>
          <cell r="Q711">
            <v>32604</v>
          </cell>
          <cell r="R711">
            <v>32.753424657534246</v>
          </cell>
          <cell r="S711" t="str">
            <v>Nacional</v>
          </cell>
          <cell r="T711" t="str">
            <v>Título profesional en las áreas relacionadas con las ciencias sociales y humanas o afines</v>
          </cell>
          <cell r="U711" t="str">
            <v>COMUNICADORA SOCIAL Fundación Universitaria para el Desarrollo Humano Según diploma del 19 de septiembre de 2014</v>
          </cell>
          <cell r="V711">
            <v>1099</v>
          </cell>
          <cell r="W711">
            <v>10500000</v>
          </cell>
          <cell r="X711">
            <v>44461</v>
          </cell>
          <cell r="Y711">
            <v>7796</v>
          </cell>
          <cell r="Z711" t="str">
            <v>Cultura ciudadana para la confianza, la convivencia y la participación desde la vida cotidiana</v>
          </cell>
          <cell r="AA711" t="str">
            <v>43.</v>
          </cell>
          <cell r="AB711" t="str">
            <v>Propósito 3: Inspirar confianza y legitimidad para vivir sin miedo y ser epicentro de cultura ciudadana, paz y reconciliación</v>
          </cell>
          <cell r="AC711" t="str">
            <v>13301160343000000-7796</v>
          </cell>
          <cell r="BJ711" t="str">
            <v>1 1. Inversión</v>
          </cell>
          <cell r="BK711" t="str">
            <v>Construcción de procesos para la convivencia y la participación ciudadana incidente en los asuntos públicos locales, distritales y regionales Bogotá</v>
          </cell>
          <cell r="BL711" t="str">
            <v xml:space="preserve">Servicios prestados a las empresas y servicios de producción
</v>
          </cell>
          <cell r="BM711" t="str">
            <v>0104</v>
          </cell>
          <cell r="CD711">
            <v>897</v>
          </cell>
          <cell r="CE711">
            <v>44474</v>
          </cell>
          <cell r="CF711">
            <v>9916667</v>
          </cell>
          <cell r="CS711" t="str">
            <v>329 - Implementar una (1) estrategia para promover expresiones y acciones diversas e innovadoras de participación ciudadana y social para aportar a sujetos y procesos activos en la sostenibilidad del nuevo contrato social.</v>
          </cell>
          <cell r="CT711" t="str">
            <v>2 - Implementar 100% el Plan Estratégico de Comunicaciones</v>
          </cell>
          <cell r="CU711" t="str">
            <v>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v>
          </cell>
          <cell r="CV711">
            <v>44474</v>
          </cell>
          <cell r="CW711">
            <v>44475</v>
          </cell>
          <cell r="CX711">
            <v>2021</v>
          </cell>
          <cell r="CY711">
            <v>10</v>
          </cell>
          <cell r="CZ711">
            <v>6</v>
          </cell>
          <cell r="DB711">
            <v>2</v>
          </cell>
          <cell r="DC711">
            <v>25</v>
          </cell>
          <cell r="DD711">
            <v>2021</v>
          </cell>
          <cell r="DE711">
            <v>12</v>
          </cell>
          <cell r="DF711">
            <v>30</v>
          </cell>
          <cell r="DG711">
            <v>44560</v>
          </cell>
          <cell r="DH711">
            <v>85</v>
          </cell>
          <cell r="DI711">
            <v>9916667</v>
          </cell>
          <cell r="DM711">
            <v>3500000</v>
          </cell>
          <cell r="DN711" t="str">
            <v>Profesional 1</v>
          </cell>
          <cell r="DO711" t="str">
            <v>Octubre</v>
          </cell>
          <cell r="DP711" t="str">
            <v>1 1. Natural</v>
          </cell>
          <cell r="DQ711" t="str">
            <v>26 26-Persona Natural</v>
          </cell>
          <cell r="DR711" t="str">
            <v>3 3. Único Contratista</v>
          </cell>
          <cell r="DS711" t="str">
            <v>2 2. Contrato</v>
          </cell>
          <cell r="DT711" t="str">
            <v xml:space="preserve">31 31-Servicios Profesionales </v>
          </cell>
          <cell r="DU711" t="str">
            <v>5 5. Contratación directa</v>
          </cell>
          <cell r="DY711" t="str">
            <v>6 6: Prestacion de servicios</v>
          </cell>
          <cell r="ES711" t="str">
            <v>No requirió garantías</v>
          </cell>
          <cell r="ET711" t="str">
            <v>No requirió garantías</v>
          </cell>
          <cell r="EU711" t="str">
            <v>No requirió garantías</v>
          </cell>
          <cell r="EV711" t="str">
            <v>CD-IDPAC-705-2021</v>
          </cell>
          <cell r="EW711">
            <v>80111600</v>
          </cell>
          <cell r="EX711" t="str">
            <v>CD-IDPAC-705-2021</v>
          </cell>
          <cell r="EY711" t="str">
            <v>Jorge Andres Pulido Barrios</v>
          </cell>
          <cell r="EZ711" t="str">
            <v>Pablo César Pacheco Rodríguez</v>
          </cell>
          <cell r="FA711" t="str">
            <v>1 1. Interna</v>
          </cell>
          <cell r="FB711" t="str">
            <v>Omaira Morales Arboleda</v>
          </cell>
          <cell r="FC711">
            <v>52557481</v>
          </cell>
          <cell r="FD711">
            <v>1</v>
          </cell>
          <cell r="FE711" t="str">
            <v>No aplica</v>
          </cell>
          <cell r="FF711" t="str">
            <v>Oficina Asesora de Comunicaciones</v>
          </cell>
          <cell r="FG711" t="str">
            <v>CO1.PCCNTR.2912340</v>
          </cell>
          <cell r="HR711">
            <v>0</v>
          </cell>
          <cell r="HS711">
            <v>44560</v>
          </cell>
          <cell r="HT711">
            <v>85</v>
          </cell>
          <cell r="HU711">
            <v>9916667</v>
          </cell>
          <cell r="HV711" t="str">
            <v>Activo</v>
          </cell>
          <cell r="HW711" t="str">
            <v>En ejecución</v>
          </cell>
        </row>
        <row r="712">
          <cell r="C712">
            <v>707</v>
          </cell>
          <cell r="D712">
            <v>901129712</v>
          </cell>
          <cell r="E712" t="str">
            <v>Soluciones Tecnologicas R.G.SAS</v>
          </cell>
          <cell r="F712">
            <v>1</v>
          </cell>
          <cell r="G712" t="str">
            <v>CRA 112A No.70A-48</v>
          </cell>
          <cell r="H712">
            <v>5401212</v>
          </cell>
          <cell r="I712" t="str">
            <v>roguepe@hotmail.com</v>
          </cell>
          <cell r="J712" t="str">
            <v>Rodrigo Guerra Peña</v>
          </cell>
          <cell r="K712">
            <v>93128588</v>
          </cell>
          <cell r="L712" t="str">
            <v>No Aplica</v>
          </cell>
          <cell r="M712" t="str">
            <v>No Aplica</v>
          </cell>
          <cell r="N712" t="str">
            <v>No Aplica</v>
          </cell>
          <cell r="O712" t="str">
            <v>No Aplica</v>
          </cell>
          <cell r="P712" t="str">
            <v>No Aplica</v>
          </cell>
          <cell r="Q712" t="str">
            <v>No Aplica</v>
          </cell>
          <cell r="R712" t="str">
            <v>No Aplica</v>
          </cell>
          <cell r="S712" t="str">
            <v>Nacional</v>
          </cell>
          <cell r="T712" t="str">
            <v>No Aplica</v>
          </cell>
          <cell r="U712" t="str">
            <v>No Aplica</v>
          </cell>
          <cell r="V712">
            <v>829</v>
          </cell>
          <cell r="W712">
            <v>11000000</v>
          </cell>
          <cell r="X712">
            <v>44393</v>
          </cell>
          <cell r="Y712">
            <v>0</v>
          </cell>
          <cell r="Z712" t="str">
            <v>No aplica</v>
          </cell>
          <cell r="AA712" t="str">
            <v xml:space="preserve">No aplica </v>
          </cell>
          <cell r="AB712" t="str">
            <v>No aplica</v>
          </cell>
          <cell r="AC712">
            <v>131020202030603</v>
          </cell>
          <cell r="BJ712" t="str">
            <v>2 2. Funcionamiento</v>
          </cell>
          <cell r="BK712" t="str">
            <v>Servicios de mantenimiento y 
reparación de computadores y 
equipo periférico</v>
          </cell>
          <cell r="BL712" t="str">
            <v>No aplica para gastos de Funcionamineto</v>
          </cell>
          <cell r="BM712" t="str">
            <v>No aplica para gastos de Funcionamineto</v>
          </cell>
          <cell r="CD712">
            <v>929</v>
          </cell>
          <cell r="CE712">
            <v>44483</v>
          </cell>
          <cell r="CF712">
            <v>11000000</v>
          </cell>
          <cell r="CS712" t="str">
            <v>No aplica para gastos de Funcionamiento</v>
          </cell>
          <cell r="CT712" t="str">
            <v>No aplica para gastos de Funcionamiento</v>
          </cell>
          <cell r="CU712" t="str">
            <v>Mantenimiento Impresoras, escáner y plotter</v>
          </cell>
          <cell r="CV712">
            <v>44474</v>
          </cell>
          <cell r="CW712">
            <v>44488</v>
          </cell>
          <cell r="CX712">
            <v>2021</v>
          </cell>
          <cell r="CY712">
            <v>10</v>
          </cell>
          <cell r="CZ712">
            <v>19</v>
          </cell>
          <cell r="DB712">
            <v>3</v>
          </cell>
          <cell r="DD712">
            <v>2021</v>
          </cell>
          <cell r="DE712">
            <v>13</v>
          </cell>
          <cell r="DF712">
            <v>18</v>
          </cell>
          <cell r="DG712">
            <v>44579</v>
          </cell>
          <cell r="DH712">
            <v>90</v>
          </cell>
          <cell r="DI712">
            <v>11000000</v>
          </cell>
          <cell r="DM712" t="str">
            <v>No aplica</v>
          </cell>
          <cell r="DN712" t="str">
            <v>No aplica</v>
          </cell>
          <cell r="DO712" t="str">
            <v>Octubre</v>
          </cell>
          <cell r="DP712" t="str">
            <v>2 2. Jurídica</v>
          </cell>
          <cell r="DQ712" t="str">
            <v>25 25-Sociedad por Acciones Simplificadas - SAS</v>
          </cell>
          <cell r="DR712" t="str">
            <v>3 3. Único Contratista</v>
          </cell>
          <cell r="DS712" t="str">
            <v>2 2. Contrato</v>
          </cell>
          <cell r="DT712" t="str">
            <v>30 30-Servicios de Mantenimiento y/o Reparación</v>
          </cell>
          <cell r="DU712" t="str">
            <v>4 4. Mínima cuantía</v>
          </cell>
          <cell r="DY712" t="str">
            <v>6 6: Prestacion de servicios</v>
          </cell>
          <cell r="ES712">
            <v>44488</v>
          </cell>
          <cell r="ET712" t="str">
            <v>Póliza</v>
          </cell>
          <cell r="EU712" t="str">
            <v>Aseguradora Solidaria</v>
          </cell>
          <cell r="EV712" t="str">
            <v>IP-MC-IDPAC-014-2021</v>
          </cell>
          <cell r="EW712">
            <v>81112306</v>
          </cell>
          <cell r="EX712" t="str">
            <v>IP-MC-IDPAC-014-2021</v>
          </cell>
          <cell r="EY712" t="str">
            <v>Lazaro Ramirez Salazar</v>
          </cell>
          <cell r="EZ712" t="str">
            <v>Pablo César Pacheco Rodríguez</v>
          </cell>
          <cell r="FA712" t="str">
            <v>1 1. Interna</v>
          </cell>
          <cell r="FB712" t="str">
            <v>Jose Antonio Chaparro</v>
          </cell>
          <cell r="FC712">
            <v>9530301</v>
          </cell>
          <cell r="FD712">
            <v>9</v>
          </cell>
          <cell r="FE712" t="str">
            <v>No aplica</v>
          </cell>
          <cell r="FF712" t="str">
            <v>Secretaría General- Tecnologías de la Información</v>
          </cell>
          <cell r="FG712" t="str">
            <v>CO1.PCCNTR.2922784</v>
          </cell>
          <cell r="HR712">
            <v>0</v>
          </cell>
          <cell r="HS712">
            <v>44579</v>
          </cell>
          <cell r="HT712">
            <v>90</v>
          </cell>
          <cell r="HU712">
            <v>11000000</v>
          </cell>
          <cell r="HV712" t="str">
            <v>Activo</v>
          </cell>
          <cell r="HW712" t="str">
            <v>En ejecución</v>
          </cell>
        </row>
        <row r="713">
          <cell r="C713">
            <v>708</v>
          </cell>
          <cell r="D713">
            <v>80226956</v>
          </cell>
          <cell r="E713" t="str">
            <v xml:space="preserve">Luis Fernando Mora Rodriguez </v>
          </cell>
          <cell r="F713">
            <v>8</v>
          </cell>
          <cell r="G713" t="str">
            <v>Cra 8A 152-25 Interior 2 Apartamento 501</v>
          </cell>
          <cell r="H713">
            <v>3104822019</v>
          </cell>
          <cell r="I713" t="str">
            <v>luisfmora3@gmail.com</v>
          </cell>
          <cell r="J713" t="str">
            <v>No aplica</v>
          </cell>
          <cell r="K713" t="str">
            <v>No aplica</v>
          </cell>
          <cell r="L713" t="str">
            <v>Masculino</v>
          </cell>
          <cell r="M713" t="str">
            <v>No especifica</v>
          </cell>
          <cell r="N713" t="str">
            <v>No especifica</v>
          </cell>
          <cell r="O713" t="str">
            <v>No especifica</v>
          </cell>
          <cell r="P713" t="str">
            <v>No especifica</v>
          </cell>
          <cell r="Q713">
            <v>29275</v>
          </cell>
          <cell r="R713">
            <v>41.873972602739727</v>
          </cell>
          <cell r="S713" t="str">
            <v>Nacional</v>
          </cell>
          <cell r="T713" t="str">
            <v>Título profesional en ciencias sociales y humanas con título de postgrado a nivel de especialización</v>
          </cell>
          <cell r="U713" t="str">
            <v>FILOSOFO Universidad Libre Según diploma del 29 de septiembre de 2006 ESPECIALISTA EN FILOSOFIA DEL DERECHO Y TEORÍA JURÍDICA Universidad Libre Según diploma del 24 de febrero de 2012</v>
          </cell>
          <cell r="V713">
            <v>1089</v>
          </cell>
          <cell r="W713">
            <v>13500000</v>
          </cell>
          <cell r="X713">
            <v>44455</v>
          </cell>
          <cell r="Y713">
            <v>7688</v>
          </cell>
          <cell r="Z713" t="str">
            <v>Gobierno Abierto</v>
          </cell>
          <cell r="AA713" t="str">
            <v>51.</v>
          </cell>
          <cell r="AB713" t="str">
            <v>Propósito 5: Construir Bogotá - Región con gobierno abierto, transparente y ciudadanía consciente</v>
          </cell>
          <cell r="AC713" t="str">
            <v>13301160551000000-7688</v>
          </cell>
          <cell r="BJ713" t="str">
            <v>1 1. Inversión</v>
          </cell>
          <cell r="BK713" t="str">
            <v>Fortalecimiento de las capacidades democráticas de la ciudadanía para la participación incidente y la gobernanza, con enfoque de innovación social, en Bogotá.</v>
          </cell>
          <cell r="BL713" t="str">
            <v>Servicios para la comunidad, sociales y personales</v>
          </cell>
          <cell r="BM713" t="str">
            <v>0105</v>
          </cell>
          <cell r="CD713">
            <v>914</v>
          </cell>
          <cell r="CE713">
            <v>44477</v>
          </cell>
          <cell r="CF713">
            <v>12450000</v>
          </cell>
          <cell r="CS713" t="str">
            <v>422 - Implementar la Escuela de Formación Ciudadana Distrital</v>
          </cell>
          <cell r="CT713" t="str">
            <v>1 - Formar 100.000 ciudadanos en la modalidad presencial y virtual para el fortalecimiento capacidades democráticas en la ciudadanía</v>
          </cell>
          <cell r="CU713" t="str">
            <v>Prestar los servicios profesionales con autonomía Técnica y administrativa para desarrollar procesos de formación en materia de Derechos Humanos de la Gerencia Escuela de Participación.</v>
          </cell>
          <cell r="CV713">
            <v>44476</v>
          </cell>
          <cell r="CW713">
            <v>44477</v>
          </cell>
          <cell r="CX713">
            <v>2021</v>
          </cell>
          <cell r="CY713">
            <v>10</v>
          </cell>
          <cell r="CZ713">
            <v>8</v>
          </cell>
          <cell r="DB713">
            <v>2</v>
          </cell>
          <cell r="DC713">
            <v>23</v>
          </cell>
          <cell r="DD713">
            <v>2021</v>
          </cell>
          <cell r="DE713">
            <v>12</v>
          </cell>
          <cell r="DF713">
            <v>30</v>
          </cell>
          <cell r="DG713">
            <v>44560</v>
          </cell>
          <cell r="DH713">
            <v>83</v>
          </cell>
          <cell r="DI713">
            <v>12450000</v>
          </cell>
          <cell r="DM713">
            <v>4500000</v>
          </cell>
          <cell r="DN713" t="str">
            <v>Profesional 4</v>
          </cell>
          <cell r="DO713" t="str">
            <v>Octubre</v>
          </cell>
          <cell r="DP713" t="str">
            <v>1 1. Natural</v>
          </cell>
          <cell r="DQ713" t="str">
            <v>26 26-Persona Natural</v>
          </cell>
          <cell r="DR713" t="str">
            <v>3 3. Único Contratista</v>
          </cell>
          <cell r="DS713" t="str">
            <v>2 2. Contrato</v>
          </cell>
          <cell r="DT713" t="str">
            <v xml:space="preserve">31 31-Servicios Profesionales </v>
          </cell>
          <cell r="DU713" t="str">
            <v>5 5. Contratación directa</v>
          </cell>
          <cell r="DY713" t="str">
            <v>6 6: Prestacion de servicios</v>
          </cell>
          <cell r="ES713" t="str">
            <v>No requirió garantías</v>
          </cell>
          <cell r="ET713" t="str">
            <v>No requirió garantías</v>
          </cell>
          <cell r="EU713" t="str">
            <v>No requirió garantías</v>
          </cell>
          <cell r="EV713" t="str">
            <v>CD-IDPAC-706-2021</v>
          </cell>
          <cell r="EW713">
            <v>80111600</v>
          </cell>
          <cell r="EX713" t="str">
            <v>CD-IDPAC-706-2021</v>
          </cell>
          <cell r="EY713" t="str">
            <v>Wilson Javier Ayure Otalora</v>
          </cell>
          <cell r="EZ713" t="str">
            <v>Pablo César Pacheco Rodríguez</v>
          </cell>
          <cell r="FA713" t="str">
            <v>1 1. Interna</v>
          </cell>
          <cell r="FB713" t="str">
            <v>Adriana Mejía</v>
          </cell>
          <cell r="FC713">
            <v>52272011</v>
          </cell>
          <cell r="FD713">
            <v>7</v>
          </cell>
          <cell r="FE713" t="str">
            <v>No aplica</v>
          </cell>
          <cell r="FF713" t="str">
            <v>Gerencia de Escuela de la Participación</v>
          </cell>
          <cell r="FG713" t="str">
            <v>CO1.PCCNTR.2918736</v>
          </cell>
          <cell r="HR713">
            <v>0</v>
          </cell>
          <cell r="HS713">
            <v>44560</v>
          </cell>
          <cell r="HT713">
            <v>83</v>
          </cell>
          <cell r="HU713">
            <v>12450000</v>
          </cell>
          <cell r="HV713" t="str">
            <v>Activo</v>
          </cell>
          <cell r="HW713" t="str">
            <v>En ejecución</v>
          </cell>
        </row>
        <row r="714">
          <cell r="C714">
            <v>709</v>
          </cell>
          <cell r="D714">
            <v>1014277547</v>
          </cell>
          <cell r="E714" t="str">
            <v>Carlos Felipe Zuñiga Acosta</v>
          </cell>
          <cell r="F714">
            <v>8</v>
          </cell>
          <cell r="G714" t="str">
            <v>TV 79 F 82 54</v>
          </cell>
          <cell r="H714">
            <v>3006924890</v>
          </cell>
          <cell r="I714" t="str">
            <v>cfza.96@gmail.com</v>
          </cell>
          <cell r="J714" t="str">
            <v>No aplica</v>
          </cell>
          <cell r="K714" t="str">
            <v>No aplica</v>
          </cell>
          <cell r="L714" t="str">
            <v>Masculino</v>
          </cell>
          <cell r="M714" t="str">
            <v>No especifica</v>
          </cell>
          <cell r="N714" t="str">
            <v>No especifica</v>
          </cell>
          <cell r="O714" t="str">
            <v>No especifica</v>
          </cell>
          <cell r="P714" t="str">
            <v>No especifica</v>
          </cell>
          <cell r="Q714">
            <v>35214</v>
          </cell>
          <cell r="R714">
            <v>25.602739726027398</v>
          </cell>
          <cell r="S714" t="str">
            <v>Nacional</v>
          </cell>
          <cell r="T714" t="str">
            <v>Título de formación técnica o aprobación de cuatro (4) semestres de formación profesional o aprobación del 40% del pensum académico de formación profesional en ciencias sociales y humanas y/o administración y afines o su equivalencia</v>
          </cell>
          <cell r="U714" t="str">
            <v>BACHILLER ACADÉMICO Centro Panamericano de Capacitación Según Diploma del 05 de Julio de 2014</v>
          </cell>
          <cell r="V714">
            <v>1000</v>
          </cell>
          <cell r="W714">
            <v>8893333</v>
          </cell>
          <cell r="X714">
            <v>44438</v>
          </cell>
          <cell r="Y714">
            <v>7796</v>
          </cell>
          <cell r="Z714" t="str">
            <v>Cultura ciudadana para la confianza, la convivencia y la participación desde la vida cotidiana</v>
          </cell>
          <cell r="AA714" t="str">
            <v>43.</v>
          </cell>
          <cell r="AB714" t="str">
            <v>Propósito 3: Inspirar confianza y legitimidad para vivir sin miedo y ser epicentro de cultura ciudadana, paz y reconciliación</v>
          </cell>
          <cell r="AC714" t="str">
            <v>13301160343000000-7796</v>
          </cell>
          <cell r="BJ714" t="str">
            <v>1 1. Inversión</v>
          </cell>
          <cell r="BK714" t="str">
            <v>Construcción de procesos para la convivencia y la participación ciudadana incidente en los asuntos públicos locales, distritales y regionales Bogotá</v>
          </cell>
          <cell r="BL714" t="str">
            <v xml:space="preserve">Servicios para la comunidad, sociales y personales
</v>
          </cell>
          <cell r="BM714" t="str">
            <v>0105</v>
          </cell>
          <cell r="CD714">
            <v>915</v>
          </cell>
          <cell r="CE714">
            <v>44477</v>
          </cell>
          <cell r="CF714">
            <v>6363333</v>
          </cell>
          <cell r="CS714" t="str">
            <v>Implementar 320 iniciativas ciudadanas juveniles para potenciar liderazgos sociales, causas ciudadanas e innovación social Implementar una (1) estrategia para la elección, formación y fortalecimiento del Consejo Distrital de Juventud que promueva nuevas ciudadanías y liderazgos activos</v>
          </cell>
          <cell r="CT714" t="str">
            <v>Desarrollar 330 acciones e iniciativas juveniles mediante el fortalecimiento de capacidades democráticas y organizativas de los Consejos Locales de juventud y del Consejo Distrital de Juventud.</v>
          </cell>
          <cell r="CU714" t="str">
            <v>Prestar los servicios de apoyo a la gestión con autonomía técnica y administrativa para el fortalecimiento de la participación juvenil en las localidades Suba y Barrios Unidos</v>
          </cell>
          <cell r="CV714">
            <v>44476</v>
          </cell>
          <cell r="CW714">
            <v>44477</v>
          </cell>
          <cell r="CX714">
            <v>2021</v>
          </cell>
          <cell r="CY714">
            <v>10</v>
          </cell>
          <cell r="CZ714">
            <v>8</v>
          </cell>
          <cell r="DB714">
            <v>2</v>
          </cell>
          <cell r="DC714">
            <v>23</v>
          </cell>
          <cell r="DD714">
            <v>2021</v>
          </cell>
          <cell r="DE714">
            <v>12</v>
          </cell>
          <cell r="DF714">
            <v>30</v>
          </cell>
          <cell r="DG714">
            <v>44560</v>
          </cell>
          <cell r="DH714">
            <v>83</v>
          </cell>
          <cell r="DI714">
            <v>6363333</v>
          </cell>
          <cell r="DM714">
            <v>2300000</v>
          </cell>
          <cell r="DN714" t="str">
            <v>Técnico 1</v>
          </cell>
          <cell r="DO714" t="str">
            <v>Octubre</v>
          </cell>
          <cell r="DP714" t="str">
            <v>1 1. Natural</v>
          </cell>
          <cell r="DQ714" t="str">
            <v>26 26-Persona Natural</v>
          </cell>
          <cell r="DR714" t="str">
            <v>3 3. Único Contratista</v>
          </cell>
          <cell r="DS714" t="str">
            <v>2 2. Contrato</v>
          </cell>
          <cell r="DT714" t="str">
            <v xml:space="preserve">33 33-Servicios Apoyo a la Gestion de la Entidad (servicios administrativos) </v>
          </cell>
          <cell r="DU714" t="str">
            <v>5 5. Contratación directa</v>
          </cell>
          <cell r="DY714" t="str">
            <v>6 6: Prestacion de servicios</v>
          </cell>
          <cell r="ES714" t="str">
            <v>No requirió garantías</v>
          </cell>
          <cell r="ET714" t="str">
            <v>No requirió garantías</v>
          </cell>
          <cell r="EU714" t="str">
            <v>No requirió garantías</v>
          </cell>
          <cell r="EV714" t="str">
            <v>CD-IDPAC-712-2021</v>
          </cell>
          <cell r="EW714">
            <v>80111600</v>
          </cell>
          <cell r="EX714" t="str">
            <v>CD-IDPAC-712-2021</v>
          </cell>
          <cell r="EY714" t="str">
            <v>Jorge Andres Pulido Barrios</v>
          </cell>
          <cell r="EZ714" t="str">
            <v>Pablo César Pacheco Rodríguez</v>
          </cell>
          <cell r="FA714" t="str">
            <v>1 1. Interna</v>
          </cell>
          <cell r="FB714" t="str">
            <v>Oscar Leonoel Oviedo Castillo</v>
          </cell>
          <cell r="FC714">
            <v>80904744</v>
          </cell>
          <cell r="FD714">
            <v>2</v>
          </cell>
          <cell r="FE714" t="str">
            <v>No aplica</v>
          </cell>
          <cell r="FF714" t="str">
            <v>Gerencia de Juventud</v>
          </cell>
          <cell r="FG714" t="str">
            <v>CO1.PCCNTR.2919224</v>
          </cell>
          <cell r="HR714">
            <v>0</v>
          </cell>
          <cell r="HS714">
            <v>44560</v>
          </cell>
          <cell r="HT714">
            <v>83</v>
          </cell>
          <cell r="HU714">
            <v>6363333</v>
          </cell>
          <cell r="HV714" t="str">
            <v>Activo</v>
          </cell>
          <cell r="HW714" t="str">
            <v>En ejecución</v>
          </cell>
        </row>
        <row r="715">
          <cell r="C715">
            <v>710</v>
          </cell>
          <cell r="D715">
            <v>1024496751</v>
          </cell>
          <cell r="E715" t="str">
            <v>Adriana Marcela Laiton Cortes</v>
          </cell>
          <cell r="F715">
            <v>1</v>
          </cell>
          <cell r="G715" t="str">
            <v>KR 2639A 20</v>
          </cell>
          <cell r="H715">
            <v>3137457195</v>
          </cell>
          <cell r="I715" t="str">
            <v>alaitonc@gmail.com</v>
          </cell>
          <cell r="J715" t="str">
            <v>No aplica</v>
          </cell>
          <cell r="K715" t="str">
            <v>No aplica</v>
          </cell>
          <cell r="L715" t="str">
            <v>Femenino</v>
          </cell>
          <cell r="M715" t="str">
            <v>No especifica</v>
          </cell>
          <cell r="N715" t="str">
            <v>No especifica</v>
          </cell>
          <cell r="O715" t="str">
            <v>No especifica</v>
          </cell>
          <cell r="P715" t="str">
            <v>No especifica</v>
          </cell>
          <cell r="Q715">
            <v>32774</v>
          </cell>
          <cell r="R715">
            <v>32.287671232876711</v>
          </cell>
          <cell r="S715" t="str">
            <v>Nacional</v>
          </cell>
          <cell r="T715" t="str">
            <v>Título profesional en ciencias sociales y humanas o afines, con título de posgrado a nivel maestría</v>
          </cell>
          <cell r="U715" t="str">
            <v>COMUNICADOR SOCIAL Y PERIODISTA Universidad Central Según diploma del 11 de julio de 2012 ESPECIALISTA EN DESARROLLO HUMANO CON ENFASIS EN PROCESOS AFECTIVOS Y CREATIVIDAD La Universidad Distrital Francisco José de Caldas Según Acta de Grado No 17044 del 15 de abril de 2016. MAGÍSTER EN ANTROPOLOGÍA Universidad de los Andes Según Acta de Greado 186 del 27 de marzo de 2020</v>
          </cell>
          <cell r="V715">
            <v>1097</v>
          </cell>
          <cell r="W715">
            <v>13750000</v>
          </cell>
          <cell r="X715">
            <v>44459</v>
          </cell>
          <cell r="Y715">
            <v>7688</v>
          </cell>
          <cell r="Z715" t="str">
            <v>Gobierno Abierto</v>
          </cell>
          <cell r="AA715" t="str">
            <v>51.</v>
          </cell>
          <cell r="AB715" t="str">
            <v>Propósito 5: Construir Bogotá - Región con gobierno abierto, transparente y ciudadanía consciente</v>
          </cell>
          <cell r="AC715" t="str">
            <v>13301160551000000-7688</v>
          </cell>
          <cell r="BJ715" t="str">
            <v>1 1. Inversión</v>
          </cell>
          <cell r="BK715" t="str">
            <v>Fortalecimiento de las capacidades democráticas de la ciudadanía para la participación incidente y la gobernanza, con enfoque de innovación social, en Bogotá.</v>
          </cell>
          <cell r="BL715" t="str">
            <v>Servicios para la comunidad, sociales y personales</v>
          </cell>
          <cell r="BM715" t="str">
            <v>0105</v>
          </cell>
          <cell r="CD715">
            <v>926</v>
          </cell>
          <cell r="CE715">
            <v>44481</v>
          </cell>
          <cell r="CF715">
            <v>13750000</v>
          </cell>
          <cell r="CS715" t="str">
            <v>422 - Implementar la Escuela de Formación Ciudadana Distrital</v>
          </cell>
          <cell r="CT715" t="str">
            <v>1 - Formar 100.000 ciudadanos en la modalidad presencial y virtual para el fortalecimiento capacidades democráticas en la ciudadanía</v>
          </cell>
          <cell r="CU715" t="str">
            <v>Prestar los servicios profesionales con autonomía técnica y administrativa para desarrollar la estrategia de gestión de conocimiento de la Gerencia Escuela de Participación.</v>
          </cell>
          <cell r="CV715">
            <v>44477</v>
          </cell>
          <cell r="CW715">
            <v>44481</v>
          </cell>
          <cell r="CX715">
            <v>2021</v>
          </cell>
          <cell r="CY715">
            <v>10</v>
          </cell>
          <cell r="CZ715">
            <v>12</v>
          </cell>
          <cell r="DB715">
            <v>2</v>
          </cell>
          <cell r="DC715">
            <v>15</v>
          </cell>
          <cell r="DD715">
            <v>2021</v>
          </cell>
          <cell r="DE715">
            <v>12</v>
          </cell>
          <cell r="DF715">
            <v>26</v>
          </cell>
          <cell r="DG715">
            <v>44556</v>
          </cell>
          <cell r="DH715">
            <v>75</v>
          </cell>
          <cell r="DI715">
            <v>13750000</v>
          </cell>
          <cell r="DM715">
            <v>5500000</v>
          </cell>
          <cell r="DN715" t="str">
            <v>Profesional 6</v>
          </cell>
          <cell r="DO715" t="str">
            <v>Octubre</v>
          </cell>
          <cell r="DP715" t="str">
            <v>1 1. Natural</v>
          </cell>
          <cell r="DQ715" t="str">
            <v>26 26-Persona Natural</v>
          </cell>
          <cell r="DR715" t="str">
            <v>3 3. Único Contratista</v>
          </cell>
          <cell r="DS715" t="str">
            <v>2 2. Contrato</v>
          </cell>
          <cell r="DT715" t="str">
            <v xml:space="preserve">31 31-Servicios Profesionales </v>
          </cell>
          <cell r="DU715" t="str">
            <v>5 5. Contratación directa</v>
          </cell>
          <cell r="DY715" t="str">
            <v>6 6: Prestacion de servicios</v>
          </cell>
          <cell r="ES715" t="str">
            <v>No requirió garantías</v>
          </cell>
          <cell r="ET715" t="str">
            <v>No requirió garantías</v>
          </cell>
          <cell r="EU715" t="str">
            <v>No requirió garantías</v>
          </cell>
          <cell r="EV715" t="str">
            <v>CD-IDPAC-713-2021</v>
          </cell>
          <cell r="EW715">
            <v>80111600</v>
          </cell>
          <cell r="EX715" t="str">
            <v>CD-IDPAC-713-2021</v>
          </cell>
          <cell r="EY715" t="str">
            <v>Hector Junior Murillo Mosquera</v>
          </cell>
          <cell r="EZ715" t="str">
            <v>Pablo César Pacheco Rodríguez</v>
          </cell>
          <cell r="FA715" t="str">
            <v>1 1. Interna</v>
          </cell>
          <cell r="FB715" t="str">
            <v>Adriana Mejía</v>
          </cell>
          <cell r="FC715">
            <v>52272011</v>
          </cell>
          <cell r="FD715">
            <v>7</v>
          </cell>
          <cell r="FE715" t="str">
            <v>No aplica</v>
          </cell>
          <cell r="FF715" t="str">
            <v>Gerencia de Escuela de la Participación</v>
          </cell>
          <cell r="FG715" t="str">
            <v>CO1.PCCNTR.2923310</v>
          </cell>
          <cell r="HR715">
            <v>0</v>
          </cell>
          <cell r="HS715">
            <v>44556</v>
          </cell>
          <cell r="HT715">
            <v>75</v>
          </cell>
          <cell r="HU715">
            <v>13750000</v>
          </cell>
          <cell r="HV715" t="str">
            <v>Plazo terminado</v>
          </cell>
          <cell r="HW715" t="str">
            <v>Terminado</v>
          </cell>
        </row>
        <row r="716">
          <cell r="C716">
            <v>711</v>
          </cell>
          <cell r="D716">
            <v>1019074350</v>
          </cell>
          <cell r="E716" t="str">
            <v>Julieth Rocio Montoya Urrego</v>
          </cell>
          <cell r="F716">
            <v>0</v>
          </cell>
          <cell r="G716" t="str">
            <v>Calle 161 b # 62-41</v>
          </cell>
          <cell r="H716">
            <v>8016682</v>
          </cell>
          <cell r="I716" t="str">
            <v>latoya.montoya123@gmail.com</v>
          </cell>
          <cell r="J716" t="str">
            <v>No aplica</v>
          </cell>
          <cell r="K716" t="str">
            <v>No aplica</v>
          </cell>
          <cell r="L716" t="str">
            <v>Femenino</v>
          </cell>
          <cell r="M716" t="str">
            <v>No especifica</v>
          </cell>
          <cell r="N716" t="str">
            <v>No especifica</v>
          </cell>
          <cell r="O716" t="str">
            <v>No especifica</v>
          </cell>
          <cell r="P716" t="str">
            <v>No especifica</v>
          </cell>
          <cell r="Q716">
            <v>33850</v>
          </cell>
          <cell r="R716">
            <v>29.339726027397262</v>
          </cell>
          <cell r="S716" t="str">
            <v>Nacional</v>
          </cell>
          <cell r="T716" t="str">
            <v>Bachiller</v>
          </cell>
          <cell r="U716" t="str">
            <v>BACHILLER ACADEMICO Centro de Estudio e Investigación Vida. Según acta de grado del 22 de diciembre de 2014</v>
          </cell>
          <cell r="V716">
            <v>1066</v>
          </cell>
          <cell r="W716">
            <v>8800000</v>
          </cell>
          <cell r="X716">
            <v>44449</v>
          </cell>
          <cell r="Y716">
            <v>7796</v>
          </cell>
          <cell r="Z716" t="str">
            <v>Cultura ciudadana para la confianza, la convivencia y la participación desde la vida cotidiana</v>
          </cell>
          <cell r="AA716" t="str">
            <v>43.</v>
          </cell>
          <cell r="AB716" t="str">
            <v>Propósito 3: Inspirar confianza y legitimidad para vivir sin miedo y ser epicentro de cultura ciudadana, paz y reconciliación</v>
          </cell>
          <cell r="AC716" t="str">
            <v>13301160343000000-7796</v>
          </cell>
          <cell r="BJ716" t="str">
            <v>1 1. Inversión</v>
          </cell>
          <cell r="BK716" t="str">
            <v>Construcción de procesos para la convivencia y la participación ciudadana incidente en los asuntos públicos locales, distritales y regionales Bogotá</v>
          </cell>
          <cell r="BL716" t="str">
            <v xml:space="preserve">Servicios para la comunidad, sociales y personales
</v>
          </cell>
          <cell r="BM716" t="str">
            <v>0105</v>
          </cell>
          <cell r="CD716">
            <v>916</v>
          </cell>
          <cell r="CE716">
            <v>44477</v>
          </cell>
          <cell r="CF716">
            <v>5743600</v>
          </cell>
          <cell r="CS716" t="str">
            <v>329 - Implementar una (1) estrategia para promover expresiones y acciones diversas e innovadoras de participación ciudadana y social para aportar a sujetos y procesos activos en la sostenibilidad del nuevo contrato social.</v>
          </cell>
          <cell r="CT716" t="str">
            <v>5 - Implementar 100% la estrategia innovadora que incentive la participación ciudadana</v>
          </cell>
          <cell r="CU716" t="str">
            <v>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v>
          </cell>
          <cell r="CV716">
            <v>44476</v>
          </cell>
          <cell r="CW716">
            <v>44477</v>
          </cell>
          <cell r="CX716">
            <v>2021</v>
          </cell>
          <cell r="CY716">
            <v>10</v>
          </cell>
          <cell r="CZ716">
            <v>8</v>
          </cell>
          <cell r="DB716">
            <v>2</v>
          </cell>
          <cell r="DC716">
            <v>23</v>
          </cell>
          <cell r="DD716">
            <v>2021</v>
          </cell>
          <cell r="DE716">
            <v>12</v>
          </cell>
          <cell r="DF716">
            <v>30</v>
          </cell>
          <cell r="DG716">
            <v>44560</v>
          </cell>
          <cell r="DH716">
            <v>83</v>
          </cell>
          <cell r="DI716">
            <v>5743600</v>
          </cell>
          <cell r="DM716">
            <v>2076000</v>
          </cell>
          <cell r="DN716" t="str">
            <v>Asistencial 4</v>
          </cell>
          <cell r="DO716" t="str">
            <v>Octubre</v>
          </cell>
          <cell r="DP716" t="str">
            <v>1 1. Natural</v>
          </cell>
          <cell r="DQ716" t="str">
            <v>26 26-Persona Natural</v>
          </cell>
          <cell r="DR716" t="str">
            <v>3 3. Único Contratista</v>
          </cell>
          <cell r="DS716" t="str">
            <v>2 2. Contrato</v>
          </cell>
          <cell r="DT716" t="str">
            <v xml:space="preserve">33 33-Servicios Apoyo a la Gestion de la Entidad (servicios administrativos) </v>
          </cell>
          <cell r="DU716" t="str">
            <v>5 5. Contratación directa</v>
          </cell>
          <cell r="DY716" t="str">
            <v>6 6: Prestacion de servicios</v>
          </cell>
          <cell r="ES716" t="str">
            <v>No requirió garantías</v>
          </cell>
          <cell r="ET716" t="str">
            <v>No requirió garantías</v>
          </cell>
          <cell r="EU716" t="str">
            <v>No requirió garantías</v>
          </cell>
          <cell r="EV716" t="str">
            <v>CD-IDPAC-714-2021</v>
          </cell>
          <cell r="EW716">
            <v>80111600</v>
          </cell>
          <cell r="EX716" t="str">
            <v>CD-IDPAC-714-2021</v>
          </cell>
          <cell r="EY716" t="str">
            <v>Wilson Javier Ayure Otalora</v>
          </cell>
          <cell r="EZ716" t="str">
            <v>Pablo César Pacheco Rodríguez</v>
          </cell>
          <cell r="FA716" t="str">
            <v>1 1. Interna</v>
          </cell>
          <cell r="FB716" t="str">
            <v>Donka Atanassova Iakimova</v>
          </cell>
          <cell r="FC716">
            <v>1032458323</v>
          </cell>
          <cell r="FD716">
            <v>8</v>
          </cell>
          <cell r="FE716" t="str">
            <v>No aplica</v>
          </cell>
          <cell r="FF716" t="str">
            <v>Subdirección de Promoción de la Participación</v>
          </cell>
          <cell r="FG716" t="str">
            <v>CO1.PCCNTR.2918231</v>
          </cell>
          <cell r="HR716">
            <v>0</v>
          </cell>
          <cell r="HS716">
            <v>44560</v>
          </cell>
          <cell r="HT716">
            <v>83</v>
          </cell>
          <cell r="HU716">
            <v>5743600</v>
          </cell>
          <cell r="HV716" t="str">
            <v>Activo</v>
          </cell>
          <cell r="HW716" t="str">
            <v>En ejecución</v>
          </cell>
        </row>
        <row r="717">
          <cell r="C717">
            <v>712</v>
          </cell>
          <cell r="D717">
            <v>1061725279</v>
          </cell>
          <cell r="E717" t="str">
            <v>Camilo Andres Medina Capote</v>
          </cell>
          <cell r="F717">
            <v>2</v>
          </cell>
          <cell r="G717" t="str">
            <v>CR 68 B # 96-70</v>
          </cell>
          <cell r="H717">
            <v>3023761960</v>
          </cell>
          <cell r="I717" t="str">
            <v>camilomedina_4@hotmail.com</v>
          </cell>
          <cell r="J717" t="str">
            <v>No aplica</v>
          </cell>
          <cell r="K717" t="str">
            <v>No aplica</v>
          </cell>
          <cell r="L717" t="str">
            <v>Masculino</v>
          </cell>
          <cell r="M717" t="str">
            <v>No especifica</v>
          </cell>
          <cell r="N717" t="str">
            <v>No especifica</v>
          </cell>
          <cell r="O717" t="str">
            <v>No especifica</v>
          </cell>
          <cell r="P717" t="str">
            <v>No especifica</v>
          </cell>
          <cell r="Q717">
            <v>32772</v>
          </cell>
          <cell r="R717">
            <v>32.293150684931504</v>
          </cell>
          <cell r="S717" t="str">
            <v>Nacional</v>
          </cell>
          <cell r="T717" t="str">
            <v>Título de formación profesional en las áreas de economía, administración, contaduría y afines</v>
          </cell>
          <cell r="U717" t="str">
            <v>ADMINISTRADOR DE EMPRESAS Universidad Cooperativa de Colombia 27 de septiembre de 2013</v>
          </cell>
          <cell r="V717">
            <v>1064</v>
          </cell>
          <cell r="W717">
            <v>12000000</v>
          </cell>
          <cell r="X717">
            <v>44449</v>
          </cell>
          <cell r="Y717">
            <v>7712</v>
          </cell>
          <cell r="Z717" t="str">
            <v>Gestión pública efectiva</v>
          </cell>
          <cell r="AA717" t="str">
            <v>56.</v>
          </cell>
          <cell r="AB717" t="str">
            <v>Propósito 5: Construir Bogotá - Región con gobierno abierto, transparente y ciudadanía consciente</v>
          </cell>
          <cell r="AC717" t="str">
            <v>13301160556000000-7712</v>
          </cell>
          <cell r="BJ717" t="str">
            <v>1 1. Inversión</v>
          </cell>
          <cell r="BK717" t="str">
            <v>Fortalecimiento Institucional de la Gestión Administrativa del Instituto Distrital de la Participación y Acción Comunal Bogotá</v>
          </cell>
          <cell r="BL717" t="str">
            <v>Servicios prestados a las empresas y servicios de producción</v>
          </cell>
          <cell r="BM717" t="str">
            <v>0104</v>
          </cell>
          <cell r="CD717">
            <v>917</v>
          </cell>
          <cell r="CE717">
            <v>44477</v>
          </cell>
          <cell r="CF717">
            <v>12000000</v>
          </cell>
          <cell r="CS717" t="str">
            <v>526 - Implementar una (1) estrategia para fortalecer la capacidad operativa y de gestión administrativa del Sector Gobierno</v>
          </cell>
          <cell r="CT717" t="str">
            <v>2- Mejorar 100 % la infraestructura y dotación requerida por la entidad</v>
          </cell>
          <cell r="CU717" t="str">
            <v>Prestar los servicios profesionales con autonomía técnica y administrativa para apoyar las  actividades asociadas al Sistema Integrado de Gestión y a los procedimientos administrativos que tiene a cargo el proceso de Recursos Físicos.</v>
          </cell>
          <cell r="CV717">
            <v>44477</v>
          </cell>
          <cell r="CW717">
            <v>44478</v>
          </cell>
          <cell r="CX717">
            <v>2021</v>
          </cell>
          <cell r="CY717">
            <v>10</v>
          </cell>
          <cell r="CZ717">
            <v>9</v>
          </cell>
          <cell r="DB717">
            <v>3</v>
          </cell>
          <cell r="DD717">
            <v>2021</v>
          </cell>
          <cell r="DE717">
            <v>13</v>
          </cell>
          <cell r="DF717">
            <v>8</v>
          </cell>
          <cell r="DG717">
            <v>44569</v>
          </cell>
          <cell r="DH717">
            <v>90</v>
          </cell>
          <cell r="DI717">
            <v>12000000</v>
          </cell>
          <cell r="DM717">
            <v>4000000</v>
          </cell>
          <cell r="DN717" t="str">
            <v>Profesional 2</v>
          </cell>
          <cell r="DO717" t="str">
            <v>Octubre</v>
          </cell>
          <cell r="DP717" t="str">
            <v>1 1. Natural</v>
          </cell>
          <cell r="DQ717" t="str">
            <v>26 26-Persona Natural</v>
          </cell>
          <cell r="DR717" t="str">
            <v>3 3. Único Contratista</v>
          </cell>
          <cell r="DS717" t="str">
            <v>2 2. Contrato</v>
          </cell>
          <cell r="DT717" t="str">
            <v xml:space="preserve">31 31-Servicios Profesionales </v>
          </cell>
          <cell r="DU717" t="str">
            <v>5 5. Contratación directa</v>
          </cell>
          <cell r="DY717" t="str">
            <v>6 6: Prestacion de servicios</v>
          </cell>
          <cell r="ES717" t="str">
            <v>No requirió garantías</v>
          </cell>
          <cell r="ET717" t="str">
            <v>No requirió garantías</v>
          </cell>
          <cell r="EU717" t="str">
            <v>No requirió garantías</v>
          </cell>
          <cell r="EV717" t="str">
            <v>CD-IDPAC-715-2021</v>
          </cell>
          <cell r="EW717">
            <v>80111600</v>
          </cell>
          <cell r="EX717" t="str">
            <v>CD-IDPAC-715-2021</v>
          </cell>
          <cell r="EY717" t="str">
            <v>Wilson Javier Ayure Otalora</v>
          </cell>
          <cell r="EZ717" t="str">
            <v>Pablo César Pacheco Rodríguez</v>
          </cell>
          <cell r="FA717" t="str">
            <v>1 1. Interna</v>
          </cell>
          <cell r="FB717" t="str">
            <v>Edgar Alfonso Villarraga</v>
          </cell>
          <cell r="FC717">
            <v>79407959</v>
          </cell>
          <cell r="FD717">
            <v>3</v>
          </cell>
          <cell r="FE717" t="str">
            <v>No aplica</v>
          </cell>
          <cell r="FF717" t="str">
            <v>Secretaría General-Recursos Físicos</v>
          </cell>
          <cell r="FG717" t="str">
            <v>CO1.PCCNTR.2917328</v>
          </cell>
          <cell r="HR717">
            <v>0</v>
          </cell>
          <cell r="HS717">
            <v>44569</v>
          </cell>
          <cell r="HT717">
            <v>90</v>
          </cell>
          <cell r="HU717">
            <v>12000000</v>
          </cell>
          <cell r="HV717" t="str">
            <v>Activo</v>
          </cell>
          <cell r="HW717" t="str">
            <v>En ejecución</v>
          </cell>
        </row>
        <row r="718">
          <cell r="C718">
            <v>713</v>
          </cell>
          <cell r="D718">
            <v>52816122</v>
          </cell>
          <cell r="E718" t="str">
            <v>Diana Marcela Lopez Molano</v>
          </cell>
          <cell r="F718">
            <v>2</v>
          </cell>
          <cell r="G718" t="str">
            <v>Calle 141 #9-48</v>
          </cell>
          <cell r="H718">
            <v>2550066</v>
          </cell>
          <cell r="I718" t="str">
            <v>dianalop59@hotmail.com</v>
          </cell>
          <cell r="J718" t="str">
            <v>No aplica</v>
          </cell>
          <cell r="K718" t="str">
            <v>No aplica</v>
          </cell>
          <cell r="L718" t="str">
            <v>Femenino</v>
          </cell>
          <cell r="M718" t="str">
            <v>No especifica</v>
          </cell>
          <cell r="N718" t="str">
            <v>No especifica</v>
          </cell>
          <cell r="O718" t="str">
            <v>No especifica</v>
          </cell>
          <cell r="P718" t="str">
            <v>No especifica</v>
          </cell>
          <cell r="Q718">
            <v>30264</v>
          </cell>
          <cell r="R718">
            <v>39.164383561643838</v>
          </cell>
          <cell r="S718" t="str">
            <v>Nacional</v>
          </cell>
          <cell r="T718" t="str">
            <v>Título profesional en el área de ciencias sociales y humanas</v>
          </cell>
          <cell r="U718" t="str">
            <v>PSICÓLOGA Pontificia Universidad Javeriana Según Acta de Grado del 28 de septiembre 2012</v>
          </cell>
          <cell r="V718">
            <v>1096</v>
          </cell>
          <cell r="W718">
            <v>14000000</v>
          </cell>
          <cell r="X718">
            <v>44459</v>
          </cell>
          <cell r="Y718">
            <v>7796</v>
          </cell>
          <cell r="Z718" t="str">
            <v>Cultura ciudadana para la confianza, la convivencia y la participación desde la vida cotidiana</v>
          </cell>
          <cell r="AA718" t="str">
            <v>43.</v>
          </cell>
          <cell r="AB718" t="str">
            <v>Propósito 3: Inspirar confianza y legitimidad para vivir sin miedo y ser epicentro de cultura ciudadana, paz y reconciliación</v>
          </cell>
          <cell r="AC718" t="str">
            <v>13301160343000000-7796</v>
          </cell>
          <cell r="BJ718" t="str">
            <v>1 1. Inversión</v>
          </cell>
          <cell r="BK718" t="str">
            <v>Construcción de procesos para la convivencia y la participación ciudadana incidente en los asuntos públicos locales, distritales y regionales Bogotá</v>
          </cell>
          <cell r="BL718" t="str">
            <v xml:space="preserve">Servicios para la comunidad, sociales y personales
</v>
          </cell>
          <cell r="BM718" t="str">
            <v>0105</v>
          </cell>
          <cell r="CD718">
            <v>918</v>
          </cell>
          <cell r="CE718">
            <v>44477</v>
          </cell>
          <cell r="CF718">
            <v>14000000</v>
          </cell>
          <cell r="CS718" t="str">
            <v>329 - Implementar una (1) estrategia para promover expresiones y acciones diversas e innovadoras de participación ciudadana y social para aportar a sujetos y procesos activos en la sostenibilidad del nuevo contrato social.</v>
          </cell>
          <cell r="CT718" t="str">
            <v>5 - Implementar 100% la estrategia innovadora que incentive la participación ciudadana</v>
          </cell>
          <cell r="CU718" t="str">
            <v>Prestar los servicios profesionales con autonomía técnica y administrativa para acompañar los procesos de reforma a la participación y la generación de procesos de mediación y pactos que lidera la Subdirección de Promoción de la Participación.</v>
          </cell>
          <cell r="CV718">
            <v>44476</v>
          </cell>
          <cell r="CW718">
            <v>44477</v>
          </cell>
          <cell r="CX718">
            <v>2021</v>
          </cell>
          <cell r="CY718">
            <v>10</v>
          </cell>
          <cell r="CZ718">
            <v>8</v>
          </cell>
          <cell r="DB718">
            <v>3</v>
          </cell>
          <cell r="DC718">
            <v>15</v>
          </cell>
          <cell r="DD718">
            <v>2021</v>
          </cell>
          <cell r="DE718">
            <v>13</v>
          </cell>
          <cell r="DF718">
            <v>22</v>
          </cell>
          <cell r="DG718">
            <v>44583</v>
          </cell>
          <cell r="DH718">
            <v>105</v>
          </cell>
          <cell r="DI718">
            <v>14000000</v>
          </cell>
          <cell r="DM718">
            <v>4000000</v>
          </cell>
          <cell r="DN718" t="str">
            <v>Profesional 2</v>
          </cell>
          <cell r="DO718" t="str">
            <v>Octubre</v>
          </cell>
          <cell r="DP718" t="str">
            <v>1 1. Natural</v>
          </cell>
          <cell r="DQ718" t="str">
            <v>26 26-Persona Natural</v>
          </cell>
          <cell r="DR718" t="str">
            <v>3 3. Único Contratista</v>
          </cell>
          <cell r="DS718" t="str">
            <v>2 2. Contrato</v>
          </cell>
          <cell r="DT718" t="str">
            <v xml:space="preserve">31 31-Servicios Profesionales </v>
          </cell>
          <cell r="DU718" t="str">
            <v>5 5. Contratación directa</v>
          </cell>
          <cell r="DY718" t="str">
            <v>6 6: Prestacion de servicios</v>
          </cell>
          <cell r="ES718" t="str">
            <v>No requirió garantías</v>
          </cell>
          <cell r="ET718" t="str">
            <v>No requirió garantías</v>
          </cell>
          <cell r="EU718" t="str">
            <v>No requirió garantías</v>
          </cell>
          <cell r="EV718" t="str">
            <v>CD-IDPAC-716-2021</v>
          </cell>
          <cell r="EW718">
            <v>80111600</v>
          </cell>
          <cell r="EX718" t="str">
            <v>CD-IDPAC-716-2021</v>
          </cell>
          <cell r="EY718" t="str">
            <v>Monica Cristina Muñoz Figueroa</v>
          </cell>
          <cell r="EZ718" t="str">
            <v>Pablo César Pacheco Rodríguez</v>
          </cell>
          <cell r="FA718" t="str">
            <v>1 1. Interna</v>
          </cell>
          <cell r="FB718" t="str">
            <v>Donka Atanassova Iakimova</v>
          </cell>
          <cell r="FC718">
            <v>1032458323</v>
          </cell>
          <cell r="FD718">
            <v>8</v>
          </cell>
          <cell r="FE718" t="str">
            <v>No aplica</v>
          </cell>
          <cell r="FF718" t="str">
            <v>Subdirección de Promoción de la Participación</v>
          </cell>
          <cell r="FG718" t="str">
            <v>CO1.PCCNTR.2918922</v>
          </cell>
          <cell r="HR718">
            <v>0</v>
          </cell>
          <cell r="HS718">
            <v>44583</v>
          </cell>
          <cell r="HT718">
            <v>105</v>
          </cell>
          <cell r="HU718">
            <v>14000000</v>
          </cell>
          <cell r="HV718" t="str">
            <v>Activo</v>
          </cell>
          <cell r="HW718" t="str">
            <v>En ejecución</v>
          </cell>
        </row>
        <row r="719">
          <cell r="C719">
            <v>714</v>
          </cell>
          <cell r="D719">
            <v>800169622</v>
          </cell>
          <cell r="E719" t="str">
            <v>Ingeplan.co S.A.S</v>
          </cell>
          <cell r="F719">
            <v>1</v>
          </cell>
          <cell r="G719" t="str">
            <v>cra 47 93 20</v>
          </cell>
          <cell r="H719">
            <v>3209391842</v>
          </cell>
          <cell r="I719" t="str">
            <v>juanpablo.munoz@concolombianos.com</v>
          </cell>
          <cell r="J719" t="str">
            <v>Juan Pablo Muñoz Andrade</v>
          </cell>
          <cell r="K719">
            <v>80854607</v>
          </cell>
          <cell r="L719" t="str">
            <v>No Aplica</v>
          </cell>
          <cell r="M719" t="str">
            <v>No Aplica</v>
          </cell>
          <cell r="N719" t="str">
            <v>No Aplica</v>
          </cell>
          <cell r="O719" t="str">
            <v>No Aplica</v>
          </cell>
          <cell r="P719" t="str">
            <v>No Aplica</v>
          </cell>
          <cell r="Q719" t="str">
            <v>No Aplica</v>
          </cell>
          <cell r="R719" t="str">
            <v>No Aplica</v>
          </cell>
          <cell r="S719" t="str">
            <v>Nacional</v>
          </cell>
          <cell r="T719" t="str">
            <v>No Aplica</v>
          </cell>
          <cell r="U719" t="str">
            <v>No Aplica</v>
          </cell>
          <cell r="V719">
            <v>750</v>
          </cell>
          <cell r="W719">
            <v>66082000</v>
          </cell>
          <cell r="X719">
            <v>44369</v>
          </cell>
          <cell r="Y719">
            <v>0</v>
          </cell>
          <cell r="Z719" t="str">
            <v>No apllica</v>
          </cell>
          <cell r="AA719" t="str">
            <v>No aplica</v>
          </cell>
          <cell r="AB719" t="str">
            <v>No aplica</v>
          </cell>
          <cell r="AC719">
            <v>131020202030313</v>
          </cell>
          <cell r="BJ719" t="str">
            <v>2 2. Funcionamiento</v>
          </cell>
          <cell r="BK719" t="str">
            <v>Otros servicios profesionales y técnicos n.c.p.</v>
          </cell>
          <cell r="BL719" t="str">
            <v>No aplica</v>
          </cell>
          <cell r="BM719" t="str">
            <v>No aplica</v>
          </cell>
          <cell r="CD719">
            <v>928</v>
          </cell>
          <cell r="CE719">
            <v>44482</v>
          </cell>
          <cell r="CF719">
            <v>65880500</v>
          </cell>
          <cell r="CS719" t="str">
            <v>No aplica para gastos de funcionamiento</v>
          </cell>
          <cell r="CT719" t="str">
            <v>No aplica para gastos de funcionamiento</v>
          </cell>
          <cell r="CU719" t="str">
            <v>Realizar la interventoría técnica, administrativa, financiera y jurídica al contrato cuyo objeto es "Contratar por el sistema de precios unitarios fijos sin fórmula de ajuste la adecuación, mejoramiento y mantenimiento de la infraestructura de la sede principal del IDPAC”.</v>
          </cell>
          <cell r="CV719">
            <v>44482</v>
          </cell>
          <cell r="CW719">
            <v>44488</v>
          </cell>
          <cell r="CX719">
            <v>2021</v>
          </cell>
          <cell r="CY719">
            <v>10</v>
          </cell>
          <cell r="CZ719">
            <v>19</v>
          </cell>
          <cell r="DB719">
            <v>4</v>
          </cell>
          <cell r="DD719">
            <v>2021</v>
          </cell>
          <cell r="DE719">
            <v>14</v>
          </cell>
          <cell r="DF719">
            <v>18</v>
          </cell>
          <cell r="DG719">
            <v>44610</v>
          </cell>
          <cell r="DH719">
            <v>120</v>
          </cell>
          <cell r="DI719">
            <v>65880500</v>
          </cell>
          <cell r="DM719" t="str">
            <v>No aplica</v>
          </cell>
          <cell r="DN719" t="str">
            <v>No aplica</v>
          </cell>
          <cell r="DO719" t="str">
            <v>Octubre</v>
          </cell>
          <cell r="DP719" t="str">
            <v>2 2. Jurídica</v>
          </cell>
          <cell r="DQ719" t="str">
            <v>25 25-Sociedad por Acciones Simplificadas - SAS</v>
          </cell>
          <cell r="DR719" t="str">
            <v>3 3. Único Contratista</v>
          </cell>
          <cell r="DS719" t="str">
            <v>2 2. Contrato</v>
          </cell>
          <cell r="DT719" t="str">
            <v xml:space="preserve">21 21-Consultoría (Interventoría) </v>
          </cell>
          <cell r="DU719" t="str">
            <v>3 3. Concurso de méritos</v>
          </cell>
          <cell r="DY719" t="str">
            <v>24 24:Otro</v>
          </cell>
          <cell r="ES719">
            <v>44484</v>
          </cell>
          <cell r="ET719" t="str">
            <v>Póliza</v>
          </cell>
          <cell r="EU719" t="str">
            <v>Seguros del Estado</v>
          </cell>
          <cell r="EV719" t="str">
            <v>CMA-IDPAC-002-2021</v>
          </cell>
          <cell r="EW719" t="str">
            <v>80101600
81101500  </v>
          </cell>
          <cell r="EX719" t="str">
            <v>CMA-IDPAC-002-2021</v>
          </cell>
          <cell r="EY719" t="str">
            <v>Luisa Fernanda Salazar Jimenez</v>
          </cell>
          <cell r="EZ719" t="str">
            <v>Pablo César Pacheco Rodríguez</v>
          </cell>
          <cell r="FA719" t="str">
            <v>1 1. Interna</v>
          </cell>
          <cell r="FB719" t="str">
            <v>Pablo César Pacheco Rodríguez</v>
          </cell>
          <cell r="FC719">
            <v>79644117</v>
          </cell>
          <cell r="FD719">
            <v>4</v>
          </cell>
          <cell r="FE719" t="str">
            <v>No aplica</v>
          </cell>
          <cell r="FF719" t="str">
            <v>Secretaría General</v>
          </cell>
          <cell r="FG719" t="str">
            <v>CO1.PCCNTR.2912930</v>
          </cell>
          <cell r="HR719">
            <v>0</v>
          </cell>
          <cell r="HS719">
            <v>44610</v>
          </cell>
          <cell r="HT719">
            <v>120</v>
          </cell>
          <cell r="HU719">
            <v>65880500</v>
          </cell>
          <cell r="HV719" t="str">
            <v>Activo</v>
          </cell>
          <cell r="HW719" t="str">
            <v>En ejecución</v>
          </cell>
        </row>
        <row r="720">
          <cell r="C720">
            <v>715</v>
          </cell>
          <cell r="D720">
            <v>830058998</v>
          </cell>
          <cell r="E720" t="str">
            <v>Junta de Accion Comunal Barrio Brasilia de la Localidad de Usme</v>
          </cell>
          <cell r="F720">
            <v>6</v>
          </cell>
          <cell r="G720" t="str">
            <v>Carrera 12 ·73d - 06</v>
          </cell>
          <cell r="H720">
            <v>3133939569</v>
          </cell>
          <cell r="I720" t="str">
            <v>berthalus@gmail.com</v>
          </cell>
          <cell r="J720" t="str">
            <v>Bertha Lucia Santos Duarte</v>
          </cell>
          <cell r="K720">
            <v>41719322</v>
          </cell>
          <cell r="L720" t="str">
            <v>No Aplica</v>
          </cell>
          <cell r="M720" t="str">
            <v>No Aplica</v>
          </cell>
          <cell r="N720" t="str">
            <v>No Aplica</v>
          </cell>
          <cell r="O720" t="str">
            <v>No Aplica</v>
          </cell>
          <cell r="P720" t="str">
            <v>No Aplica</v>
          </cell>
          <cell r="Q720" t="str">
            <v>No Aplica</v>
          </cell>
          <cell r="R720" t="str">
            <v>No Aplica</v>
          </cell>
          <cell r="S720" t="str">
            <v>Nacional</v>
          </cell>
          <cell r="T720" t="str">
            <v>No Aplica</v>
          </cell>
          <cell r="U720" t="str">
            <v>No Aplica</v>
          </cell>
          <cell r="V720">
            <v>1035</v>
          </cell>
          <cell r="W720">
            <v>15000000</v>
          </cell>
          <cell r="X720">
            <v>44447</v>
          </cell>
          <cell r="Y720">
            <v>7796</v>
          </cell>
          <cell r="Z720" t="str">
            <v>Cultura ciudadana para la confianza, la convivencia y la participación desde la vida cotidiana</v>
          </cell>
          <cell r="AA720" t="str">
            <v>43.</v>
          </cell>
          <cell r="AB720" t="str">
            <v>Propósito 3: Inspirar confianza y legitimidad para vivir sin miedo y ser epicentro de cultura ciudadana, paz y reconciliación</v>
          </cell>
          <cell r="AC720" t="str">
            <v>13301160343000000-7796</v>
          </cell>
          <cell r="BJ720" t="str">
            <v>1 1. Inversión</v>
          </cell>
          <cell r="BK720" t="str">
            <v>Construcción de procesos para la convivencia y la participación ciudadana incidente en los asuntos públicos locales, distritales y regionales Bogotá</v>
          </cell>
          <cell r="BL720" t="str">
            <v xml:space="preserve">Servicios para la comunidad, sociales y personales
</v>
          </cell>
          <cell r="BM720" t="str">
            <v>0105</v>
          </cell>
          <cell r="CD720">
            <v>948</v>
          </cell>
          <cell r="CE720">
            <v>44484</v>
          </cell>
          <cell r="CF720">
            <v>14999444</v>
          </cell>
          <cell r="CS720" t="str">
            <v>329 - Implementar una (1) estrategia para promover expresiones y acciones diversas e innovadoras de participación ciudadana y social para aportar a sujetos y procesos activos en la sostenibilidad del nuevo contrato social.</v>
          </cell>
          <cell r="CT720" t="str">
            <v>3 - Realizar 200 obras con saldo pedagógico para el cuidado de incidencia ciudadana</v>
          </cell>
          <cell r="CU720" t="str">
            <v>Aunar esfuerzos con la junta de acción comunal Brasilia de la localidad de Usme para ejecutar la obra con saldo pedagógico, como resultado de la convocatoria Obras con Saldo Pedagógico: Bogotá, el mejor hogar.</v>
          </cell>
          <cell r="CV720">
            <v>44483</v>
          </cell>
          <cell r="CW720">
            <v>44490</v>
          </cell>
          <cell r="CX720">
            <v>2021</v>
          </cell>
          <cell r="CY720">
            <v>10</v>
          </cell>
          <cell r="CZ720">
            <v>21</v>
          </cell>
          <cell r="DB720">
            <v>2</v>
          </cell>
          <cell r="DD720">
            <v>2021</v>
          </cell>
          <cell r="DE720">
            <v>12</v>
          </cell>
          <cell r="DF720">
            <v>20</v>
          </cell>
          <cell r="DG720">
            <v>44550</v>
          </cell>
          <cell r="DH720">
            <v>60</v>
          </cell>
          <cell r="DI720">
            <v>14999444</v>
          </cell>
          <cell r="DM720" t="str">
            <v>No aplica</v>
          </cell>
          <cell r="DN720" t="str">
            <v>No aplica</v>
          </cell>
          <cell r="DO720" t="str">
            <v>Octubre</v>
          </cell>
          <cell r="DP720" t="str">
            <v>2 2. Jurídica</v>
          </cell>
          <cell r="DQ720" t="str">
            <v>24 24-Otro</v>
          </cell>
          <cell r="DR720" t="str">
            <v>3 3. Único Contratista</v>
          </cell>
          <cell r="DS720" t="str">
            <v>1 1. Convenio</v>
          </cell>
          <cell r="DT720" t="str">
            <v xml:space="preserve">219 219-Otros tipo de convenios </v>
          </cell>
          <cell r="DU720" t="str">
            <v>5 5. Contratación directa</v>
          </cell>
          <cell r="DY720" t="str">
            <v>24 24:Otro</v>
          </cell>
          <cell r="ES720">
            <v>44490</v>
          </cell>
          <cell r="ET720" t="str">
            <v>Póliza</v>
          </cell>
          <cell r="EU720" t="str">
            <v>Seguros del Estado SA</v>
          </cell>
          <cell r="EV720" t="str">
            <v>CD-IDPAC-717-2021</v>
          </cell>
          <cell r="EW720" t="str">
            <v xml:space="preserve">80141600 
80141900 
80111600 
81141600 </v>
          </cell>
          <cell r="EX720" t="str">
            <v>CD-IDPAC-717-2021</v>
          </cell>
          <cell r="EY720" t="str">
            <v>Monica Cristina Muñoz Figueroa</v>
          </cell>
          <cell r="EZ720" t="str">
            <v>Pablo César Pacheco Rodríguez</v>
          </cell>
          <cell r="FA720" t="str">
            <v>2 2. Externa</v>
          </cell>
          <cell r="FB720" t="str">
            <v>Consorcio IDPAC 2021</v>
          </cell>
          <cell r="FC720">
            <v>901531213</v>
          </cell>
          <cell r="FD720">
            <v>9</v>
          </cell>
          <cell r="FE720" t="str">
            <v>734-2021</v>
          </cell>
          <cell r="FF720" t="str">
            <v>Gerencia de Proyectos</v>
          </cell>
          <cell r="FG720" t="str">
            <v>CO1.PCCNTR.2931951</v>
          </cell>
          <cell r="HR720">
            <v>0</v>
          </cell>
          <cell r="HS720">
            <v>44550</v>
          </cell>
          <cell r="HT720">
            <v>60</v>
          </cell>
          <cell r="HU720">
            <v>14999444</v>
          </cell>
          <cell r="HV720" t="str">
            <v>Plazo terminado</v>
          </cell>
          <cell r="HW720" t="str">
            <v>Terminado</v>
          </cell>
        </row>
        <row r="721">
          <cell r="C721">
            <v>716</v>
          </cell>
          <cell r="D721">
            <v>800153723</v>
          </cell>
          <cell r="E721" t="str">
            <v>Junta de Accion Comunal Portada de la Localidad de Bosa</v>
          </cell>
          <cell r="F721">
            <v>5</v>
          </cell>
          <cell r="G721" t="str">
            <v>CRA 88 I BIS 57-21 SUR</v>
          </cell>
          <cell r="H721">
            <v>3134998286</v>
          </cell>
          <cell r="I721" t="str">
            <v>ancizarsuarezc@hotmail.com</v>
          </cell>
          <cell r="J721" t="str">
            <v>Isaias Robayo</v>
          </cell>
          <cell r="K721">
            <v>5901923</v>
          </cell>
          <cell r="L721" t="str">
            <v>No Aplica</v>
          </cell>
          <cell r="M721" t="str">
            <v>No Aplica</v>
          </cell>
          <cell r="N721" t="str">
            <v>No Aplica</v>
          </cell>
          <cell r="O721" t="str">
            <v>No Aplica</v>
          </cell>
          <cell r="P721" t="str">
            <v>No Aplica</v>
          </cell>
          <cell r="Q721" t="str">
            <v>No Aplica</v>
          </cell>
          <cell r="R721" t="str">
            <v>No Aplica</v>
          </cell>
          <cell r="S721" t="str">
            <v>Nacional</v>
          </cell>
          <cell r="T721" t="str">
            <v>No Aplica</v>
          </cell>
          <cell r="U721" t="str">
            <v>No Aplica</v>
          </cell>
          <cell r="V721">
            <v>1027</v>
          </cell>
          <cell r="W721">
            <v>15000000</v>
          </cell>
          <cell r="X721">
            <v>44447</v>
          </cell>
          <cell r="Y721">
            <v>7796</v>
          </cell>
          <cell r="Z721" t="str">
            <v>Cultura ciudadana para la confianza, la convivencia y la participación desde la vida cotidiana</v>
          </cell>
          <cell r="AA721" t="str">
            <v>43.</v>
          </cell>
          <cell r="AB721" t="str">
            <v>Propósito 3: Inspirar confianza y legitimidad para vivir sin miedo y ser epicentro de cultura ciudadana, paz y reconciliación</v>
          </cell>
          <cell r="AC721" t="str">
            <v>13301160343000000-7796</v>
          </cell>
          <cell r="BJ721" t="str">
            <v>1 1. Inversión</v>
          </cell>
          <cell r="BK721" t="str">
            <v>Construcción de procesos para la convivencia y la participación ciudadana incidente en los asuntos públicos locales, distritales y regionales Bogotá</v>
          </cell>
          <cell r="BL721" t="str">
            <v xml:space="preserve">Servicios para la comunidad, sociales y personales
</v>
          </cell>
          <cell r="BM721" t="str">
            <v>0105</v>
          </cell>
          <cell r="CD721">
            <v>949</v>
          </cell>
          <cell r="CE721">
            <v>44484</v>
          </cell>
          <cell r="CF721">
            <v>15000000</v>
          </cell>
          <cell r="CS721" t="str">
            <v>329 - Implementar una (1) estrategia para promover expresiones y acciones diversas e innovadoras de participación ciudadana y social para aportar a sujetos y procesos activos en la sostenibilidad del nuevo contrato social.</v>
          </cell>
          <cell r="CT721" t="str">
            <v>3 - Realizar 200 obras con saldo pedagógico para el cuidado de incidencia ciudadana</v>
          </cell>
          <cell r="CU721" t="str">
            <v>Aunar esfuerzos con la junta de acción comunal Portada de la localidad de Bosa para ejecutar la obra con saldo pedagógico, como resultado de la convocatoria obras con saldo pedagógico: Bogotá, el mejor hogar</v>
          </cell>
          <cell r="CV721">
            <v>44483</v>
          </cell>
          <cell r="CW721">
            <v>44490</v>
          </cell>
          <cell r="CX721">
            <v>2021</v>
          </cell>
          <cell r="CY721">
            <v>10</v>
          </cell>
          <cell r="CZ721">
            <v>21</v>
          </cell>
          <cell r="DB721">
            <v>2</v>
          </cell>
          <cell r="DD721">
            <v>2021</v>
          </cell>
          <cell r="DE721">
            <v>12</v>
          </cell>
          <cell r="DF721">
            <v>20</v>
          </cell>
          <cell r="DG721">
            <v>44550</v>
          </cell>
          <cell r="DH721">
            <v>60</v>
          </cell>
          <cell r="DI721">
            <v>15000000</v>
          </cell>
          <cell r="DM721" t="str">
            <v>No aplica</v>
          </cell>
          <cell r="DN721" t="str">
            <v>No aplica</v>
          </cell>
          <cell r="DO721" t="str">
            <v>Octubre</v>
          </cell>
          <cell r="DP721" t="str">
            <v>2 2. Jurídica</v>
          </cell>
          <cell r="DQ721" t="str">
            <v>24 24-Otro</v>
          </cell>
          <cell r="DR721" t="str">
            <v>3 3. Único Contratista</v>
          </cell>
          <cell r="DS721" t="str">
            <v>1 1. Convenio</v>
          </cell>
          <cell r="DT721" t="str">
            <v xml:space="preserve">219 219-Otros tipo de convenios </v>
          </cell>
          <cell r="DU721" t="str">
            <v>5 5. Contratación directa</v>
          </cell>
          <cell r="DY721" t="str">
            <v>24 24:Otro</v>
          </cell>
          <cell r="ES721">
            <v>44489</v>
          </cell>
          <cell r="ET721" t="str">
            <v>Póliza</v>
          </cell>
          <cell r="EU721" t="str">
            <v>Seguros del Estado SA</v>
          </cell>
          <cell r="EV721" t="str">
            <v>CD-IDPAC-718-2021</v>
          </cell>
          <cell r="EW721" t="str">
            <v xml:space="preserve">80141600 
80141900 
80111600 
81141600 </v>
          </cell>
          <cell r="EX721" t="str">
            <v>CD-IDPAC-718-2021</v>
          </cell>
          <cell r="EY721" t="str">
            <v>Monica Cristina Muñoz Figueroa</v>
          </cell>
          <cell r="EZ721" t="str">
            <v>Pablo César Pacheco Rodríguez</v>
          </cell>
          <cell r="FA721" t="str">
            <v>2 2. Externa</v>
          </cell>
          <cell r="FB721" t="str">
            <v>Consorcio IDPAC 2021</v>
          </cell>
          <cell r="FC721">
            <v>901531213</v>
          </cell>
          <cell r="FD721">
            <v>9</v>
          </cell>
          <cell r="FE721" t="str">
            <v>734-2021</v>
          </cell>
          <cell r="FF721" t="str">
            <v>Gerencia de Proyectos</v>
          </cell>
          <cell r="FG721" t="str">
            <v>CO1.PCCNTR.2932260</v>
          </cell>
          <cell r="HR721">
            <v>0</v>
          </cell>
          <cell r="HS721">
            <v>44550</v>
          </cell>
          <cell r="HT721">
            <v>60</v>
          </cell>
          <cell r="HU721">
            <v>15000000</v>
          </cell>
          <cell r="HV721" t="str">
            <v>Plazo terminado</v>
          </cell>
          <cell r="HW721" t="str">
            <v>Terminado</v>
          </cell>
        </row>
        <row r="722">
          <cell r="C722">
            <v>717</v>
          </cell>
          <cell r="D722">
            <v>830123987</v>
          </cell>
          <cell r="E722" t="str">
            <v>Corporacion Encaminada al Desarrollo Integral de la Comunidad - CEDEINCO</v>
          </cell>
          <cell r="F722">
            <v>3</v>
          </cell>
          <cell r="G722" t="str">
            <v>Diagonal 40A #8-38 oficina 1106</v>
          </cell>
          <cell r="H722">
            <v>3208322381</v>
          </cell>
          <cell r="I722" t="str">
            <v>fundacion.cedeinco@gmail.com</v>
          </cell>
          <cell r="J722" t="str">
            <v>Fernando Barrera Barrios</v>
          </cell>
          <cell r="K722">
            <v>79238444</v>
          </cell>
          <cell r="L722" t="str">
            <v>No Aplica</v>
          </cell>
          <cell r="M722" t="str">
            <v>No Aplica</v>
          </cell>
          <cell r="N722" t="str">
            <v>No Aplica</v>
          </cell>
          <cell r="O722" t="str">
            <v>No Aplica</v>
          </cell>
          <cell r="P722" t="str">
            <v>No Aplica</v>
          </cell>
          <cell r="Q722" t="str">
            <v>No Aplica</v>
          </cell>
          <cell r="R722" t="str">
            <v>No Aplica</v>
          </cell>
          <cell r="S722" t="str">
            <v>Nacional</v>
          </cell>
          <cell r="T722" t="str">
            <v>No Aplica</v>
          </cell>
          <cell r="U722" t="str">
            <v>No Aplica</v>
          </cell>
          <cell r="V722">
            <v>873</v>
          </cell>
          <cell r="W722">
            <v>10800000</v>
          </cell>
          <cell r="X722">
            <v>44403</v>
          </cell>
          <cell r="Y722">
            <v>7796</v>
          </cell>
          <cell r="Z722" t="str">
            <v>Cultura ciudadana para la confianza, la convivencia y la participación desde la vida cotidiana</v>
          </cell>
          <cell r="AA722" t="str">
            <v>43.</v>
          </cell>
          <cell r="AB722" t="str">
            <v>Propósito 3: Inspirar confianza y legitimidad para vivir sin miedo y ser epicentro de cultura ciudadana, paz y reconciliación</v>
          </cell>
          <cell r="AC722" t="str">
            <v>13301160343000000-7796</v>
          </cell>
          <cell r="AD722">
            <v>899</v>
          </cell>
          <cell r="AE722">
            <v>11200000</v>
          </cell>
          <cell r="AF722">
            <v>44412</v>
          </cell>
          <cell r="AG722">
            <v>7688</v>
          </cell>
          <cell r="AH722" t="str">
            <v>Gobierno Abierto</v>
          </cell>
          <cell r="AI722" t="str">
            <v>51.</v>
          </cell>
          <cell r="AJ722" t="str">
            <v>Propósito 5: Construir Bogotá - Región con gobierno abierto, transparente y ciudadanía consciente</v>
          </cell>
          <cell r="AK722" t="str">
            <v>13301160551000000-7688</v>
          </cell>
          <cell r="BJ722" t="str">
            <v>1 1. Inversión</v>
          </cell>
          <cell r="BK722" t="str">
            <v>Construcción de procesos para la convivencia y la participación ciudadana incidente en los asuntos públicos locales, distritales y regionales Bogotá</v>
          </cell>
          <cell r="BL722" t="str">
            <v xml:space="preserve">Servicios prestados a las empresas y servicios de producción
</v>
          </cell>
          <cell r="BM722" t="str">
            <v>0104</v>
          </cell>
          <cell r="BN722" t="str">
            <v>1 1. Inversión</v>
          </cell>
          <cell r="BO722" t="str">
            <v>Fortalecimiento de las capacidades democráticas de la ciudadanía para la participación incidente y la gobernanza, con enfoque de innovación social, en Bogotá.</v>
          </cell>
          <cell r="BP722" t="str">
            <v>Servicios para la comunidad, sociales y personales</v>
          </cell>
          <cell r="BQ722" t="str">
            <v>0105</v>
          </cell>
          <cell r="CD722">
            <v>921</v>
          </cell>
          <cell r="CE722">
            <v>44480</v>
          </cell>
          <cell r="CF722">
            <v>10800000</v>
          </cell>
          <cell r="CG722">
            <v>922</v>
          </cell>
          <cell r="CH722">
            <v>44480</v>
          </cell>
          <cell r="CI722">
            <v>4224000</v>
          </cell>
          <cell r="CS722" t="str">
            <v xml:space="preserve">423 - Implementar un laboratorio de innovación social sobre gobernabilidad social, derechos humanos y participación ciudadana03 - Inspirar confianza y legitimidad para vivir sin miedo y ser epicentro de cultura ciudadana, paz y reconciliación.
 03 - Inspirar confianza y legitimidad para vivir sin miedo y ser epicentro de cultura ciudadana, paz y reconciliación
</v>
          </cell>
          <cell r="CT722" t="str">
            <v xml:space="preserve">2 - Implementar 100% la estrategia de gestión de conocimiento asociado a buenas prácticas y lecciones aprendidas en los escenarios de Co-Creación y Colaboración
Implementar el Plan Estratégico de Comunicaciones
</v>
          </cell>
          <cell r="CU722" t="str">
            <v>Adquirir los servicios de streaming para la producción y emisión de productos audiovisuales para la movilización, divulgación y promoción de la participación en el Distrito Capital del 
Instituto Distrital de la Participación y Acción Comunal –IDPAC</v>
          </cell>
          <cell r="CV722">
            <v>44476</v>
          </cell>
          <cell r="CW722">
            <v>44481</v>
          </cell>
          <cell r="CX722">
            <v>2021</v>
          </cell>
          <cell r="CY722">
            <v>10</v>
          </cell>
          <cell r="CZ722">
            <v>12</v>
          </cell>
          <cell r="DB722">
            <v>5</v>
          </cell>
          <cell r="DD722">
            <v>2021</v>
          </cell>
          <cell r="DE722">
            <v>15</v>
          </cell>
          <cell r="DF722">
            <v>11</v>
          </cell>
          <cell r="DG722">
            <v>44631</v>
          </cell>
          <cell r="DH722">
            <v>150</v>
          </cell>
          <cell r="DI722">
            <v>15024000</v>
          </cell>
          <cell r="DM722" t="str">
            <v>No aplica</v>
          </cell>
          <cell r="DN722" t="str">
            <v>No aplica</v>
          </cell>
          <cell r="DO722" t="str">
            <v>Octubre</v>
          </cell>
          <cell r="DP722" t="str">
            <v>2 2. Jurídica</v>
          </cell>
          <cell r="DQ722" t="str">
            <v>10 10-Corporación sin ánimo de lucro, Organización no Gubernamental -ONG-</v>
          </cell>
          <cell r="DR722" t="str">
            <v>3 3. Único Contratista</v>
          </cell>
          <cell r="DS722" t="str">
            <v>2 2. Contrato</v>
          </cell>
          <cell r="DT722" t="str">
            <v xml:space="preserve">999 999-Otro tipo de naturaleza de contratos </v>
          </cell>
          <cell r="DU722" t="str">
            <v>4 4. Mínima cuantía</v>
          </cell>
          <cell r="DY722" t="str">
            <v>6 6: Prestacion de servicios</v>
          </cell>
          <cell r="ES722">
            <v>44481</v>
          </cell>
          <cell r="ET722" t="str">
            <v>Póliza</v>
          </cell>
          <cell r="EU722" t="str">
            <v>Seguros del Estado SA</v>
          </cell>
          <cell r="EV722" t="str">
            <v>IP-MC-IDPAC-013-2021</v>
          </cell>
          <cell r="EW722" t="str">
            <v>83121702
83121703</v>
          </cell>
          <cell r="EX722" t="str">
            <v>IP-MC-IDPAC-013-2021</v>
          </cell>
          <cell r="EY722" t="str">
            <v>Hector Junior Murillo Mosquera</v>
          </cell>
          <cell r="EZ722" t="str">
            <v>Pablo César Pacheco Rodríguez</v>
          </cell>
          <cell r="FA722" t="str">
            <v>1 1. Interna</v>
          </cell>
          <cell r="FB722" t="str">
            <v>Omaira Morales Arboleda</v>
          </cell>
          <cell r="FC722">
            <v>52557481</v>
          </cell>
          <cell r="FD722">
            <v>1</v>
          </cell>
          <cell r="FE722" t="str">
            <v>No aplica</v>
          </cell>
          <cell r="FF722" t="str">
            <v>Oficina Asesora de Comunicaciones</v>
          </cell>
          <cell r="FG722" t="str">
            <v>CO1.PCCNTR.2926422</v>
          </cell>
          <cell r="FH722" t="str">
            <v>2 2. Adición</v>
          </cell>
          <cell r="FI722">
            <v>44557</v>
          </cell>
          <cell r="GU722">
            <v>1230</v>
          </cell>
          <cell r="GV722">
            <v>1566</v>
          </cell>
          <cell r="HB722">
            <v>1325</v>
          </cell>
          <cell r="HC722">
            <v>1326</v>
          </cell>
          <cell r="HI722">
            <v>468000</v>
          </cell>
          <cell r="HJ722">
            <v>6976000</v>
          </cell>
          <cell r="HR722">
            <v>0</v>
          </cell>
          <cell r="HS722">
            <v>44631</v>
          </cell>
          <cell r="HT722">
            <v>150</v>
          </cell>
          <cell r="HU722">
            <v>22468000</v>
          </cell>
          <cell r="HV722" t="str">
            <v>Activo</v>
          </cell>
          <cell r="HW722" t="str">
            <v>En ejecución</v>
          </cell>
        </row>
        <row r="723">
          <cell r="C723">
            <v>718</v>
          </cell>
          <cell r="D723">
            <v>800086896</v>
          </cell>
          <cell r="E723" t="str">
            <v>Junta de Accion Comunal Barrio el Paraiso de la Localidad de Chapinero</v>
          </cell>
          <cell r="F723">
            <v>3</v>
          </cell>
          <cell r="G723" t="str">
            <v>TV 1 BIS ESTE # 40 - 24</v>
          </cell>
          <cell r="H723">
            <v>3202147289</v>
          </cell>
          <cell r="I723" t="str">
            <v>jacparaisoz2@gmail.com</v>
          </cell>
          <cell r="J723" t="str">
            <v>William Javier Bernal Gomez</v>
          </cell>
          <cell r="K723">
            <v>79387120</v>
          </cell>
          <cell r="L723" t="str">
            <v>No Aplica</v>
          </cell>
          <cell r="M723" t="str">
            <v>No Aplica</v>
          </cell>
          <cell r="N723" t="str">
            <v>No Aplica</v>
          </cell>
          <cell r="O723" t="str">
            <v>No Aplica</v>
          </cell>
          <cell r="P723" t="str">
            <v>No Aplica</v>
          </cell>
          <cell r="Q723" t="str">
            <v>No Aplica</v>
          </cell>
          <cell r="R723" t="str">
            <v>No Aplica</v>
          </cell>
          <cell r="S723" t="str">
            <v>Nacional</v>
          </cell>
          <cell r="T723" t="str">
            <v>No Aplica</v>
          </cell>
          <cell r="U723" t="str">
            <v>No Aplica</v>
          </cell>
          <cell r="V723">
            <v>1047</v>
          </cell>
          <cell r="W723">
            <v>14461626</v>
          </cell>
          <cell r="X723">
            <v>44447</v>
          </cell>
          <cell r="Y723">
            <v>7796</v>
          </cell>
          <cell r="Z723" t="str">
            <v>Cultura ciudadana para la confianza, la convivencia y la participación desde la vida cotidiana</v>
          </cell>
          <cell r="AA723" t="str">
            <v>43.</v>
          </cell>
          <cell r="AB723" t="str">
            <v>Propósito 3: Inspirar confianza y legitimidad para vivir sin miedo y ser epicentro de cultura ciudadana, paz y reconciliación</v>
          </cell>
          <cell r="AC723" t="str">
            <v>13301160343000000-7796</v>
          </cell>
          <cell r="BJ723" t="str">
            <v>1 1. Inversión</v>
          </cell>
          <cell r="BK723" t="str">
            <v>Construcción de procesos para la convivencia y la participación ciudadana incidente en los asuntos públicos locales, distritales y regionales Bogotá</v>
          </cell>
          <cell r="BL723" t="str">
            <v xml:space="preserve">Servicios para la comunidad, sociales y personales
</v>
          </cell>
          <cell r="BM723" t="str">
            <v>0105</v>
          </cell>
          <cell r="CD723">
            <v>950</v>
          </cell>
          <cell r="CE723">
            <v>44484</v>
          </cell>
          <cell r="CF723">
            <v>14461626</v>
          </cell>
          <cell r="CS723" t="str">
            <v>329 - Implementar una (1) estrategia para promover expresiones y acciones diversas e innovadoras de participación ciudadana y social para aportar a sujetos y procesos activos en la sostenibilidad del nuevo contrato social.</v>
          </cell>
          <cell r="CT723" t="str">
            <v>3 - Realizar 200 obras con saldo pedagógico para el cuidado de incidencia ciudadana</v>
          </cell>
          <cell r="CU723" t="str">
            <v>Aunar esfuerzos con la Junta de Acción Comunal El Paraíso de la localidad de Chapinero para ejecutar la obra con saldo pedagógico, como resultado de la convocatoria Obras con Saldo Pedagógico: Bogotá, el mejor hogar.</v>
          </cell>
          <cell r="CV723">
            <v>44483</v>
          </cell>
          <cell r="CW723">
            <v>44490</v>
          </cell>
          <cell r="CX723">
            <v>2021</v>
          </cell>
          <cell r="CY723">
            <v>10</v>
          </cell>
          <cell r="CZ723">
            <v>21</v>
          </cell>
          <cell r="DB723">
            <v>2</v>
          </cell>
          <cell r="DD723">
            <v>2021</v>
          </cell>
          <cell r="DE723">
            <v>12</v>
          </cell>
          <cell r="DF723">
            <v>20</v>
          </cell>
          <cell r="DG723">
            <v>44550</v>
          </cell>
          <cell r="DH723">
            <v>60</v>
          </cell>
          <cell r="DI723">
            <v>14461626</v>
          </cell>
          <cell r="DM723" t="str">
            <v>No aplica</v>
          </cell>
          <cell r="DN723" t="str">
            <v>No aplica</v>
          </cell>
          <cell r="DO723" t="str">
            <v>Octubre</v>
          </cell>
          <cell r="DP723" t="str">
            <v>2 2. Jurídica</v>
          </cell>
          <cell r="DQ723" t="str">
            <v>24 24-Otro</v>
          </cell>
          <cell r="DR723" t="str">
            <v>3 3. Único Contratista</v>
          </cell>
          <cell r="DS723" t="str">
            <v>1 1. Convenio</v>
          </cell>
          <cell r="DT723" t="str">
            <v xml:space="preserve">219 219-Otros tipo de convenios </v>
          </cell>
          <cell r="DU723" t="str">
            <v>5 5. Contratación directa</v>
          </cell>
          <cell r="DY723" t="str">
            <v>24 24:Otro</v>
          </cell>
          <cell r="ES723">
            <v>44490</v>
          </cell>
          <cell r="ET723" t="str">
            <v>Póliza</v>
          </cell>
          <cell r="EU723" t="str">
            <v>Seguros del Estado SA</v>
          </cell>
          <cell r="EV723" t="str">
            <v>CD-IDPAC-719-2021</v>
          </cell>
          <cell r="EW723" t="str">
            <v xml:space="preserve">80141600 
80141900 
80111600 
81141600 </v>
          </cell>
          <cell r="EX723" t="str">
            <v>CD-IDPAC-719-2021</v>
          </cell>
          <cell r="EY723" t="str">
            <v>Monica Cristina Muñoz Figueroa</v>
          </cell>
          <cell r="EZ723" t="str">
            <v>Pablo César Pacheco Rodríguez</v>
          </cell>
          <cell r="FA723" t="str">
            <v>2 2. Externa</v>
          </cell>
          <cell r="FB723" t="str">
            <v>Consorcio IDPAC 2021</v>
          </cell>
          <cell r="FC723">
            <v>901531213</v>
          </cell>
          <cell r="FD723">
            <v>9</v>
          </cell>
          <cell r="FE723" t="str">
            <v>734-2021</v>
          </cell>
          <cell r="FF723" t="str">
            <v>Gerencia de Proyectos</v>
          </cell>
          <cell r="FG723" t="str">
            <v>CO1.PCCNTR.2932279</v>
          </cell>
          <cell r="HR723">
            <v>0</v>
          </cell>
          <cell r="HS723">
            <v>44550</v>
          </cell>
          <cell r="HT723">
            <v>60</v>
          </cell>
          <cell r="HU723">
            <v>14461626</v>
          </cell>
          <cell r="HV723" t="str">
            <v>Plazo terminado</v>
          </cell>
          <cell r="HW723" t="str">
            <v>Terminado</v>
          </cell>
        </row>
        <row r="724">
          <cell r="C724">
            <v>719</v>
          </cell>
          <cell r="D724">
            <v>830030853</v>
          </cell>
          <cell r="E724" t="str">
            <v>Junta de Accion Comunal Andalucia de la Localidad de Kennedy</v>
          </cell>
          <cell r="F724">
            <v>5</v>
          </cell>
          <cell r="G724" t="str">
            <v>CALLE 15A # 81-48</v>
          </cell>
          <cell r="H724">
            <v>3143674992</v>
          </cell>
          <cell r="I724" t="str">
            <v>jacandluciaii@gmail.com</v>
          </cell>
          <cell r="J724" t="str">
            <v>Ana Avelina Algarra de Cardenas</v>
          </cell>
          <cell r="K724">
            <v>41456139</v>
          </cell>
          <cell r="L724" t="str">
            <v>No Aplica</v>
          </cell>
          <cell r="M724" t="str">
            <v>No Aplica</v>
          </cell>
          <cell r="N724" t="str">
            <v>No Aplica</v>
          </cell>
          <cell r="O724" t="str">
            <v>No Aplica</v>
          </cell>
          <cell r="P724" t="str">
            <v>No Aplica</v>
          </cell>
          <cell r="Q724" t="str">
            <v>No Aplica</v>
          </cell>
          <cell r="R724" t="str">
            <v>No Aplica</v>
          </cell>
          <cell r="S724" t="str">
            <v>Nacional</v>
          </cell>
          <cell r="T724" t="str">
            <v>No Aplica</v>
          </cell>
          <cell r="U724" t="str">
            <v>No Aplica</v>
          </cell>
          <cell r="V724">
            <v>1016</v>
          </cell>
          <cell r="W724">
            <v>15000000</v>
          </cell>
          <cell r="X724">
            <v>44447</v>
          </cell>
          <cell r="Y724">
            <v>7796</v>
          </cell>
          <cell r="Z724" t="str">
            <v>Cultura ciudadana para la confianza, la convivencia y la participación desde la vida cotidiana</v>
          </cell>
          <cell r="AA724" t="str">
            <v>43.</v>
          </cell>
          <cell r="AB724" t="str">
            <v>Propósito 3: Inspirar confianza y legitimidad para vivir sin miedo y ser epicentro de cultura ciudadana, paz y reconciliación</v>
          </cell>
          <cell r="AC724" t="str">
            <v>13301160343000000-7796</v>
          </cell>
          <cell r="BJ724" t="str">
            <v>1 1. Inversión</v>
          </cell>
          <cell r="BK724" t="str">
            <v>Construcción de procesos para la convivencia y la participación ciudadana incidente en los asuntos públicos locales, distritales y regionales Bogotá</v>
          </cell>
          <cell r="BL724" t="str">
            <v xml:space="preserve">Servicios para la comunidad, sociales y personales
</v>
          </cell>
          <cell r="BM724" t="str">
            <v>0105</v>
          </cell>
          <cell r="CD724">
            <v>951</v>
          </cell>
          <cell r="CE724">
            <v>44484</v>
          </cell>
          <cell r="CF724">
            <v>15000000</v>
          </cell>
          <cell r="CS724" t="str">
            <v>329 - Implementar una (1) estrategia para promover expresiones y acciones diversas e innovadoras de participación ciudadana y social para aportar a sujetos y procesos activos en la sostenibilidad del nuevo contrato social.</v>
          </cell>
          <cell r="CT724" t="str">
            <v>3 - Realizar 200 obras con saldo pedagógico para el cuidado de incidencia ciudadana</v>
          </cell>
          <cell r="CU724" t="str">
            <v>Aunar esfuerzos con la Junta de Acción Comunal Andalucia de la localidad de Kennedy para ejecutar la obra con saldo pedagógico, como resultado de la convocatoria obras con saldo pedagógico: Bogotá, el mejor hogar</v>
          </cell>
          <cell r="CV724">
            <v>44484</v>
          </cell>
          <cell r="CW724">
            <v>44490</v>
          </cell>
          <cell r="CX724">
            <v>2021</v>
          </cell>
          <cell r="CY724">
            <v>10</v>
          </cell>
          <cell r="CZ724">
            <v>21</v>
          </cell>
          <cell r="DB724">
            <v>2</v>
          </cell>
          <cell r="DD724">
            <v>2021</v>
          </cell>
          <cell r="DE724">
            <v>12</v>
          </cell>
          <cell r="DF724">
            <v>20</v>
          </cell>
          <cell r="DG724">
            <v>44550</v>
          </cell>
          <cell r="DH724">
            <v>60</v>
          </cell>
          <cell r="DI724">
            <v>15000000</v>
          </cell>
          <cell r="DM724" t="str">
            <v>No aplica</v>
          </cell>
          <cell r="DN724" t="str">
            <v>No aplica</v>
          </cell>
          <cell r="DO724" t="str">
            <v>Octubre</v>
          </cell>
          <cell r="DP724" t="str">
            <v>2 2. Jurídica</v>
          </cell>
          <cell r="DQ724" t="str">
            <v>24 24-Otro</v>
          </cell>
          <cell r="DR724" t="str">
            <v>3 3. Único Contratista</v>
          </cell>
          <cell r="DS724" t="str">
            <v>1 1. Convenio</v>
          </cell>
          <cell r="DT724" t="str">
            <v xml:space="preserve">219 219-Otros tipo de convenios </v>
          </cell>
          <cell r="DU724" t="str">
            <v>5 5. Contratación directa</v>
          </cell>
          <cell r="DY724" t="str">
            <v>24 24:Otro</v>
          </cell>
          <cell r="ES724">
            <v>44490</v>
          </cell>
          <cell r="ET724" t="str">
            <v>Póliza</v>
          </cell>
          <cell r="EU724" t="str">
            <v>Seguros del Estado SA</v>
          </cell>
          <cell r="EV724" t="str">
            <v>CD-IDPAC-720-2021</v>
          </cell>
          <cell r="EW724" t="str">
            <v xml:space="preserve">80141600 
80141900 
80111600 
81141600 </v>
          </cell>
          <cell r="EX724" t="str">
            <v>CD-IDPAC-720-2021</v>
          </cell>
          <cell r="EY724" t="str">
            <v>Monica Cristina Muñoz Figueroa</v>
          </cell>
          <cell r="EZ724" t="str">
            <v>Pablo César Pacheco Rodríguez</v>
          </cell>
          <cell r="FA724" t="str">
            <v>2 2. Externa</v>
          </cell>
          <cell r="FB724" t="str">
            <v>Consorcio IDPAC 2021</v>
          </cell>
          <cell r="FC724">
            <v>901531213</v>
          </cell>
          <cell r="FD724">
            <v>9</v>
          </cell>
          <cell r="FE724" t="str">
            <v>734-2021</v>
          </cell>
          <cell r="FF724" t="str">
            <v>Gerencia de Proyectos</v>
          </cell>
          <cell r="FG724" t="str">
            <v>CO1.PCCNTR.2934342</v>
          </cell>
          <cell r="HR724">
            <v>0</v>
          </cell>
          <cell r="HS724">
            <v>44550</v>
          </cell>
          <cell r="HT724">
            <v>60</v>
          </cell>
          <cell r="HU724">
            <v>15000000</v>
          </cell>
          <cell r="HV724" t="str">
            <v>Plazo terminado</v>
          </cell>
          <cell r="HW724" t="str">
            <v>Terminado</v>
          </cell>
        </row>
        <row r="725">
          <cell r="C725">
            <v>720</v>
          </cell>
          <cell r="D725">
            <v>1014213536</v>
          </cell>
          <cell r="E725" t="str">
            <v>Hugo Hansell  Martinez Molina</v>
          </cell>
          <cell r="F725">
            <v>2</v>
          </cell>
          <cell r="G725" t="str">
            <v>CL 41F SUR 80G 23</v>
          </cell>
          <cell r="H725">
            <v>3134215363</v>
          </cell>
          <cell r="I725" t="str">
            <v>rudolibertario@gmail.com</v>
          </cell>
          <cell r="J725" t="str">
            <v>No aplica</v>
          </cell>
          <cell r="K725" t="str">
            <v>No aplica</v>
          </cell>
          <cell r="L725" t="str">
            <v>Masculino</v>
          </cell>
          <cell r="M725" t="str">
            <v>No especifica</v>
          </cell>
          <cell r="N725" t="str">
            <v>No especifica</v>
          </cell>
          <cell r="O725" t="str">
            <v>No especifica</v>
          </cell>
          <cell r="P725" t="str">
            <v>No especifica</v>
          </cell>
          <cell r="Q725">
            <v>33104</v>
          </cell>
          <cell r="R725">
            <v>31.383561643835616</v>
          </cell>
          <cell r="S725" t="str">
            <v>Nacional</v>
          </cell>
          <cell r="T725" t="str">
            <v>Título profesional en ciencias de la educación y/o ciencias sociales y humanas</v>
          </cell>
          <cell r="U725" t="str">
            <v xml:space="preserve">LICENCIADO EN CIENCIAS SOCIALES Universidad Pedagogica Nacional  Según diploma del 12 de Marzo de 2021 </v>
          </cell>
          <cell r="V725">
            <v>1087</v>
          </cell>
          <cell r="W725">
            <v>12000000</v>
          </cell>
          <cell r="X725">
            <v>44455</v>
          </cell>
          <cell r="Y725">
            <v>7688</v>
          </cell>
          <cell r="Z725" t="str">
            <v>Gobierno Abierto</v>
          </cell>
          <cell r="AA725" t="str">
            <v>51.</v>
          </cell>
          <cell r="AB725" t="str">
            <v>Propósito 5: Construir Bogotá - Región con gobierno abierto, transparente y ciudadanía consciente</v>
          </cell>
          <cell r="AC725" t="str">
            <v>13301160551000000-7688</v>
          </cell>
          <cell r="BJ725" t="str">
            <v>1 1. Inversión</v>
          </cell>
          <cell r="BK725" t="str">
            <v>Fortalecimiento de las capacidades democráticas de la ciudadanía para la participación incidente y la gobernanza, con enfoque de innovación social, en Bogotá.</v>
          </cell>
          <cell r="BL725" t="str">
            <v>Servicios para la comunidad, sociales y personales</v>
          </cell>
          <cell r="BM725" t="str">
            <v>0105</v>
          </cell>
          <cell r="CD725">
            <v>925</v>
          </cell>
          <cell r="CE725">
            <v>44480</v>
          </cell>
          <cell r="CF725">
            <v>10666667</v>
          </cell>
          <cell r="CS725" t="str">
            <v>422 - Implementar la Escuela de Formación Ciudadana Distrital</v>
          </cell>
          <cell r="CT725" t="str">
            <v>1 - Formar 100.000 ciudadanos en la modalidad presencial y virtual para el fortalecimiento capacidades democráticas en la ciudadanía</v>
          </cell>
          <cell r="CU725" t="str">
            <v xml:space="preserve">Prestar los servicios profesionales con autonomía técnica y administrativa para desarrollar procesos de formación en materia de Políticas Públicas de la Gerencia Escuela de Participación. </v>
          </cell>
          <cell r="CV725">
            <v>44477</v>
          </cell>
          <cell r="CW725">
            <v>44480</v>
          </cell>
          <cell r="CX725">
            <v>2021</v>
          </cell>
          <cell r="CY725">
            <v>10</v>
          </cell>
          <cell r="CZ725">
            <v>11</v>
          </cell>
          <cell r="DB725">
            <v>2</v>
          </cell>
          <cell r="DC725">
            <v>20</v>
          </cell>
          <cell r="DD725">
            <v>2021</v>
          </cell>
          <cell r="DE725">
            <v>12</v>
          </cell>
          <cell r="DF725">
            <v>30</v>
          </cell>
          <cell r="DG725">
            <v>44560</v>
          </cell>
          <cell r="DH725">
            <v>80</v>
          </cell>
          <cell r="DI725">
            <v>10666667</v>
          </cell>
          <cell r="DM725">
            <v>4000000</v>
          </cell>
          <cell r="DN725" t="str">
            <v>Profesional 2</v>
          </cell>
          <cell r="DO725" t="str">
            <v>Octubre</v>
          </cell>
          <cell r="DP725" t="str">
            <v>1 1. Natural</v>
          </cell>
          <cell r="DQ725" t="str">
            <v>26 26-Persona Natural</v>
          </cell>
          <cell r="DR725" t="str">
            <v>3 3. Único Contratista</v>
          </cell>
          <cell r="DS725" t="str">
            <v>2 2. Contrato</v>
          </cell>
          <cell r="DT725" t="str">
            <v xml:space="preserve">31 31-Servicios Profesionales </v>
          </cell>
          <cell r="DU725" t="str">
            <v>5 5. Contratación directa</v>
          </cell>
          <cell r="DY725" t="str">
            <v>6 6: Prestacion de servicios</v>
          </cell>
          <cell r="ES725" t="str">
            <v>No requirió garantías</v>
          </cell>
          <cell r="ET725" t="str">
            <v>No requirió garantías</v>
          </cell>
          <cell r="EU725" t="str">
            <v>No requirió garantías</v>
          </cell>
          <cell r="EV725" t="str">
            <v>CD-IDPAC-722-2021</v>
          </cell>
          <cell r="EW725">
            <v>80111600</v>
          </cell>
          <cell r="EX725" t="str">
            <v>CD-IDPAC-722-2021</v>
          </cell>
          <cell r="EY725" t="str">
            <v>Hector Junior Murillo Mosquera</v>
          </cell>
          <cell r="EZ725" t="str">
            <v>Pablo César Pacheco Rodríguez</v>
          </cell>
          <cell r="FA725" t="str">
            <v>1 1. Interna</v>
          </cell>
          <cell r="FB725" t="str">
            <v>Adriana Mejía</v>
          </cell>
          <cell r="FC725">
            <v>52272011</v>
          </cell>
          <cell r="FD725">
            <v>7</v>
          </cell>
          <cell r="FE725" t="str">
            <v>No aplica</v>
          </cell>
          <cell r="FF725" t="str">
            <v>Gerencia de Escuela de la Participación</v>
          </cell>
          <cell r="FG725" t="str">
            <v>CO1.PCCNTR.2922594</v>
          </cell>
          <cell r="HR725">
            <v>0</v>
          </cell>
          <cell r="HS725">
            <v>44560</v>
          </cell>
          <cell r="HT725">
            <v>80</v>
          </cell>
          <cell r="HU725">
            <v>10666667</v>
          </cell>
          <cell r="HV725" t="str">
            <v>Activo</v>
          </cell>
          <cell r="HW725" t="str">
            <v>En ejecución</v>
          </cell>
        </row>
        <row r="726">
          <cell r="C726">
            <v>721</v>
          </cell>
          <cell r="D726">
            <v>830050014</v>
          </cell>
          <cell r="E726" t="str">
            <v>Junta de Accion Comunal Las Manitas de la Localidad de Ciudad Bolivar</v>
          </cell>
          <cell r="F726">
            <v>8</v>
          </cell>
          <cell r="G726" t="str">
            <v>Carrera 18 M 70A - 45 sur</v>
          </cell>
          <cell r="H726">
            <v>3105865840</v>
          </cell>
          <cell r="I726" t="str">
            <v>luis.alfonsomateus74@hotmail.com</v>
          </cell>
          <cell r="J726" t="str">
            <v>Luis Alfonso Mateus Sanchez</v>
          </cell>
          <cell r="K726">
            <v>13791463</v>
          </cell>
          <cell r="L726" t="str">
            <v>No Aplica</v>
          </cell>
          <cell r="M726" t="str">
            <v>No Aplica</v>
          </cell>
          <cell r="N726" t="str">
            <v>No Aplica</v>
          </cell>
          <cell r="O726" t="str">
            <v>No Aplica</v>
          </cell>
          <cell r="P726" t="str">
            <v>No Aplica</v>
          </cell>
          <cell r="Q726" t="str">
            <v>No Aplica</v>
          </cell>
          <cell r="R726" t="str">
            <v>No Aplica</v>
          </cell>
          <cell r="S726" t="str">
            <v>Nacional</v>
          </cell>
          <cell r="T726" t="str">
            <v>No Aplica</v>
          </cell>
          <cell r="U726" t="str">
            <v>No Aplica</v>
          </cell>
          <cell r="V726">
            <v>1052</v>
          </cell>
          <cell r="W726">
            <v>15000000</v>
          </cell>
          <cell r="X726">
            <v>44447</v>
          </cell>
          <cell r="Y726">
            <v>7796</v>
          </cell>
          <cell r="Z726" t="str">
            <v>Cultura ciudadana para la confianza, la convivencia y la participación desde la vida cotidiana</v>
          </cell>
          <cell r="AA726" t="str">
            <v>43.</v>
          </cell>
          <cell r="AB726" t="str">
            <v>Propósito 3: Inspirar confianza y legitimidad para vivir sin miedo y ser epicentro de cultura ciudadana, paz y reconciliación</v>
          </cell>
          <cell r="AC726" t="str">
            <v>13301160343000000-7796</v>
          </cell>
          <cell r="BJ726" t="str">
            <v>1 1. Inversión</v>
          </cell>
          <cell r="BK726" t="str">
            <v>Fortalecimiento de las capacidades democráticas de la ciudadanía para la participación incidente y la gobernanza, con enfoque de innovación social, en Bogotá.</v>
          </cell>
          <cell r="BL726" t="str">
            <v>Servicios para la comunidad, sociales y personales</v>
          </cell>
          <cell r="BM726" t="str">
            <v>0105</v>
          </cell>
          <cell r="CD726">
            <v>994</v>
          </cell>
          <cell r="CE726">
            <v>44489</v>
          </cell>
          <cell r="CF726">
            <v>15000000</v>
          </cell>
          <cell r="CS726" t="str">
            <v>422 - Implementar la Escuela de Formación Ciudadana Distrital</v>
          </cell>
          <cell r="CT726" t="str">
            <v>1 - Formar 100.000 ciudadanos en la modalidad presencial y virtual para el fortalecimiento capacidades democráticas en la ciudadanía</v>
          </cell>
          <cell r="CU726" t="str">
            <v xml:space="preserve">Aunar esfuerzos con la Junta de Acción Comunal Las Manitas de la localidad de Ciudad Bolívar
para ejecutar la obra con saldo pedagógico, como resultado de la convocatoria Obras con
Saldo Pedagógico: Bogotá, el mejor hogar. </v>
          </cell>
          <cell r="CV726">
            <v>44488</v>
          </cell>
          <cell r="CW726">
            <v>44490</v>
          </cell>
          <cell r="CX726">
            <v>2021</v>
          </cell>
          <cell r="CY726">
            <v>10</v>
          </cell>
          <cell r="CZ726">
            <v>21</v>
          </cell>
          <cell r="DB726">
            <v>2</v>
          </cell>
          <cell r="DD726">
            <v>2021</v>
          </cell>
          <cell r="DE726">
            <v>12</v>
          </cell>
          <cell r="DF726">
            <v>20</v>
          </cell>
          <cell r="DG726">
            <v>44550</v>
          </cell>
          <cell r="DH726">
            <v>60</v>
          </cell>
          <cell r="DI726">
            <v>15000000</v>
          </cell>
          <cell r="DM726" t="str">
            <v>No aplica</v>
          </cell>
          <cell r="DN726" t="str">
            <v>No aplica</v>
          </cell>
          <cell r="DO726" t="str">
            <v>Octubre</v>
          </cell>
          <cell r="DP726" t="str">
            <v>2 2. Jurídica</v>
          </cell>
          <cell r="DQ726" t="str">
            <v>24 24-Otro</v>
          </cell>
          <cell r="DR726" t="str">
            <v>3 3. Único Contratista</v>
          </cell>
          <cell r="DS726" t="str">
            <v>1 1. Convenio</v>
          </cell>
          <cell r="DT726" t="str">
            <v xml:space="preserve">219 219-Otros tipo de convenios </v>
          </cell>
          <cell r="DU726" t="str">
            <v>5 5. Contratación directa</v>
          </cell>
          <cell r="DY726" t="str">
            <v>24 24:Otro</v>
          </cell>
          <cell r="ES726">
            <v>44490</v>
          </cell>
          <cell r="ET726" t="str">
            <v>Póliza</v>
          </cell>
          <cell r="EU726" t="str">
            <v>Seguros del Estado SA</v>
          </cell>
          <cell r="EV726" t="str">
            <v>CD-IDPAC-723-2021</v>
          </cell>
          <cell r="EW726" t="str">
            <v xml:space="preserve">80141600 
80141900 
80111600 
81141600 </v>
          </cell>
          <cell r="EX726" t="str">
            <v>CD-IDPAC-723-2021</v>
          </cell>
          <cell r="EY726" t="str">
            <v>Monica Cristina Muñoz Figueroa</v>
          </cell>
          <cell r="EZ726" t="str">
            <v>Pablo César Pacheco Rodríguez</v>
          </cell>
          <cell r="FA726" t="str">
            <v>2 2. Externa</v>
          </cell>
          <cell r="FB726" t="str">
            <v>Consorcio IDPAC 2021</v>
          </cell>
          <cell r="FC726">
            <v>901531213</v>
          </cell>
          <cell r="FD726">
            <v>9</v>
          </cell>
          <cell r="FE726" t="str">
            <v>734-2021</v>
          </cell>
          <cell r="FF726" t="str">
            <v>Gerencia de Proyectos</v>
          </cell>
          <cell r="FG726" t="str">
            <v>CO1.PCCNTR.2937543</v>
          </cell>
          <cell r="HR726">
            <v>0</v>
          </cell>
          <cell r="HS726">
            <v>44550</v>
          </cell>
          <cell r="HT726">
            <v>60</v>
          </cell>
          <cell r="HU726">
            <v>15000000</v>
          </cell>
          <cell r="HV726" t="str">
            <v>Plazo terminado</v>
          </cell>
          <cell r="HW726" t="str">
            <v>Terminado</v>
          </cell>
        </row>
        <row r="727">
          <cell r="C727">
            <v>722</v>
          </cell>
          <cell r="D727">
            <v>830108388</v>
          </cell>
          <cell r="E727" t="str">
            <v>Junta de Accion Comunal Casandra de Fontibon</v>
          </cell>
          <cell r="F727">
            <v>9</v>
          </cell>
          <cell r="G727" t="str">
            <v>Calle 16a No. 136 -50</v>
          </cell>
          <cell r="H727">
            <v>9291429</v>
          </cell>
          <cell r="I727" t="str">
            <v>jac.casandra.fontibon@gmail.com</v>
          </cell>
          <cell r="J727" t="str">
            <v>Azucena Parra Soler</v>
          </cell>
          <cell r="K727">
            <v>51795098</v>
          </cell>
          <cell r="L727" t="str">
            <v>No Aplica</v>
          </cell>
          <cell r="M727" t="str">
            <v>No Aplica</v>
          </cell>
          <cell r="N727" t="str">
            <v>No Aplica</v>
          </cell>
          <cell r="O727" t="str">
            <v>No Aplica</v>
          </cell>
          <cell r="P727" t="str">
            <v>No Aplica</v>
          </cell>
          <cell r="Q727" t="str">
            <v>No Aplica</v>
          </cell>
          <cell r="R727" t="str">
            <v>No Aplica</v>
          </cell>
          <cell r="S727" t="str">
            <v>Nacional</v>
          </cell>
          <cell r="T727" t="str">
            <v>No Aplica</v>
          </cell>
          <cell r="U727" t="str">
            <v>No Aplica</v>
          </cell>
          <cell r="V727">
            <v>1058</v>
          </cell>
          <cell r="W727">
            <v>15000000</v>
          </cell>
          <cell r="X727">
            <v>44447</v>
          </cell>
          <cell r="Y727">
            <v>7796</v>
          </cell>
          <cell r="Z727" t="str">
            <v>Cultura ciudadana para la confianza, la convivencia y la participación desde la vida cotidiana</v>
          </cell>
          <cell r="AA727" t="str">
            <v>43.</v>
          </cell>
          <cell r="AB727" t="str">
            <v>Propósito 3: Inspirar confianza y legitimidad para vivir sin miedo y ser epicentro de cultura ciudadana, paz y reconciliación</v>
          </cell>
          <cell r="AC727" t="str">
            <v>13301160343000000-7796</v>
          </cell>
          <cell r="BJ727" t="str">
            <v>1 1. Inversión</v>
          </cell>
          <cell r="BK727" t="str">
            <v>Construcción de procesos para la convivencia y la participación ciudadana incidente en los asuntos públicos locales, distritales y regionales Bogotá</v>
          </cell>
          <cell r="BL727" t="str">
            <v xml:space="preserve">Servicios para la comunidad, sociales y personales
</v>
          </cell>
          <cell r="BM727" t="str">
            <v>0105</v>
          </cell>
          <cell r="CD727">
            <v>952</v>
          </cell>
          <cell r="CE727">
            <v>44484</v>
          </cell>
          <cell r="CF727">
            <v>15000000</v>
          </cell>
          <cell r="CS727" t="str">
            <v>329 - Implementar una (1) estrategia para promover expresiones y acciones diversas e innovadoras de participación ciudadana y social para aportar a sujetos y procesos activos en la sostenibilidad del nuevo contrato social.</v>
          </cell>
          <cell r="CT727" t="str">
            <v>3 - Realizar 200 obras con saldo pedagógico para el cuidado de incidencia ciudadana</v>
          </cell>
          <cell r="CU727" t="str">
            <v>Aunar esfuerzos con la Junta de Acción Comunal Casandra de la localidad de Fontibón para ejecutar la obra con saldo pedagógico, como resultado de la convocatoria obras con saldo pedagógico: Bogotá, el mejor hogar.</v>
          </cell>
          <cell r="CV727">
            <v>44484</v>
          </cell>
          <cell r="CW727">
            <v>44490</v>
          </cell>
          <cell r="CX727">
            <v>2021</v>
          </cell>
          <cell r="CY727">
            <v>10</v>
          </cell>
          <cell r="CZ727">
            <v>21</v>
          </cell>
          <cell r="DB727">
            <v>2</v>
          </cell>
          <cell r="DD727">
            <v>2021</v>
          </cell>
          <cell r="DE727">
            <v>12</v>
          </cell>
          <cell r="DF727">
            <v>20</v>
          </cell>
          <cell r="DG727">
            <v>44550</v>
          </cell>
          <cell r="DH727">
            <v>60</v>
          </cell>
          <cell r="DI727">
            <v>15000000</v>
          </cell>
          <cell r="DM727" t="str">
            <v>No aplica</v>
          </cell>
          <cell r="DN727" t="str">
            <v>No aplica</v>
          </cell>
          <cell r="DO727" t="str">
            <v>Octubre</v>
          </cell>
          <cell r="DP727" t="str">
            <v>2 2. Jurídica</v>
          </cell>
          <cell r="DQ727" t="str">
            <v>24 24-Otro</v>
          </cell>
          <cell r="DR727" t="str">
            <v>3 3. Único Contratista</v>
          </cell>
          <cell r="DS727" t="str">
            <v>1 1. Convenio</v>
          </cell>
          <cell r="DT727" t="str">
            <v xml:space="preserve">219 219-Otros tipo de convenios </v>
          </cell>
          <cell r="DU727" t="str">
            <v>5 5. Contratación directa</v>
          </cell>
          <cell r="DY727" t="str">
            <v>24 24:Otro</v>
          </cell>
          <cell r="ES727">
            <v>44489</v>
          </cell>
          <cell r="ET727" t="str">
            <v>Póliza</v>
          </cell>
          <cell r="EU727" t="str">
            <v>Seguros del Estado SA</v>
          </cell>
          <cell r="EV727" t="str">
            <v>CD-IDPAC-724-2021</v>
          </cell>
          <cell r="EW727" t="str">
            <v xml:space="preserve">80141600 
80141900 
80111600 
81141600 </v>
          </cell>
          <cell r="EX727" t="str">
            <v>CD-IDPAC-724-2021</v>
          </cell>
          <cell r="EY727" t="str">
            <v>Monica Cristina Muñoz Figueroa</v>
          </cell>
          <cell r="EZ727" t="str">
            <v>Pablo César Pacheco Rodríguez</v>
          </cell>
          <cell r="FA727" t="str">
            <v>2 2. Externa</v>
          </cell>
          <cell r="FB727" t="str">
            <v>Consorcio IDPAC 2021</v>
          </cell>
          <cell r="FC727">
            <v>901531213</v>
          </cell>
          <cell r="FD727">
            <v>9</v>
          </cell>
          <cell r="FE727" t="str">
            <v>734-2021</v>
          </cell>
          <cell r="FF727" t="str">
            <v>Gerencia de Proyectos</v>
          </cell>
          <cell r="FG727" t="str">
            <v>CO1.PCCNTR.2937562</v>
          </cell>
          <cell r="HR727">
            <v>0</v>
          </cell>
          <cell r="HS727">
            <v>44550</v>
          </cell>
          <cell r="HT727">
            <v>60</v>
          </cell>
          <cell r="HU727">
            <v>15000000</v>
          </cell>
          <cell r="HV727" t="str">
            <v>Plazo terminado</v>
          </cell>
          <cell r="HW727" t="str">
            <v>Terminado</v>
          </cell>
        </row>
        <row r="728">
          <cell r="C728">
            <v>723</v>
          </cell>
          <cell r="D728">
            <v>900648320</v>
          </cell>
          <cell r="E728" t="str">
            <v>Junta de Accion Comunal Las Cruces de la Localidad de Santa Fe</v>
          </cell>
          <cell r="F728">
            <v>9</v>
          </cell>
          <cell r="G728" t="str">
            <v>Calle 1D # 7-59</v>
          </cell>
          <cell r="H728">
            <v>3224282209</v>
          </cell>
          <cell r="I728" t="str">
            <v>jacbarriolascruces@gmail.com</v>
          </cell>
          <cell r="J728" t="str">
            <v>Jose Benjamin Rojas  Herrera</v>
          </cell>
          <cell r="K728">
            <v>80375892</v>
          </cell>
          <cell r="L728" t="str">
            <v>No Aplica</v>
          </cell>
          <cell r="M728" t="str">
            <v>No Aplica</v>
          </cell>
          <cell r="N728" t="str">
            <v>No Aplica</v>
          </cell>
          <cell r="O728" t="str">
            <v>No Aplica</v>
          </cell>
          <cell r="P728" t="str">
            <v>No Aplica</v>
          </cell>
          <cell r="Q728" t="str">
            <v>No Aplica</v>
          </cell>
          <cell r="R728" t="str">
            <v>No Aplica</v>
          </cell>
          <cell r="S728" t="str">
            <v>Nacional</v>
          </cell>
          <cell r="T728" t="str">
            <v>No Aplica</v>
          </cell>
          <cell r="U728" t="str">
            <v>No Aplica</v>
          </cell>
          <cell r="V728">
            <v>1039</v>
          </cell>
          <cell r="W728">
            <v>12994530</v>
          </cell>
          <cell r="X728">
            <v>44447</v>
          </cell>
          <cell r="Y728">
            <v>7796</v>
          </cell>
          <cell r="Z728" t="str">
            <v>Cultura ciudadana para la confianza, la convivencia y la participación desde la vida cotidiana</v>
          </cell>
          <cell r="AA728" t="str">
            <v>43.</v>
          </cell>
          <cell r="AB728" t="str">
            <v>Propósito 3: Inspirar confianza y legitimidad para vivir sin miedo y ser epicentro de cultura ciudadana, paz y reconciliación</v>
          </cell>
          <cell r="AC728" t="str">
            <v>13301160343000000-7796</v>
          </cell>
          <cell r="BJ728" t="str">
            <v>1 1. Inversión</v>
          </cell>
          <cell r="BK728" t="str">
            <v>Fortalecimiento de las capacidades democráticas de la ciudadanía para la participación incidente y la gobernanza, con enfoque de innovación social, en Bogotá.</v>
          </cell>
          <cell r="BL728" t="str">
            <v>Servicios para la comunidad, sociales y personales</v>
          </cell>
          <cell r="BM728" t="str">
            <v>0105</v>
          </cell>
          <cell r="CD728">
            <v>1001</v>
          </cell>
          <cell r="CE728">
            <v>44490</v>
          </cell>
          <cell r="CF728">
            <v>12994530</v>
          </cell>
          <cell r="CS728" t="str">
            <v>422 - Implementar la Escuela de Formación Ciudadana Distrital</v>
          </cell>
          <cell r="CT728" t="str">
            <v>1 - Formar 100.000 ciudadanos en la modalidad presencial y virtual para el fortalecimiento capacidades democráticas en la ciudadanía</v>
          </cell>
          <cell r="CU728" t="str">
            <v>Aunar esfuerzos con la Junta de Acción comunal Las Cruces de la localidad de Santa Fe para ejecutar la Obra con Saldo Pedagógico, como resultado de la convocatoria Obras con Saldo Pedagógico: Bogotá, el mejor hogar.</v>
          </cell>
          <cell r="CV728">
            <v>44490</v>
          </cell>
          <cell r="CW728">
            <v>44491</v>
          </cell>
          <cell r="CX728">
            <v>2021</v>
          </cell>
          <cell r="CY728">
            <v>10</v>
          </cell>
          <cell r="CZ728">
            <v>22</v>
          </cell>
          <cell r="DB728">
            <v>2</v>
          </cell>
          <cell r="DD728">
            <v>2021</v>
          </cell>
          <cell r="DE728">
            <v>12</v>
          </cell>
          <cell r="DF728">
            <v>21</v>
          </cell>
          <cell r="DG728">
            <v>44551</v>
          </cell>
          <cell r="DH728">
            <v>60</v>
          </cell>
          <cell r="DI728">
            <v>12994530</v>
          </cell>
          <cell r="DM728" t="str">
            <v>No aplica</v>
          </cell>
          <cell r="DN728" t="str">
            <v>No aplica</v>
          </cell>
          <cell r="DO728" t="str">
            <v>Octubre</v>
          </cell>
          <cell r="DP728" t="str">
            <v>2 2. Jurídica</v>
          </cell>
          <cell r="DQ728" t="str">
            <v>24 24-Otro</v>
          </cell>
          <cell r="DR728" t="str">
            <v>3 3. Único Contratista</v>
          </cell>
          <cell r="DS728" t="str">
            <v>1 1. Convenio</v>
          </cell>
          <cell r="DT728" t="str">
            <v xml:space="preserve">219 219-Otros tipo de convenios </v>
          </cell>
          <cell r="DU728" t="str">
            <v>5 5. Contratación directa</v>
          </cell>
          <cell r="DY728" t="str">
            <v>24 24:Otro</v>
          </cell>
          <cell r="ES728">
            <v>44491</v>
          </cell>
          <cell r="ET728" t="str">
            <v>Póliza</v>
          </cell>
          <cell r="EU728" t="str">
            <v>Seguros del Estado SA</v>
          </cell>
          <cell r="EV728" t="str">
            <v>CD-IDPAC-725-2021</v>
          </cell>
          <cell r="EW728" t="str">
            <v xml:space="preserve">80141600 
80141900 
80111600 
81141600 </v>
          </cell>
          <cell r="EX728" t="str">
            <v>CD-IDPAC-725-2021</v>
          </cell>
          <cell r="EY728" t="str">
            <v>Monica Cristina Muñoz Figueroa</v>
          </cell>
          <cell r="EZ728" t="str">
            <v>Pablo César Pacheco Rodríguez</v>
          </cell>
          <cell r="FA728" t="str">
            <v>2 2. Externa</v>
          </cell>
          <cell r="FB728" t="str">
            <v>Consorcio IDPAC 2021</v>
          </cell>
          <cell r="FC728">
            <v>901531213</v>
          </cell>
          <cell r="FD728">
            <v>9</v>
          </cell>
          <cell r="FE728" t="str">
            <v>734-2021</v>
          </cell>
          <cell r="FF728" t="str">
            <v>Gerencia de Proyectos</v>
          </cell>
          <cell r="FG728" t="str">
            <v>CO1.PCCNTR.2952658</v>
          </cell>
          <cell r="HR728">
            <v>0</v>
          </cell>
          <cell r="HS728">
            <v>44551</v>
          </cell>
          <cell r="HT728">
            <v>60</v>
          </cell>
          <cell r="HU728">
            <v>12994530</v>
          </cell>
          <cell r="HV728" t="str">
            <v>Plazo terminado</v>
          </cell>
          <cell r="HW728" t="str">
            <v>Terminado</v>
          </cell>
        </row>
        <row r="729">
          <cell r="C729">
            <v>724</v>
          </cell>
          <cell r="D729">
            <v>80152189</v>
          </cell>
          <cell r="E729" t="str">
            <v>Fernando Zamora Puentes</v>
          </cell>
          <cell r="F729">
            <v>6</v>
          </cell>
          <cell r="G729" t="str">
            <v>Carrera 68 K Bis A # 39-50 Sur</v>
          </cell>
          <cell r="H729">
            <v>3004809226</v>
          </cell>
          <cell r="I729" t="str">
            <v>fernandozp_1981@hotmail.com</v>
          </cell>
          <cell r="J729" t="str">
            <v>No aplica</v>
          </cell>
          <cell r="K729" t="str">
            <v>No aplica</v>
          </cell>
          <cell r="L729" t="str">
            <v>Masculino</v>
          </cell>
          <cell r="M729" t="str">
            <v>No especifica</v>
          </cell>
          <cell r="N729" t="str">
            <v>No especifica</v>
          </cell>
          <cell r="O729" t="str">
            <v>No especifica</v>
          </cell>
          <cell r="P729" t="str">
            <v>No especifica</v>
          </cell>
          <cell r="Q729">
            <v>29595</v>
          </cell>
          <cell r="R729">
            <v>40.9972602739726</v>
          </cell>
          <cell r="S729" t="str">
            <v>Nacional</v>
          </cell>
          <cell r="T729" t="str">
            <v>Título Tecnólogo en Administración de Redes de Computadores y/o afines</v>
          </cell>
          <cell r="U729" t="str">
            <v>Servicio Nacional de Aprendizaje - SENATecnólogo en Administración de Redes de Computadoresacta de grado de 27/01/2009</v>
          </cell>
          <cell r="V729">
            <v>1095</v>
          </cell>
          <cell r="W729">
            <v>8250000</v>
          </cell>
          <cell r="X729">
            <v>44459</v>
          </cell>
          <cell r="Y729">
            <v>7688</v>
          </cell>
          <cell r="Z729" t="str">
            <v>Gobierno Abierto</v>
          </cell>
          <cell r="AA729" t="str">
            <v>51.</v>
          </cell>
          <cell r="AB729" t="str">
            <v>Propósito 5: Construir Bogotá - Región con gobierno abierto, transparente y ciudadanía consciente</v>
          </cell>
          <cell r="AC729" t="str">
            <v>13301160551000000-7688</v>
          </cell>
          <cell r="BJ729" t="str">
            <v>1 1. Inversión</v>
          </cell>
          <cell r="BK729" t="str">
            <v>Fortalecimiento de las capacidades democráticas de la ciudadanía para la participación incidente y la gobernanza, con enfoque de innovación social, en Bogotá.</v>
          </cell>
          <cell r="BL729" t="str">
            <v>Servicios para la comunidad, sociales y personales</v>
          </cell>
          <cell r="BM729" t="str">
            <v>0105</v>
          </cell>
          <cell r="CD729">
            <v>923</v>
          </cell>
          <cell r="CE729">
            <v>44480</v>
          </cell>
          <cell r="CF729">
            <v>8250000</v>
          </cell>
          <cell r="CS729" t="str">
            <v>422 - Implementar la Escuela de Formación Ciudadana Distrital</v>
          </cell>
          <cell r="CT729" t="str">
            <v>1 - Formar 100.000 ciudadanos en la modalidad presencial y virtual para el fortalecimiento capacidades democráticas en la ciudadanía</v>
          </cell>
          <cell r="CU729" t="str">
            <v>Prestar los servicios de apoyo a la gestión con autonomía técnica y administrativa para la asistencia a la plataforma moodle de formación virtual de la Escuela de Participación.</v>
          </cell>
          <cell r="CV729">
            <v>44480</v>
          </cell>
          <cell r="CW729">
            <v>44480</v>
          </cell>
          <cell r="CX729">
            <v>2021</v>
          </cell>
          <cell r="CY729">
            <v>10</v>
          </cell>
          <cell r="CZ729">
            <v>11</v>
          </cell>
          <cell r="DB729">
            <v>2</v>
          </cell>
          <cell r="DC729">
            <v>15</v>
          </cell>
          <cell r="DD729">
            <v>2021</v>
          </cell>
          <cell r="DE729">
            <v>12</v>
          </cell>
          <cell r="DF729">
            <v>25</v>
          </cell>
          <cell r="DG729">
            <v>44555</v>
          </cell>
          <cell r="DH729">
            <v>75</v>
          </cell>
          <cell r="DI729">
            <v>8250000</v>
          </cell>
          <cell r="DM729">
            <v>3300000</v>
          </cell>
          <cell r="DN729" t="str">
            <v>Técnico 3</v>
          </cell>
          <cell r="DO729" t="str">
            <v>Octubre</v>
          </cell>
          <cell r="DP729" t="str">
            <v>1 1. Natural</v>
          </cell>
          <cell r="DQ729" t="str">
            <v>26 26-Persona Natural</v>
          </cell>
          <cell r="DR729" t="str">
            <v>3 3. Único Contratista</v>
          </cell>
          <cell r="DS729" t="str">
            <v>2 2. Contrato</v>
          </cell>
          <cell r="DT729" t="str">
            <v xml:space="preserve">33 33-Servicios Apoyo a la Gestion de la Entidad (servicios administrativos) </v>
          </cell>
          <cell r="DU729" t="str">
            <v>5 5. Contratación directa</v>
          </cell>
          <cell r="DY729" t="str">
            <v>6 6: Prestacion de servicios</v>
          </cell>
          <cell r="ES729" t="str">
            <v>No requirió garantías</v>
          </cell>
          <cell r="ET729" t="str">
            <v>No requirió garantías</v>
          </cell>
          <cell r="EU729" t="str">
            <v>No requirió garantías</v>
          </cell>
          <cell r="EV729" t="str">
            <v>CD-IDPAC-726-2021</v>
          </cell>
          <cell r="EW729">
            <v>80111600</v>
          </cell>
          <cell r="EX729" t="str">
            <v>CD-IDPAC-726-2021</v>
          </cell>
          <cell r="EY729" t="str">
            <v>Wilson Javier Ayure Otalora</v>
          </cell>
          <cell r="EZ729" t="str">
            <v>Pablo César Pacheco Rodríguez</v>
          </cell>
          <cell r="FA729" t="str">
            <v>1 1. Interna</v>
          </cell>
          <cell r="FB729" t="str">
            <v>Adriana Mejía</v>
          </cell>
          <cell r="FC729">
            <v>52272011</v>
          </cell>
          <cell r="FD729">
            <v>7</v>
          </cell>
          <cell r="FE729" t="str">
            <v>No aplica</v>
          </cell>
          <cell r="FF729" t="str">
            <v>Gerencia de Escuela de la Participación</v>
          </cell>
          <cell r="FG729" t="str">
            <v>CO1.PCCNTR.2927299</v>
          </cell>
          <cell r="HR729">
            <v>0</v>
          </cell>
          <cell r="HS729">
            <v>44555</v>
          </cell>
          <cell r="HT729">
            <v>75</v>
          </cell>
          <cell r="HU729">
            <v>8250000</v>
          </cell>
          <cell r="HV729" t="str">
            <v>Plazo terminado</v>
          </cell>
          <cell r="HW729" t="str">
            <v>Terminado</v>
          </cell>
        </row>
        <row r="730">
          <cell r="C730">
            <v>725</v>
          </cell>
          <cell r="D730">
            <v>900058652</v>
          </cell>
          <cell r="E730" t="str">
            <v>Junta de Accion Comunal Las Brisas de la Localidad de Kennedy</v>
          </cell>
          <cell r="F730">
            <v>7</v>
          </cell>
          <cell r="G730" t="str">
            <v>Carrera 89f # 42 - 20 sur</v>
          </cell>
          <cell r="H730">
            <v>3213481374</v>
          </cell>
          <cell r="I730" t="str">
            <v>jaclasbrisas2@gmail.com</v>
          </cell>
          <cell r="J730" t="str">
            <v>Aracelly Palacio Alzate</v>
          </cell>
          <cell r="K730">
            <v>25097295</v>
          </cell>
          <cell r="L730" t="str">
            <v>No Aplica</v>
          </cell>
          <cell r="M730" t="str">
            <v>No Aplica</v>
          </cell>
          <cell r="N730" t="str">
            <v>No Aplica</v>
          </cell>
          <cell r="O730" t="str">
            <v>No Aplica</v>
          </cell>
          <cell r="P730" t="str">
            <v>No Aplica</v>
          </cell>
          <cell r="Q730" t="str">
            <v>No Aplica</v>
          </cell>
          <cell r="R730" t="str">
            <v>No Aplica</v>
          </cell>
          <cell r="S730" t="str">
            <v>Nacional</v>
          </cell>
          <cell r="T730" t="str">
            <v>No Aplica</v>
          </cell>
          <cell r="U730" t="str">
            <v>No Aplica</v>
          </cell>
          <cell r="V730">
            <v>1059</v>
          </cell>
          <cell r="W730">
            <v>14989970</v>
          </cell>
          <cell r="X730">
            <v>44447</v>
          </cell>
          <cell r="Y730">
            <v>7796</v>
          </cell>
          <cell r="Z730" t="str">
            <v>Cultura ciudadana para la confianza, la convivencia y la participación desde la vida cotidiana</v>
          </cell>
          <cell r="AA730" t="str">
            <v>43.</v>
          </cell>
          <cell r="AB730" t="str">
            <v>Propósito 3: Inspirar confianza y legitimidad para vivir sin miedo y ser epicentro de cultura ciudadana, paz y reconciliación</v>
          </cell>
          <cell r="AC730" t="str">
            <v>13301160343000000-7796</v>
          </cell>
          <cell r="BJ730" t="str">
            <v>1 1. Inversión</v>
          </cell>
          <cell r="BK730" t="str">
            <v>Construcción de procesos para la convivencia y la participación ciudadana incidente en los asuntos públicos locales, distritales y regionales Bogotá</v>
          </cell>
          <cell r="BL730" t="str">
            <v xml:space="preserve">Servicios para la comunidad, sociales y personales
</v>
          </cell>
          <cell r="BM730" t="str">
            <v>0105</v>
          </cell>
          <cell r="CD730">
            <v>958</v>
          </cell>
          <cell r="CE730">
            <v>44484</v>
          </cell>
          <cell r="CF730">
            <v>14989970</v>
          </cell>
          <cell r="CS730" t="str">
            <v>329 - Implementar una (1) estrategia para promover expresiones y acciones diversas e innovadoras de participación ciudadana y social para aportar a sujetos y procesos activos en la sostenibilidad del nuevo contrato social.</v>
          </cell>
          <cell r="CT730" t="str">
            <v>3 - Realizar 200 obras con saldo pedagógico para el cuidado de incidencia ciudadana</v>
          </cell>
          <cell r="CU730" t="str">
            <v>Aunar esfuerzos con la Junta de Acción Comunal Las Brisas de la localidad de Kennedy para ejecutar la obra con saldo pedagógico, como resultado de la convocatoria obras con saldo pedagógico: Bogotá, el mejor hogar.</v>
          </cell>
          <cell r="CV730">
            <v>44484</v>
          </cell>
          <cell r="CW730">
            <v>44490</v>
          </cell>
          <cell r="CX730">
            <v>2021</v>
          </cell>
          <cell r="CY730">
            <v>10</v>
          </cell>
          <cell r="CZ730">
            <v>21</v>
          </cell>
          <cell r="DB730">
            <v>2</v>
          </cell>
          <cell r="DD730">
            <v>2021</v>
          </cell>
          <cell r="DE730">
            <v>12</v>
          </cell>
          <cell r="DF730">
            <v>20</v>
          </cell>
          <cell r="DG730">
            <v>44550</v>
          </cell>
          <cell r="DH730">
            <v>60</v>
          </cell>
          <cell r="DI730">
            <v>14989970</v>
          </cell>
          <cell r="DM730" t="str">
            <v>No aplica</v>
          </cell>
          <cell r="DN730" t="str">
            <v>No aplica</v>
          </cell>
          <cell r="DO730" t="str">
            <v>Octubre</v>
          </cell>
          <cell r="DP730" t="str">
            <v>2 2. Jurídica</v>
          </cell>
          <cell r="DQ730" t="str">
            <v>24 24-Otro</v>
          </cell>
          <cell r="DR730" t="str">
            <v>3 3. Único Contratista</v>
          </cell>
          <cell r="DS730" t="str">
            <v>1 1. Convenio</v>
          </cell>
          <cell r="DT730" t="str">
            <v xml:space="preserve">219 219-Otros tipo de convenios </v>
          </cell>
          <cell r="DU730" t="str">
            <v>5 5. Contratación directa</v>
          </cell>
          <cell r="DY730" t="str">
            <v>24 24:Otro</v>
          </cell>
          <cell r="ES730">
            <v>44490</v>
          </cell>
          <cell r="ET730" t="str">
            <v>Póliza</v>
          </cell>
          <cell r="EU730" t="str">
            <v>Seguros del Estado SA</v>
          </cell>
          <cell r="EV730" t="str">
            <v>CD-IDPAC-727-2021</v>
          </cell>
          <cell r="EW730" t="str">
            <v xml:space="preserve">80141600 
80141900 
80111600 
81141600 </v>
          </cell>
          <cell r="EX730" t="str">
            <v>CD-IDPAC-727-2021</v>
          </cell>
          <cell r="EY730" t="str">
            <v>Silvia Vannesa Barrera Lesmes</v>
          </cell>
          <cell r="EZ730" t="str">
            <v>Pablo César Pacheco Rodríguez</v>
          </cell>
          <cell r="FA730" t="str">
            <v>2 2. Externa</v>
          </cell>
          <cell r="FB730" t="str">
            <v>Consorcio IDPAC 2021</v>
          </cell>
          <cell r="FC730">
            <v>901531213</v>
          </cell>
          <cell r="FD730">
            <v>9</v>
          </cell>
          <cell r="FE730" t="str">
            <v>734-2021</v>
          </cell>
          <cell r="FF730" t="str">
            <v>Gerencia de Proyectos</v>
          </cell>
          <cell r="FG730" t="str">
            <v>CO1.PCCNTR.2940111</v>
          </cell>
          <cell r="HR730">
            <v>0</v>
          </cell>
          <cell r="HS730">
            <v>44550</v>
          </cell>
          <cell r="HT730">
            <v>60</v>
          </cell>
          <cell r="HU730">
            <v>14989970</v>
          </cell>
          <cell r="HV730" t="str">
            <v>Plazo terminado</v>
          </cell>
          <cell r="HW730" t="str">
            <v>Terminado</v>
          </cell>
        </row>
        <row r="731">
          <cell r="C731">
            <v>726</v>
          </cell>
          <cell r="D731">
            <v>800229184</v>
          </cell>
          <cell r="E731" t="str">
            <v>Junta de Accion Comunal del Barrio Berlin de Suba de la Localidad de Suba</v>
          </cell>
          <cell r="F731">
            <v>3</v>
          </cell>
          <cell r="G731" t="str">
            <v>Calle 139 146 A 09</v>
          </cell>
          <cell r="H731">
            <v>3143975699</v>
          </cell>
          <cell r="I731" t="str">
            <v>jcomunalberlin@gmail.com</v>
          </cell>
          <cell r="J731" t="str">
            <v>Hector Alonso Poveda Guzman</v>
          </cell>
          <cell r="K731">
            <v>79327778</v>
          </cell>
          <cell r="L731" t="str">
            <v>No Aplica</v>
          </cell>
          <cell r="M731" t="str">
            <v>No Aplica</v>
          </cell>
          <cell r="N731" t="str">
            <v>No Aplica</v>
          </cell>
          <cell r="O731" t="str">
            <v>No Aplica</v>
          </cell>
          <cell r="P731" t="str">
            <v>No Aplica</v>
          </cell>
          <cell r="Q731" t="str">
            <v>No Aplica</v>
          </cell>
          <cell r="R731" t="str">
            <v>No Aplica</v>
          </cell>
          <cell r="S731" t="str">
            <v>Nacional</v>
          </cell>
          <cell r="T731" t="str">
            <v>No Aplica</v>
          </cell>
          <cell r="U731" t="str">
            <v>No Aplica</v>
          </cell>
          <cell r="V731">
            <v>1043</v>
          </cell>
          <cell r="W731">
            <v>14066787</v>
          </cell>
          <cell r="X731">
            <v>44447</v>
          </cell>
          <cell r="Y731">
            <v>7796</v>
          </cell>
          <cell r="Z731" t="str">
            <v>Cultura ciudadana para la confianza, la convivencia y la participación desde la vida cotidiana</v>
          </cell>
          <cell r="AA731" t="str">
            <v>43.</v>
          </cell>
          <cell r="AB731" t="str">
            <v>Propósito 3: Inspirar confianza y legitimidad para vivir sin miedo y ser epicentro de cultura ciudadana, paz y reconciliación</v>
          </cell>
          <cell r="AC731" t="str">
            <v>13301160343000000-7796</v>
          </cell>
          <cell r="BJ731" t="str">
            <v>1 1. Inversión</v>
          </cell>
          <cell r="BK731" t="str">
            <v>Construcción de procesos para la convivencia y la participación ciudadana incidente en los asuntos públicos locales, distritales y regionales Bogotá</v>
          </cell>
          <cell r="BL731" t="str">
            <v xml:space="preserve">Servicios para la comunidad, sociales y personales
</v>
          </cell>
          <cell r="BM731" t="str">
            <v>0105</v>
          </cell>
          <cell r="CD731">
            <v>968</v>
          </cell>
          <cell r="CE731">
            <v>44488</v>
          </cell>
          <cell r="CF731">
            <v>14066787</v>
          </cell>
          <cell r="CS731" t="str">
            <v>329 - Implementar una (1) estrategia para promover expresiones y acciones diversas e innovadoras de participación ciudadana y social para aportar a sujetos y procesos activos en la sostenibilidad del nuevo contrato social.</v>
          </cell>
          <cell r="CT731" t="str">
            <v>3 - Realizar 200 obras con saldo pedagógico para el cuidado de incidencia ciudadana</v>
          </cell>
          <cell r="CU731" t="str">
            <v>Aunar esfuerzos con la Junta de Acción Comunal Berlín de Suba de la localidad de Suba para ejecutar la Obra con Saldo Pedagógico, como resultado de la convocatoria Obras con Saldo Pedagógico: Bogotá, el mejor hogar.</v>
          </cell>
          <cell r="CV731">
            <v>44488</v>
          </cell>
          <cell r="CW731">
            <v>44490</v>
          </cell>
          <cell r="CX731">
            <v>2021</v>
          </cell>
          <cell r="CY731">
            <v>10</v>
          </cell>
          <cell r="CZ731">
            <v>21</v>
          </cell>
          <cell r="DB731">
            <v>2</v>
          </cell>
          <cell r="DD731">
            <v>2021</v>
          </cell>
          <cell r="DE731">
            <v>12</v>
          </cell>
          <cell r="DF731">
            <v>20</v>
          </cell>
          <cell r="DG731">
            <v>44550</v>
          </cell>
          <cell r="DH731">
            <v>60</v>
          </cell>
          <cell r="DI731">
            <v>14066787</v>
          </cell>
          <cell r="DM731" t="str">
            <v>No aplica</v>
          </cell>
          <cell r="DN731" t="str">
            <v>No aplica</v>
          </cell>
          <cell r="DO731" t="str">
            <v>Octubre</v>
          </cell>
          <cell r="DP731" t="str">
            <v>2 2. Jurídica</v>
          </cell>
          <cell r="DQ731" t="str">
            <v>24 24-Otro</v>
          </cell>
          <cell r="DR731" t="str">
            <v>3 3. Único Contratista</v>
          </cell>
          <cell r="DS731" t="str">
            <v>1 1. Convenio</v>
          </cell>
          <cell r="DT731" t="str">
            <v xml:space="preserve">219 219-Otros tipo de convenios </v>
          </cell>
          <cell r="DU731" t="str">
            <v>5 5. Contratación directa</v>
          </cell>
          <cell r="DY731" t="str">
            <v>24 24:Otro</v>
          </cell>
          <cell r="ES731">
            <v>44490</v>
          </cell>
          <cell r="ET731" t="str">
            <v>Póliza</v>
          </cell>
          <cell r="EU731" t="str">
            <v>Seguros del Estado SA</v>
          </cell>
          <cell r="EV731" t="str">
            <v>CD-IDPAC-728-2021</v>
          </cell>
          <cell r="EW731" t="str">
            <v xml:space="preserve">80141600 
80141900 
80111600 
81141600 </v>
          </cell>
          <cell r="EX731" t="str">
            <v>CD-IDPAC-728-2021</v>
          </cell>
          <cell r="EY731" t="str">
            <v>Silvia Vannesa Barrera Lesmes</v>
          </cell>
          <cell r="EZ731" t="str">
            <v>Pablo César Pacheco Rodríguez</v>
          </cell>
          <cell r="FA731" t="str">
            <v>2 2. Externa</v>
          </cell>
          <cell r="FB731" t="str">
            <v>Consorcio IDPAC 2021</v>
          </cell>
          <cell r="FC731">
            <v>901531213</v>
          </cell>
          <cell r="FD731">
            <v>9</v>
          </cell>
          <cell r="FE731" t="str">
            <v>734-2021</v>
          </cell>
          <cell r="FF731" t="str">
            <v>Gerencia de Proyectos</v>
          </cell>
          <cell r="FG731" t="str">
            <v>CO1.PCCNTR.2939805</v>
          </cell>
          <cell r="HR731">
            <v>0</v>
          </cell>
          <cell r="HS731">
            <v>44550</v>
          </cell>
          <cell r="HT731">
            <v>60</v>
          </cell>
          <cell r="HU731">
            <v>14066787</v>
          </cell>
          <cell r="HV731" t="str">
            <v>Plazo terminado</v>
          </cell>
          <cell r="HW731" t="str">
            <v>Terminado</v>
          </cell>
        </row>
        <row r="732">
          <cell r="C732">
            <v>727</v>
          </cell>
          <cell r="D732">
            <v>830029965</v>
          </cell>
          <cell r="E732" t="str">
            <v>Junta de Accion Comunal del Barrio Villa Liliana de Fontibon</v>
          </cell>
          <cell r="F732">
            <v>1</v>
          </cell>
          <cell r="G732" t="str">
            <v>CALLE 22J BIS # 121-85</v>
          </cell>
          <cell r="H732">
            <v>3144612335</v>
          </cell>
          <cell r="I732" t="str">
            <v>LUISOVALLE2015@HOTMAIL.COM</v>
          </cell>
          <cell r="J732" t="str">
            <v>Luis Francisco Ovalle Segura</v>
          </cell>
          <cell r="K732">
            <v>4144850</v>
          </cell>
          <cell r="L732" t="str">
            <v>No Aplica</v>
          </cell>
          <cell r="M732" t="str">
            <v>No Aplica</v>
          </cell>
          <cell r="N732" t="str">
            <v>No Aplica</v>
          </cell>
          <cell r="O732" t="str">
            <v>No Aplica</v>
          </cell>
          <cell r="P732" t="str">
            <v>No Aplica</v>
          </cell>
          <cell r="Q732" t="str">
            <v>No Aplica</v>
          </cell>
          <cell r="R732" t="str">
            <v>No Aplica</v>
          </cell>
          <cell r="S732" t="str">
            <v>Nacional</v>
          </cell>
          <cell r="T732" t="str">
            <v>No Aplica</v>
          </cell>
          <cell r="U732" t="str">
            <v>No Aplica</v>
          </cell>
          <cell r="V732">
            <v>1032</v>
          </cell>
          <cell r="W732">
            <v>15000000</v>
          </cell>
          <cell r="X732">
            <v>44447</v>
          </cell>
          <cell r="Y732">
            <v>7796</v>
          </cell>
          <cell r="Z732" t="str">
            <v>Cultura ciudadana para la confianza, la convivencia y la participación desde la vida cotidiana</v>
          </cell>
          <cell r="AA732" t="str">
            <v>43.</v>
          </cell>
          <cell r="AB732" t="str">
            <v>Propósito 3: Inspirar confianza y legitimidad para vivir sin miedo y ser epicentro de cultura ciudadana, paz y reconciliación</v>
          </cell>
          <cell r="AC732" t="str">
            <v>13301160343000000-7796</v>
          </cell>
          <cell r="BJ732" t="str">
            <v>1 1. Inversión</v>
          </cell>
          <cell r="BK732" t="str">
            <v>Construcción de procesos para la convivencia y la participación ciudadana incidente en los asuntos públicos locales, distritales y regionales Bogotá</v>
          </cell>
          <cell r="BL732" t="str">
            <v xml:space="preserve">Servicios para la comunidad, sociales y personales
</v>
          </cell>
          <cell r="BM732" t="str">
            <v>0105</v>
          </cell>
          <cell r="CD732">
            <v>960</v>
          </cell>
          <cell r="CE732">
            <v>44484</v>
          </cell>
          <cell r="CF732">
            <v>15000000</v>
          </cell>
          <cell r="CS732" t="str">
            <v>329 - Implementar una (1) estrategia para promover expresiones y acciones diversas e innovadoras de participación ciudadana y social para aportar a sujetos y procesos activos en la sostenibilidad del nuevo contrato social.</v>
          </cell>
          <cell r="CT732" t="str">
            <v>3 - Realizar 200 obras con saldo pedagógico para el cuidado de incidencia ciudadana</v>
          </cell>
          <cell r="CU732" t="str">
            <v>Aunar esfuerzos con la Junta de Acción Comunal Villa Liliana de la localidad de Fontibón para ejecutar la obra con saldo pedagógico, como resultado de la convocatoria obras con saldo pedagógico: Bogotá, el mejor hogar</v>
          </cell>
          <cell r="CV732">
            <v>44484</v>
          </cell>
          <cell r="CW732">
            <v>44490</v>
          </cell>
          <cell r="CX732">
            <v>2021</v>
          </cell>
          <cell r="CY732">
            <v>10</v>
          </cell>
          <cell r="CZ732">
            <v>21</v>
          </cell>
          <cell r="DB732">
            <v>2</v>
          </cell>
          <cell r="DD732">
            <v>2021</v>
          </cell>
          <cell r="DE732">
            <v>12</v>
          </cell>
          <cell r="DF732">
            <v>20</v>
          </cell>
          <cell r="DG732">
            <v>44550</v>
          </cell>
          <cell r="DH732">
            <v>60</v>
          </cell>
          <cell r="DI732">
            <v>15000000</v>
          </cell>
          <cell r="DM732" t="str">
            <v>No aplica</v>
          </cell>
          <cell r="DN732" t="str">
            <v>No aplica</v>
          </cell>
          <cell r="DO732" t="str">
            <v>Octubre</v>
          </cell>
          <cell r="DP732" t="str">
            <v>2 2. Jurídica</v>
          </cell>
          <cell r="DQ732" t="str">
            <v>24 24-Otro</v>
          </cell>
          <cell r="DR732" t="str">
            <v>3 3. Único Contratista</v>
          </cell>
          <cell r="DS732" t="str">
            <v>1 1. Convenio</v>
          </cell>
          <cell r="DT732" t="str">
            <v xml:space="preserve">219 219-Otros tipo de convenios </v>
          </cell>
          <cell r="DU732" t="str">
            <v>5 5. Contratación directa</v>
          </cell>
          <cell r="DY732" t="str">
            <v>24 24:Otro</v>
          </cell>
          <cell r="ES732">
            <v>44489</v>
          </cell>
          <cell r="ET732" t="str">
            <v>Póliza</v>
          </cell>
          <cell r="EU732" t="str">
            <v>Seguros del Estado SA</v>
          </cell>
          <cell r="EV732" t="str">
            <v>CD-IDPAC-729-2021</v>
          </cell>
          <cell r="EW732" t="str">
            <v xml:space="preserve">80141600 
80141900 
80111600 
81141600 </v>
          </cell>
          <cell r="EX732" t="str">
            <v>CD-IDPAC-729-2021</v>
          </cell>
          <cell r="EY732" t="str">
            <v>Silvia Vannesa Barrera Lesmes</v>
          </cell>
          <cell r="EZ732" t="str">
            <v>Pablo César Pacheco Rodríguez</v>
          </cell>
          <cell r="FA732" t="str">
            <v>2 2. Externa</v>
          </cell>
          <cell r="FB732" t="str">
            <v>Consorcio IDPAC 2021</v>
          </cell>
          <cell r="FC732">
            <v>901531213</v>
          </cell>
          <cell r="FD732">
            <v>9</v>
          </cell>
          <cell r="FE732" t="str">
            <v>734-2021</v>
          </cell>
          <cell r="FF732" t="str">
            <v>Gerencia de Proyectos</v>
          </cell>
          <cell r="FG732" t="str">
            <v>CO1.PCCNTR.2940030</v>
          </cell>
          <cell r="HR732">
            <v>0</v>
          </cell>
          <cell r="HS732">
            <v>44550</v>
          </cell>
          <cell r="HT732">
            <v>60</v>
          </cell>
          <cell r="HU732">
            <v>15000000</v>
          </cell>
          <cell r="HV732" t="str">
            <v>Plazo terminado</v>
          </cell>
          <cell r="HW732" t="str">
            <v>Terminado</v>
          </cell>
        </row>
        <row r="733">
          <cell r="C733">
            <v>728</v>
          </cell>
          <cell r="D733">
            <v>830055764</v>
          </cell>
          <cell r="E733" t="str">
            <v>Junta de Accion Comunal Villa Luz de la Localidad de Engativa</v>
          </cell>
          <cell r="F733">
            <v>6</v>
          </cell>
          <cell r="G733" t="str">
            <v>carrera 77A No 64B-03</v>
          </cell>
          <cell r="H733">
            <v>3123004263</v>
          </cell>
          <cell r="I733" t="str">
            <v>jacvillaluz@yahoo.com</v>
          </cell>
          <cell r="J733" t="str">
            <v>Olga Lucia Torres Camargo</v>
          </cell>
          <cell r="K733">
            <v>52269174</v>
          </cell>
          <cell r="L733" t="str">
            <v>No Aplica</v>
          </cell>
          <cell r="M733" t="str">
            <v>No Aplica</v>
          </cell>
          <cell r="N733" t="str">
            <v>No Aplica</v>
          </cell>
          <cell r="O733" t="str">
            <v>No Aplica</v>
          </cell>
          <cell r="P733" t="str">
            <v>No Aplica</v>
          </cell>
          <cell r="Q733" t="str">
            <v>No Aplica</v>
          </cell>
          <cell r="R733" t="str">
            <v>No Aplica</v>
          </cell>
          <cell r="S733" t="str">
            <v>Nacional</v>
          </cell>
          <cell r="T733" t="str">
            <v>No Aplica</v>
          </cell>
          <cell r="U733" t="str">
            <v>No Aplica</v>
          </cell>
          <cell r="V733">
            <v>1033</v>
          </cell>
          <cell r="W733">
            <v>14936145</v>
          </cell>
          <cell r="X733">
            <v>44447</v>
          </cell>
          <cell r="Y733">
            <v>7796</v>
          </cell>
          <cell r="Z733" t="str">
            <v>Cultura ciudadana para la confianza, la convivencia y la participación desde la vida cotidiana</v>
          </cell>
          <cell r="AA733" t="str">
            <v>43.</v>
          </cell>
          <cell r="AB733" t="str">
            <v>Propósito 3: Inspirar confianza y legitimidad para vivir sin miedo y ser epicentro de cultura ciudadana, paz y reconciliación</v>
          </cell>
          <cell r="AC733" t="str">
            <v>13301160343000000-7796</v>
          </cell>
          <cell r="BJ733" t="str">
            <v>1 1. Inversión</v>
          </cell>
          <cell r="BK733" t="str">
            <v>Construcción de procesos para la convivencia y la participación ciudadana incidente en los asuntos públicos locales, distritales y regionales Bogotá</v>
          </cell>
          <cell r="BL733" t="str">
            <v xml:space="preserve">Servicios para la comunidad, sociales y personales
</v>
          </cell>
          <cell r="BM733" t="str">
            <v>0105</v>
          </cell>
          <cell r="CD733">
            <v>969</v>
          </cell>
          <cell r="CE733">
            <v>44488</v>
          </cell>
          <cell r="CF733">
            <v>14936145</v>
          </cell>
          <cell r="CS733" t="str">
            <v>329 - Implementar una (1) estrategia para promover expresiones y acciones diversas e innovadoras de participación ciudadana y social para aportar a sujetos y procesos activos en la sostenibilidad del nuevo contrato social.</v>
          </cell>
          <cell r="CT733" t="str">
            <v>3 - Realizar 200 obras con saldo pedagógico para el cuidado de incidencia ciudadana</v>
          </cell>
          <cell r="CU733" t="str">
            <v>Aunar esfuerzos con la Junta de Acción Comunal Villa Luz de la localidad de Engativá para ejecutar la obra con saldo pedagógico, como resultado de la convocatoria obras con saldo pedagógico: Bogotá, el mejor hogar.</v>
          </cell>
          <cell r="CV733">
            <v>44488</v>
          </cell>
          <cell r="CW733">
            <v>44490</v>
          </cell>
          <cell r="CX733">
            <v>2021</v>
          </cell>
          <cell r="CY733">
            <v>10</v>
          </cell>
          <cell r="CZ733">
            <v>21</v>
          </cell>
          <cell r="DB733">
            <v>2</v>
          </cell>
          <cell r="DD733">
            <v>2021</v>
          </cell>
          <cell r="DE733">
            <v>12</v>
          </cell>
          <cell r="DF733">
            <v>20</v>
          </cell>
          <cell r="DG733">
            <v>44550</v>
          </cell>
          <cell r="DH733">
            <v>60</v>
          </cell>
          <cell r="DI733">
            <v>14936145</v>
          </cell>
          <cell r="DM733" t="str">
            <v>No aplica</v>
          </cell>
          <cell r="DN733" t="str">
            <v>No aplica</v>
          </cell>
          <cell r="DO733" t="str">
            <v>Octubre</v>
          </cell>
          <cell r="DP733" t="str">
            <v>2 2. Jurídica</v>
          </cell>
          <cell r="DQ733" t="str">
            <v>24 24-Otro</v>
          </cell>
          <cell r="DR733" t="str">
            <v>3 3. Único Contratista</v>
          </cell>
          <cell r="DS733" t="str">
            <v>1 1. Convenio</v>
          </cell>
          <cell r="DT733" t="str">
            <v xml:space="preserve">219 219-Otros tipo de convenios </v>
          </cell>
          <cell r="DU733" t="str">
            <v>5 5. Contratación directa</v>
          </cell>
          <cell r="DY733" t="str">
            <v>24 24:Otro</v>
          </cell>
          <cell r="ES733">
            <v>44490</v>
          </cell>
          <cell r="ET733" t="str">
            <v>Póliza</v>
          </cell>
          <cell r="EU733" t="str">
            <v>Seguros del Estado SA</v>
          </cell>
          <cell r="EV733" t="str">
            <v>CD-IDPAC-730-2021</v>
          </cell>
          <cell r="EW733" t="str">
            <v xml:space="preserve">80141600 
80141900 
80111600 
81141600 </v>
          </cell>
          <cell r="EX733" t="str">
            <v>CD-IDPAC-730-2021</v>
          </cell>
          <cell r="EY733" t="str">
            <v>Silvia Vannesa Barrera Lesmes</v>
          </cell>
          <cell r="EZ733" t="str">
            <v>Pablo César Pacheco Rodríguez</v>
          </cell>
          <cell r="FA733" t="str">
            <v>2 2. Externa</v>
          </cell>
          <cell r="FB733" t="str">
            <v>Consorcio IDPAC 2021</v>
          </cell>
          <cell r="FC733">
            <v>901531213</v>
          </cell>
          <cell r="FD733">
            <v>9</v>
          </cell>
          <cell r="FE733" t="str">
            <v>734-2021</v>
          </cell>
          <cell r="FF733" t="str">
            <v>Gerencia de Proyectos</v>
          </cell>
          <cell r="FG733" t="str">
            <v>CO1.PCCNTR.2939867</v>
          </cell>
          <cell r="HR733">
            <v>0</v>
          </cell>
          <cell r="HS733">
            <v>44550</v>
          </cell>
          <cell r="HT733">
            <v>60</v>
          </cell>
          <cell r="HU733">
            <v>14936145</v>
          </cell>
          <cell r="HV733" t="str">
            <v>Plazo terminado</v>
          </cell>
          <cell r="HW733" t="str">
            <v>Terminado</v>
          </cell>
        </row>
        <row r="734">
          <cell r="C734">
            <v>729</v>
          </cell>
          <cell r="D734">
            <v>900106377</v>
          </cell>
          <cell r="E734" t="str">
            <v>Junta de Accion Comunal Arborizadora Alta Sector la Glorieta de la Localidad de Ciudad Bolivar</v>
          </cell>
          <cell r="F734">
            <v>2</v>
          </cell>
          <cell r="G734" t="str">
            <v>TV 38 A 75 27 SUR</v>
          </cell>
          <cell r="H734">
            <v>3143388098</v>
          </cell>
          <cell r="I734" t="str">
            <v>jacglorieta19@gmail.com</v>
          </cell>
          <cell r="J734" t="str">
            <v>Clara Cecilia Ortiz Ramirez</v>
          </cell>
          <cell r="K734">
            <v>51620076</v>
          </cell>
          <cell r="L734" t="str">
            <v>No Aplica</v>
          </cell>
          <cell r="M734" t="str">
            <v>No Aplica</v>
          </cell>
          <cell r="N734" t="str">
            <v>No Aplica</v>
          </cell>
          <cell r="O734" t="str">
            <v>No Aplica</v>
          </cell>
          <cell r="P734" t="str">
            <v>No Aplica</v>
          </cell>
          <cell r="Q734" t="str">
            <v>No Aplica</v>
          </cell>
          <cell r="R734" t="str">
            <v>No Aplica</v>
          </cell>
          <cell r="S734" t="str">
            <v>Nacional</v>
          </cell>
          <cell r="T734" t="str">
            <v>No Aplica</v>
          </cell>
          <cell r="U734" t="str">
            <v>No Aplica</v>
          </cell>
          <cell r="V734">
            <v>1057</v>
          </cell>
          <cell r="W734">
            <v>15000000</v>
          </cell>
          <cell r="X734">
            <v>44447</v>
          </cell>
          <cell r="Y734">
            <v>7796</v>
          </cell>
          <cell r="Z734" t="str">
            <v>Cultura ciudadana para la confianza, la convivencia y la participación desde la vida cotidiana</v>
          </cell>
          <cell r="AA734" t="str">
            <v>43.</v>
          </cell>
          <cell r="AB734" t="str">
            <v>Propósito 3: Inspirar confianza y legitimidad para vivir sin miedo y ser epicentro de cultura ciudadana, paz y reconciliación</v>
          </cell>
          <cell r="AC734" t="str">
            <v>13301160343000000-7796</v>
          </cell>
          <cell r="BJ734" t="str">
            <v>1 1. Inversión</v>
          </cell>
          <cell r="BK734" t="str">
            <v>Construcción de procesos para la convivencia y la participación ciudadana incidente en los asuntos públicos locales, distritales y regionales Bogotá</v>
          </cell>
          <cell r="BL734" t="str">
            <v xml:space="preserve">Servicios para la comunidad, sociales y personales
</v>
          </cell>
          <cell r="BM734" t="str">
            <v>0105</v>
          </cell>
          <cell r="CD734">
            <v>980</v>
          </cell>
          <cell r="CE734">
            <v>44489</v>
          </cell>
          <cell r="CF734">
            <v>15000000</v>
          </cell>
          <cell r="CS734" t="str">
            <v>329 - Implementar una (1) estrategia para promover expresiones y acciones diversas e innovadoras de participación ciudadana y social para aportar a sujetos y procesos activos en la sostenibilidad del nuevo contrato social.</v>
          </cell>
          <cell r="CT734" t="str">
            <v>3 - Realizar 200 obras con saldo pedagógico para el cuidado de incidencia ciudadana</v>
          </cell>
          <cell r="CU734" t="str">
            <v>Aunar esfuerzos con la Junta de Acción Comunal Arborizadora Alta Sector la Glorieta de la localidad de Ciudad Bolívar para ejecutar la obra con saldo pedagógico, como resultado de la convocatoria Obras con Saldo Pedagógico: Bogotá, el mejor hogar</v>
          </cell>
          <cell r="CV734">
            <v>44489</v>
          </cell>
          <cell r="CW734">
            <v>44490</v>
          </cell>
          <cell r="CX734">
            <v>2021</v>
          </cell>
          <cell r="CY734">
            <v>10</v>
          </cell>
          <cell r="CZ734">
            <v>21</v>
          </cell>
          <cell r="DB734">
            <v>2</v>
          </cell>
          <cell r="DD734">
            <v>2021</v>
          </cell>
          <cell r="DE734">
            <v>12</v>
          </cell>
          <cell r="DF734">
            <v>20</v>
          </cell>
          <cell r="DG734">
            <v>44550</v>
          </cell>
          <cell r="DH734">
            <v>60</v>
          </cell>
          <cell r="DI734">
            <v>15000000</v>
          </cell>
          <cell r="DM734" t="str">
            <v>No aplica</v>
          </cell>
          <cell r="DN734" t="str">
            <v>No aplica</v>
          </cell>
          <cell r="DO734" t="str">
            <v>Octubre</v>
          </cell>
          <cell r="DP734" t="str">
            <v>2 2. Jurídica</v>
          </cell>
          <cell r="DQ734" t="str">
            <v>24 24-Otro</v>
          </cell>
          <cell r="DR734" t="str">
            <v>3 3. Único Contratista</v>
          </cell>
          <cell r="DS734" t="str">
            <v>1 1. Convenio</v>
          </cell>
          <cell r="DT734" t="str">
            <v xml:space="preserve">219 219-Otros tipo de convenios </v>
          </cell>
          <cell r="DU734" t="str">
            <v>5 5. Contratación directa</v>
          </cell>
          <cell r="DY734" t="str">
            <v>24 24:Otro</v>
          </cell>
          <cell r="ES734">
            <v>44490</v>
          </cell>
          <cell r="ET734" t="str">
            <v>Póliza</v>
          </cell>
          <cell r="EU734" t="str">
            <v>Seguros del Estado SA</v>
          </cell>
          <cell r="EV734" t="str">
            <v>CD-IDPAC-731-2021</v>
          </cell>
          <cell r="EW734" t="str">
            <v xml:space="preserve">80141600 
80141900 
80111600 
81141600 </v>
          </cell>
          <cell r="EX734" t="str">
            <v>CD-IDPAC-731-2021</v>
          </cell>
          <cell r="EY734" t="str">
            <v>Silvia Vannesa Barrera Lesmes</v>
          </cell>
          <cell r="EZ734" t="str">
            <v>Pablo César Pacheco Rodríguez</v>
          </cell>
          <cell r="FA734" t="str">
            <v>2 2. Externa</v>
          </cell>
          <cell r="FB734" t="str">
            <v>Consorcio IDPAC 2021</v>
          </cell>
          <cell r="FC734">
            <v>901531213</v>
          </cell>
          <cell r="FD734">
            <v>9</v>
          </cell>
          <cell r="FE734" t="str">
            <v>734-2021</v>
          </cell>
          <cell r="FF734" t="str">
            <v>Gerencia de Proyectos</v>
          </cell>
          <cell r="FG734" t="str">
            <v>CO1.PCCNTR.2940033</v>
          </cell>
          <cell r="HR734">
            <v>0</v>
          </cell>
          <cell r="HS734">
            <v>44550</v>
          </cell>
          <cell r="HT734">
            <v>60</v>
          </cell>
          <cell r="HU734">
            <v>15000000</v>
          </cell>
          <cell r="HV734" t="str">
            <v>Plazo terminado</v>
          </cell>
          <cell r="HW734" t="str">
            <v>Terminado</v>
          </cell>
        </row>
        <row r="735">
          <cell r="C735">
            <v>730</v>
          </cell>
          <cell r="D735">
            <v>860535905</v>
          </cell>
          <cell r="E735" t="str">
            <v>Junta de Accion Comunal Jose Antonio Galan de la Localidad de Bosa</v>
          </cell>
          <cell r="F735">
            <v>7</v>
          </cell>
          <cell r="G735" t="str">
            <v>Cra 78j # 58i - 10 sur</v>
          </cell>
          <cell r="H735">
            <v>3112822050</v>
          </cell>
          <cell r="I735" t="str">
            <v>juntaccioncomunaljag@gmail.com</v>
          </cell>
          <cell r="J735" t="str">
            <v>Carlos Humberto Gutierrez Giraldo</v>
          </cell>
          <cell r="K735">
            <v>80268421</v>
          </cell>
          <cell r="L735" t="str">
            <v>No Aplica</v>
          </cell>
          <cell r="M735" t="str">
            <v>No Aplica</v>
          </cell>
          <cell r="N735" t="str">
            <v>No Aplica</v>
          </cell>
          <cell r="O735" t="str">
            <v>No Aplica</v>
          </cell>
          <cell r="P735" t="str">
            <v>No Aplica</v>
          </cell>
          <cell r="Q735" t="str">
            <v>No Aplica</v>
          </cell>
          <cell r="R735" t="str">
            <v>No Aplica</v>
          </cell>
          <cell r="S735" t="str">
            <v>Nacional</v>
          </cell>
          <cell r="T735" t="str">
            <v>No Aplica</v>
          </cell>
          <cell r="U735" t="str">
            <v>No Aplica</v>
          </cell>
          <cell r="V735">
            <v>1020</v>
          </cell>
          <cell r="W735">
            <v>14999980</v>
          </cell>
          <cell r="X735">
            <v>44447</v>
          </cell>
          <cell r="Y735">
            <v>7796</v>
          </cell>
          <cell r="Z735" t="str">
            <v>Cultura ciudadana para la confianza, la convivencia y la participación desde la vida cotidiana</v>
          </cell>
          <cell r="AA735" t="str">
            <v>43.</v>
          </cell>
          <cell r="AB735" t="str">
            <v>Propósito 3: Inspirar confianza y legitimidad para vivir sin miedo y ser epicentro de cultura ciudadana, paz y reconciliación</v>
          </cell>
          <cell r="AC735" t="str">
            <v>13301160343000000-7796</v>
          </cell>
          <cell r="BJ735" t="str">
            <v>1 1. Inversión</v>
          </cell>
          <cell r="BK735" t="str">
            <v>Construcción de procesos para la convivencia y la participación ciudadana incidente en los asuntos públicos locales, distritales y regionales Bogotá</v>
          </cell>
          <cell r="BL735" t="str">
            <v xml:space="preserve">Servicios para la comunidad, sociales y personales
</v>
          </cell>
          <cell r="BM735" t="str">
            <v>0105</v>
          </cell>
          <cell r="CD735">
            <v>959</v>
          </cell>
          <cell r="CE735">
            <v>44484</v>
          </cell>
          <cell r="CF735">
            <v>14999980</v>
          </cell>
          <cell r="CS735" t="str">
            <v>329 - Implementar una (1) estrategia para promover expresiones y acciones diversas e innovadoras de participación ciudadana y social para aportar a sujetos y procesos activos en la sostenibilidad del nuevo contrato social.</v>
          </cell>
          <cell r="CT735" t="str">
            <v>3 - Realizar 200 obras con saldo pedagógico para el cuidado de incidencia ciudadana</v>
          </cell>
          <cell r="CU735" t="str">
            <v>Aunar esfuerzos con la Junta de Acción Comunal Jose Antonio Galan de la localidad de Bosa para ejecutar la obra con saldo pedagógico, como resultado de la convocatoria obras con saldo pedagógico: Bogotá, el mejor hogar.</v>
          </cell>
          <cell r="CV735">
            <v>44484</v>
          </cell>
          <cell r="CW735">
            <v>44490</v>
          </cell>
          <cell r="CX735">
            <v>2021</v>
          </cell>
          <cell r="CY735">
            <v>10</v>
          </cell>
          <cell r="CZ735">
            <v>21</v>
          </cell>
          <cell r="DB735">
            <v>2</v>
          </cell>
          <cell r="DD735">
            <v>2021</v>
          </cell>
          <cell r="DE735">
            <v>12</v>
          </cell>
          <cell r="DF735">
            <v>20</v>
          </cell>
          <cell r="DG735">
            <v>44550</v>
          </cell>
          <cell r="DH735">
            <v>60</v>
          </cell>
          <cell r="DI735">
            <v>14999980</v>
          </cell>
          <cell r="DM735" t="str">
            <v>No aplica</v>
          </cell>
          <cell r="DN735" t="str">
            <v>No aplica</v>
          </cell>
          <cell r="DO735" t="str">
            <v>Octubre</v>
          </cell>
          <cell r="DP735" t="str">
            <v>2 2. Jurídica</v>
          </cell>
          <cell r="DQ735" t="str">
            <v>24 24-Otro</v>
          </cell>
          <cell r="DR735" t="str">
            <v>3 3. Único Contratista</v>
          </cell>
          <cell r="DS735" t="str">
            <v>1 1. Convenio</v>
          </cell>
          <cell r="DT735" t="str">
            <v xml:space="preserve">219 219-Otros tipo de convenios </v>
          </cell>
          <cell r="DU735" t="str">
            <v>5 5. Contratación directa</v>
          </cell>
          <cell r="DY735" t="str">
            <v>24 24:Otro</v>
          </cell>
          <cell r="ES735">
            <v>44489</v>
          </cell>
          <cell r="ET735" t="str">
            <v>Póliza</v>
          </cell>
          <cell r="EU735" t="str">
            <v>Seguros del Estado SA</v>
          </cell>
          <cell r="EV735" t="str">
            <v>CD-IDPAC-732-2021</v>
          </cell>
          <cell r="EW735" t="str">
            <v xml:space="preserve">80141600 
80141900 
80111600 
81141600 </v>
          </cell>
          <cell r="EX735" t="str">
            <v>CD-IDPAC-732-2021</v>
          </cell>
          <cell r="EY735" t="str">
            <v>Silvia Vannesa Barrera Lesmes</v>
          </cell>
          <cell r="EZ735" t="str">
            <v>Pablo César Pacheco Rodríguez</v>
          </cell>
          <cell r="FA735" t="str">
            <v>2 2. Externa</v>
          </cell>
          <cell r="FB735" t="str">
            <v>Consorcio IDPAC 2021</v>
          </cell>
          <cell r="FC735">
            <v>901531213</v>
          </cell>
          <cell r="FD735">
            <v>9</v>
          </cell>
          <cell r="FE735" t="str">
            <v>734-2021</v>
          </cell>
          <cell r="FF735" t="str">
            <v>Gerencia de Proyectos</v>
          </cell>
          <cell r="FG735" t="str">
            <v>CO1.PCCNTR.2940037</v>
          </cell>
          <cell r="HR735">
            <v>0</v>
          </cell>
          <cell r="HS735">
            <v>44550</v>
          </cell>
          <cell r="HT735">
            <v>60</v>
          </cell>
          <cell r="HU735">
            <v>14999980</v>
          </cell>
          <cell r="HV735" t="str">
            <v>Plazo terminado</v>
          </cell>
          <cell r="HW735" t="str">
            <v>Terminado</v>
          </cell>
        </row>
        <row r="736">
          <cell r="C736">
            <v>731</v>
          </cell>
          <cell r="D736">
            <v>830061892</v>
          </cell>
          <cell r="E736" t="str">
            <v>Junta de Accion Comunal Centauros del Danubio de la Localidad de Engativa</v>
          </cell>
          <cell r="F736">
            <v>5</v>
          </cell>
          <cell r="G736" t="str">
            <v>Cra 105 c 67 d 32</v>
          </cell>
          <cell r="H736">
            <v>3112555459</v>
          </cell>
          <cell r="I736" t="str">
            <v>Marce_la813@hotmail.com</v>
          </cell>
          <cell r="J736" t="str">
            <v>Rafael Alfonso Barrera Alvarado</v>
          </cell>
          <cell r="K736">
            <v>9530877</v>
          </cell>
          <cell r="L736" t="str">
            <v>No Aplica</v>
          </cell>
          <cell r="M736" t="str">
            <v>No Aplica</v>
          </cell>
          <cell r="N736" t="str">
            <v>No Aplica</v>
          </cell>
          <cell r="O736" t="str">
            <v>No Aplica</v>
          </cell>
          <cell r="P736" t="str">
            <v>No Aplica</v>
          </cell>
          <cell r="Q736" t="str">
            <v>No Aplica</v>
          </cell>
          <cell r="R736" t="str">
            <v>No Aplica</v>
          </cell>
          <cell r="S736" t="str">
            <v>Nacional</v>
          </cell>
          <cell r="T736" t="str">
            <v>No Aplica</v>
          </cell>
          <cell r="U736" t="str">
            <v>No Aplica</v>
          </cell>
          <cell r="V736">
            <v>1018</v>
          </cell>
          <cell r="W736">
            <v>14970957</v>
          </cell>
          <cell r="X736">
            <v>44447</v>
          </cell>
          <cell r="Y736">
            <v>7796</v>
          </cell>
          <cell r="Z736" t="str">
            <v>Cultura ciudadana para la confianza, la convivencia y la participación desde la vida cotidiana</v>
          </cell>
          <cell r="AA736" t="str">
            <v>43.</v>
          </cell>
          <cell r="AB736" t="str">
            <v>Propósito 3: Inspirar confianza y legitimidad para vivir sin miedo y ser epicentro de cultura ciudadana, paz y reconciliación</v>
          </cell>
          <cell r="AC736" t="str">
            <v>13301160343000000-7796</v>
          </cell>
          <cell r="BJ736" t="str">
            <v>1 1. Inversión</v>
          </cell>
          <cell r="BK736" t="str">
            <v>Construcción de procesos para la convivencia y la participación ciudadana incidente en los asuntos públicos locales, distritales y regionales Bogotá</v>
          </cell>
          <cell r="BL736" t="str">
            <v xml:space="preserve">Servicios para la comunidad, sociales y personales
</v>
          </cell>
          <cell r="BM736" t="str">
            <v>0105</v>
          </cell>
          <cell r="CD736">
            <v>998</v>
          </cell>
          <cell r="CE736">
            <v>44490</v>
          </cell>
          <cell r="CF736">
            <v>14970957</v>
          </cell>
          <cell r="CS736" t="str">
            <v>329 - Implementar una (1) estrategia para promover expresiones y acciones diversas e innovadoras de participación ciudadana y social para aportar a sujetos y procesos activos en la sostenibilidad del nuevo contrato social.</v>
          </cell>
          <cell r="CT736" t="str">
            <v>3 - Realizar 200 obras con saldo pedagógico para el cuidado de incidencia ciudadana</v>
          </cell>
          <cell r="CU736" t="str">
            <v>Aunar esfuerzos con la Junta de Acción Comunal Centauros del Danubio de la localidad de Engativá para ejecutar la obra con saldo pedagógico, como resultado de la convocatoria obras con saldo pedagógico: Bogotá, el mejor hogar.</v>
          </cell>
          <cell r="CV736">
            <v>44489</v>
          </cell>
          <cell r="CW736">
            <v>44490</v>
          </cell>
          <cell r="CX736">
            <v>2021</v>
          </cell>
          <cell r="CY736">
            <v>10</v>
          </cell>
          <cell r="CZ736">
            <v>21</v>
          </cell>
          <cell r="DB736">
            <v>2</v>
          </cell>
          <cell r="DD736">
            <v>2021</v>
          </cell>
          <cell r="DE736">
            <v>12</v>
          </cell>
          <cell r="DF736">
            <v>20</v>
          </cell>
          <cell r="DG736">
            <v>44550</v>
          </cell>
          <cell r="DH736">
            <v>60</v>
          </cell>
          <cell r="DI736">
            <v>14970957</v>
          </cell>
          <cell r="DM736" t="str">
            <v>No aplica</v>
          </cell>
          <cell r="DN736" t="str">
            <v>No aplica</v>
          </cell>
          <cell r="DO736" t="str">
            <v>Octubre</v>
          </cell>
          <cell r="DP736" t="str">
            <v>2 2. Jurídica</v>
          </cell>
          <cell r="DQ736" t="str">
            <v>24 24-Otro</v>
          </cell>
          <cell r="DR736" t="str">
            <v>3 3. Único Contratista</v>
          </cell>
          <cell r="DS736" t="str">
            <v>1 1. Convenio</v>
          </cell>
          <cell r="DT736" t="str">
            <v xml:space="preserve">219 219-Otros tipo de convenios </v>
          </cell>
          <cell r="DU736" t="str">
            <v>5 5. Contratación directa</v>
          </cell>
          <cell r="DY736" t="str">
            <v>24 24:Otro</v>
          </cell>
          <cell r="ES736">
            <v>44490</v>
          </cell>
          <cell r="ET736" t="str">
            <v>Póliza</v>
          </cell>
          <cell r="EU736" t="str">
            <v>Seguros del Estado SA</v>
          </cell>
          <cell r="EV736" t="str">
            <v>CD-IDPAC-733-2021</v>
          </cell>
          <cell r="EW736" t="str">
            <v xml:space="preserve">80141600 
80141900 
80111600 
81141600 </v>
          </cell>
          <cell r="EX736" t="str">
            <v>CD-IDPAC-733-2021</v>
          </cell>
          <cell r="EY736" t="str">
            <v>Silvia Vannesa Barrera Lesmes</v>
          </cell>
          <cell r="EZ736" t="str">
            <v>Pablo César Pacheco Rodríguez</v>
          </cell>
          <cell r="FA736" t="str">
            <v>2 2. Externa</v>
          </cell>
          <cell r="FB736" t="str">
            <v>Consorcio IDPAC 2021</v>
          </cell>
          <cell r="FC736">
            <v>901531213</v>
          </cell>
          <cell r="FD736">
            <v>9</v>
          </cell>
          <cell r="FE736" t="str">
            <v>734-2021</v>
          </cell>
          <cell r="FF736" t="str">
            <v>Gerencia de Proyectos</v>
          </cell>
          <cell r="FG736" t="str">
            <v>CO1.PCCNTR.2950764</v>
          </cell>
          <cell r="HR736">
            <v>0</v>
          </cell>
          <cell r="HS736">
            <v>44550</v>
          </cell>
          <cell r="HT736">
            <v>60</v>
          </cell>
          <cell r="HU736">
            <v>14970957</v>
          </cell>
          <cell r="HV736" t="str">
            <v>Plazo terminado</v>
          </cell>
          <cell r="HW736" t="str">
            <v>Terminado</v>
          </cell>
        </row>
        <row r="737">
          <cell r="C737">
            <v>732</v>
          </cell>
          <cell r="D737">
            <v>830052385</v>
          </cell>
          <cell r="E737" t="str">
            <v>Junta de Accion Comunal Las Villas de la Localidad de Suba</v>
          </cell>
          <cell r="F737">
            <v>4</v>
          </cell>
          <cell r="G737" t="str">
            <v>CARRERA 56 128 B 01</v>
          </cell>
          <cell r="H737">
            <v>3133509127</v>
          </cell>
          <cell r="I737" t="str">
            <v>jacvillas2018@gmail.com</v>
          </cell>
          <cell r="J737" t="str">
            <v>Hernando Sarmiento Acelas</v>
          </cell>
          <cell r="K737">
            <v>5764895</v>
          </cell>
          <cell r="L737" t="str">
            <v>No Aplica</v>
          </cell>
          <cell r="M737" t="str">
            <v>No Aplica</v>
          </cell>
          <cell r="N737" t="str">
            <v>No Aplica</v>
          </cell>
          <cell r="O737" t="str">
            <v>No Aplica</v>
          </cell>
          <cell r="P737" t="str">
            <v>No Aplica</v>
          </cell>
          <cell r="Q737" t="str">
            <v>No Aplica</v>
          </cell>
          <cell r="R737" t="str">
            <v>No Aplica</v>
          </cell>
          <cell r="S737" t="str">
            <v>Nacional</v>
          </cell>
          <cell r="T737" t="str">
            <v>No Aplica</v>
          </cell>
          <cell r="U737" t="str">
            <v>No Aplica</v>
          </cell>
          <cell r="V737">
            <v>1035</v>
          </cell>
          <cell r="W737">
            <v>15000000</v>
          </cell>
          <cell r="X737">
            <v>44447</v>
          </cell>
          <cell r="Y737">
            <v>7796</v>
          </cell>
          <cell r="Z737" t="str">
            <v>Cultura ciudadana para la confianza, la convivencia y la participación desde la vida cotidiana</v>
          </cell>
          <cell r="AA737" t="str">
            <v>43.</v>
          </cell>
          <cell r="AB737" t="str">
            <v>Propósito 3: Inspirar confianza y legitimidad para vivir sin miedo y ser epicentro de cultura ciudadana, paz y reconciliación</v>
          </cell>
          <cell r="AC737" t="str">
            <v>13301160343000000-7796</v>
          </cell>
          <cell r="BJ737" t="str">
            <v>1 1. Inversión</v>
          </cell>
          <cell r="BK737" t="str">
            <v>Construcción de procesos para la convivencia y la participación ciudadana incidente en los asuntos públicos locales, distritales y regionales Bogotá</v>
          </cell>
          <cell r="BL737" t="str">
            <v xml:space="preserve">Servicios para la comunidad, sociales y personales
</v>
          </cell>
          <cell r="BM737" t="str">
            <v>0105</v>
          </cell>
          <cell r="CD737">
            <v>970</v>
          </cell>
          <cell r="CE737">
            <v>44488</v>
          </cell>
          <cell r="CF737">
            <v>15000000</v>
          </cell>
          <cell r="CS737" t="str">
            <v>329 - Implementar una (1) estrategia para promover expresiones y acciones diversas e innovadoras de participación ciudadana y social para aportar a sujetos y procesos activos en la sostenibilidad del nuevo contrato social.</v>
          </cell>
          <cell r="CT737" t="str">
            <v>3 - Realizar 200 obras con saldo pedagógico para el cuidado de incidencia ciudadana</v>
          </cell>
          <cell r="CU737" t="str">
            <v>Aunar esfuerzos con la Junta de Acción Comunal Las Villas de la Localidad de Suba para ejecutar la Obra con Saldo Pedagógico, como resultado de la convocatoria Obras con Saldo Pedagógico: Bogotá, el mejor hogar.</v>
          </cell>
          <cell r="CV737">
            <v>44488</v>
          </cell>
          <cell r="CW737">
            <v>44490</v>
          </cell>
          <cell r="CX737">
            <v>2021</v>
          </cell>
          <cell r="CY737">
            <v>10</v>
          </cell>
          <cell r="CZ737">
            <v>21</v>
          </cell>
          <cell r="DB737">
            <v>2</v>
          </cell>
          <cell r="DD737">
            <v>2021</v>
          </cell>
          <cell r="DE737">
            <v>12</v>
          </cell>
          <cell r="DF737">
            <v>20</v>
          </cell>
          <cell r="DG737">
            <v>44550</v>
          </cell>
          <cell r="DH737">
            <v>60</v>
          </cell>
          <cell r="DI737">
            <v>15000000</v>
          </cell>
          <cell r="DM737" t="str">
            <v>No aplica</v>
          </cell>
          <cell r="DN737" t="str">
            <v>No aplica</v>
          </cell>
          <cell r="DO737" t="str">
            <v>Octubre</v>
          </cell>
          <cell r="DP737" t="str">
            <v>2 2. Jurídica</v>
          </cell>
          <cell r="DQ737" t="str">
            <v>24 24-Otro</v>
          </cell>
          <cell r="DR737" t="str">
            <v>3 3. Único Contratista</v>
          </cell>
          <cell r="DS737" t="str">
            <v>1 1. Convenio</v>
          </cell>
          <cell r="DT737" t="str">
            <v xml:space="preserve">219 219-Otros tipo de convenios </v>
          </cell>
          <cell r="DU737" t="str">
            <v>5 5. Contratación directa</v>
          </cell>
          <cell r="DY737" t="str">
            <v>24 24:Otro</v>
          </cell>
          <cell r="ES737">
            <v>44489</v>
          </cell>
          <cell r="ET737" t="str">
            <v>Póliza</v>
          </cell>
          <cell r="EU737" t="str">
            <v>Seguros del Estado SA</v>
          </cell>
          <cell r="EV737" t="str">
            <v>CD-IDPAC-734-2021</v>
          </cell>
          <cell r="EW737" t="str">
            <v xml:space="preserve">80141600 
80141900 
80111600 
81141600 </v>
          </cell>
          <cell r="EX737" t="str">
            <v>CD-IDPAC-734-2021</v>
          </cell>
          <cell r="EY737" t="str">
            <v>Clara Paola Cardenas Lopez</v>
          </cell>
          <cell r="EZ737" t="str">
            <v>Pablo César Pacheco Rodríguez</v>
          </cell>
          <cell r="FA737" t="str">
            <v>2 2. Externa</v>
          </cell>
          <cell r="FB737" t="str">
            <v>Consorcio IDPAC 2021</v>
          </cell>
          <cell r="FC737">
            <v>901531213</v>
          </cell>
          <cell r="FD737">
            <v>9</v>
          </cell>
          <cell r="FE737" t="str">
            <v>734-2021</v>
          </cell>
          <cell r="FF737" t="str">
            <v>Gerencia de Proyectos</v>
          </cell>
          <cell r="FG737" t="str">
            <v>CO1.PCCNTR.2939788</v>
          </cell>
          <cell r="HR737">
            <v>0</v>
          </cell>
          <cell r="HS737">
            <v>44550</v>
          </cell>
          <cell r="HT737">
            <v>60</v>
          </cell>
          <cell r="HU737">
            <v>15000000</v>
          </cell>
          <cell r="HV737" t="str">
            <v>Plazo terminado</v>
          </cell>
          <cell r="HW737" t="str">
            <v>Terminado</v>
          </cell>
        </row>
        <row r="738">
          <cell r="C738">
            <v>733</v>
          </cell>
          <cell r="D738">
            <v>800205144</v>
          </cell>
          <cell r="E738" t="str">
            <v>Junta de Accion Comunal Ciudad Quirigua Sector F de la Localidad de Engativa</v>
          </cell>
          <cell r="F738">
            <v>5</v>
          </cell>
          <cell r="G738" t="str">
            <v>CALLE 91 # 89A 06</v>
          </cell>
          <cell r="H738">
            <v>3192134782</v>
          </cell>
          <cell r="I738" t="str">
            <v>juntaquiriguaf@gmail.com</v>
          </cell>
          <cell r="J738" t="str">
            <v>Sonia Esperanza Amaya Torres</v>
          </cell>
          <cell r="K738">
            <v>51870596</v>
          </cell>
          <cell r="L738" t="str">
            <v>No Aplica</v>
          </cell>
          <cell r="M738" t="str">
            <v>No Aplica</v>
          </cell>
          <cell r="N738" t="str">
            <v>No Aplica</v>
          </cell>
          <cell r="O738" t="str">
            <v>No Aplica</v>
          </cell>
          <cell r="P738" t="str">
            <v>No Aplica</v>
          </cell>
          <cell r="Q738" t="str">
            <v>No Aplica</v>
          </cell>
          <cell r="R738" t="str">
            <v>No Aplica</v>
          </cell>
          <cell r="S738" t="str">
            <v>Nacional</v>
          </cell>
          <cell r="T738" t="str">
            <v>No Aplica</v>
          </cell>
          <cell r="U738" t="str">
            <v>No Aplica</v>
          </cell>
          <cell r="V738">
            <v>1019</v>
          </cell>
          <cell r="W738">
            <v>15000000</v>
          </cell>
          <cell r="X738">
            <v>44447</v>
          </cell>
          <cell r="Y738">
            <v>7796</v>
          </cell>
          <cell r="Z738" t="str">
            <v>Cultura ciudadana para la confianza, la convivencia y la participación desde la vida cotidiana</v>
          </cell>
          <cell r="AA738" t="str">
            <v>43.</v>
          </cell>
          <cell r="AB738" t="str">
            <v>Propósito 3: Inspirar confianza y legitimidad para vivir sin miedo y ser epicentro de cultura ciudadana, paz y reconciliación</v>
          </cell>
          <cell r="AC738" t="str">
            <v>13301160343000000-7796</v>
          </cell>
          <cell r="BJ738" t="str">
            <v>1 1. Inversión</v>
          </cell>
          <cell r="BK738" t="str">
            <v>Construcción de procesos para la convivencia y la participación ciudadana incidente en los asuntos públicos locales, distritales y regionales Bogotá</v>
          </cell>
          <cell r="BL738" t="str">
            <v xml:space="preserve">Servicios para la comunidad, sociales y personales
</v>
          </cell>
          <cell r="BM738" t="str">
            <v>0105</v>
          </cell>
          <cell r="CD738">
            <v>971</v>
          </cell>
          <cell r="CE738">
            <v>44488</v>
          </cell>
          <cell r="CF738">
            <v>15000000</v>
          </cell>
          <cell r="CS738" t="str">
            <v>329 - Implementar una (1) estrategia para promover expresiones y acciones diversas e innovadoras de participación ciudadana y social para aportar a sujetos y procesos activos en la sostenibilidad del nuevo contrato social.</v>
          </cell>
          <cell r="CT738" t="str">
            <v>3 - Realizar 200 obras con saldo pedagógico para el cuidado de incidencia ciudadana</v>
          </cell>
          <cell r="CU738" t="str">
            <v>Aunar esfuerzos con la Junta de Acción Comunal Ciudad Quirigua Sector F de la localidad de Engativá para ejecutar la obra con saldo pedagógico, como resultado de la convocatoria obras con saldo pedagógico: Bogotá, el mejor hogar.</v>
          </cell>
          <cell r="CV738">
            <v>44488</v>
          </cell>
          <cell r="CW738">
            <v>44490</v>
          </cell>
          <cell r="CX738">
            <v>2021</v>
          </cell>
          <cell r="CY738">
            <v>10</v>
          </cell>
          <cell r="CZ738">
            <v>21</v>
          </cell>
          <cell r="DB738">
            <v>2</v>
          </cell>
          <cell r="DD738">
            <v>2021</v>
          </cell>
          <cell r="DE738">
            <v>12</v>
          </cell>
          <cell r="DF738">
            <v>20</v>
          </cell>
          <cell r="DG738">
            <v>44550</v>
          </cell>
          <cell r="DH738">
            <v>60</v>
          </cell>
          <cell r="DI738">
            <v>15000000</v>
          </cell>
          <cell r="DM738" t="str">
            <v>No aplica</v>
          </cell>
          <cell r="DN738" t="str">
            <v>No aplica</v>
          </cell>
          <cell r="DO738" t="str">
            <v>Octubre</v>
          </cell>
          <cell r="DP738" t="str">
            <v>2 2. Jurídica</v>
          </cell>
          <cell r="DQ738" t="str">
            <v>24 24-Otro</v>
          </cell>
          <cell r="DR738" t="str">
            <v>3 3. Único Contratista</v>
          </cell>
          <cell r="DS738" t="str">
            <v>1 1. Convenio</v>
          </cell>
          <cell r="DT738" t="str">
            <v xml:space="preserve">219 219-Otros tipo de convenios </v>
          </cell>
          <cell r="DU738" t="str">
            <v>5 5. Contratación directa</v>
          </cell>
          <cell r="DY738" t="str">
            <v>24 24:Otro</v>
          </cell>
          <cell r="ES738">
            <v>44489</v>
          </cell>
          <cell r="ET738" t="str">
            <v>Póliza</v>
          </cell>
          <cell r="EU738" t="str">
            <v>Seguros del Estado SA</v>
          </cell>
          <cell r="EV738" t="str">
            <v>CD-IDPAC-735-2021</v>
          </cell>
          <cell r="EW738" t="str">
            <v xml:space="preserve">80141600 
80141900
80111600 
81141600 </v>
          </cell>
          <cell r="EX738" t="str">
            <v>CD-IDPAC-735-2021</v>
          </cell>
          <cell r="EY738" t="str">
            <v>Clara Paola Cardenas Lopez</v>
          </cell>
          <cell r="EZ738" t="str">
            <v>Pablo César Pacheco Rodríguez</v>
          </cell>
          <cell r="FA738" t="str">
            <v>2 2. Externa</v>
          </cell>
          <cell r="FB738" t="str">
            <v>Consorcio IDPAC 2021</v>
          </cell>
          <cell r="FC738">
            <v>901531213</v>
          </cell>
          <cell r="FD738">
            <v>9</v>
          </cell>
          <cell r="FE738" t="str">
            <v>734-2021</v>
          </cell>
          <cell r="FF738" t="str">
            <v>Gerencia de Proyectos</v>
          </cell>
          <cell r="FG738" t="str">
            <v>CO1.PCCNTR.2939975</v>
          </cell>
          <cell r="HR738">
            <v>0</v>
          </cell>
          <cell r="HS738">
            <v>44550</v>
          </cell>
          <cell r="HT738">
            <v>60</v>
          </cell>
          <cell r="HU738">
            <v>15000000</v>
          </cell>
          <cell r="HV738" t="str">
            <v>Plazo terminado</v>
          </cell>
          <cell r="HW738" t="str">
            <v>Terminado</v>
          </cell>
        </row>
        <row r="739">
          <cell r="C739">
            <v>734</v>
          </cell>
          <cell r="D739">
            <v>901531213</v>
          </cell>
          <cell r="E739" t="str">
            <v>Consorcio IDPAC 2021</v>
          </cell>
          <cell r="F739">
            <v>9</v>
          </cell>
          <cell r="G739" t="str">
            <v>Cra 96a 130 b-11</v>
          </cell>
          <cell r="H739">
            <v>3208939583</v>
          </cell>
          <cell r="I739" t="str">
            <v>licitaciones.anza@gmail.com</v>
          </cell>
          <cell r="J739" t="str">
            <v>Cesar Alejandro Zamudio Aguirre</v>
          </cell>
          <cell r="K739">
            <v>1019038382</v>
          </cell>
          <cell r="L739" t="str">
            <v>No Aplica</v>
          </cell>
          <cell r="M739" t="str">
            <v>No Aplica</v>
          </cell>
          <cell r="N739" t="str">
            <v>No Aplica</v>
          </cell>
          <cell r="O739" t="str">
            <v>No Aplica</v>
          </cell>
          <cell r="P739" t="str">
            <v>No Aplica</v>
          </cell>
          <cell r="Q739" t="str">
            <v>No Aplica</v>
          </cell>
          <cell r="R739" t="str">
            <v>No Aplica</v>
          </cell>
          <cell r="S739" t="str">
            <v>Nacional</v>
          </cell>
          <cell r="T739" t="str">
            <v>No Aplica</v>
          </cell>
          <cell r="U739" t="str">
            <v>No Aplica</v>
          </cell>
          <cell r="V739">
            <v>815</v>
          </cell>
          <cell r="W739">
            <v>70000000</v>
          </cell>
          <cell r="X739">
            <v>44391</v>
          </cell>
          <cell r="Y739">
            <v>7796</v>
          </cell>
          <cell r="Z739" t="str">
            <v>Cultura ciudadana para la confianza, la convivencia y la participación desde la vida cotidiana</v>
          </cell>
          <cell r="AA739" t="str">
            <v>43.</v>
          </cell>
          <cell r="AB739" t="str">
            <v>Propósito 3: Inspirar confianza y legitimidad para vivir sin miedo y ser epicentro de cultura ciudadana, paz y reconciliación</v>
          </cell>
          <cell r="AC739" t="str">
            <v>13301160343000000-7796</v>
          </cell>
          <cell r="BJ739" t="str">
            <v>1 1. Inversión</v>
          </cell>
          <cell r="BK739" t="str">
            <v>Construcción de procesos para la convivencia y la participación ciudadana incidente en los asuntos públicos locales, distritales y regionales Bogotá</v>
          </cell>
          <cell r="BL739" t="str">
            <v xml:space="preserve">Servicios para la comunidad, sociales y personales
</v>
          </cell>
          <cell r="BM739" t="str">
            <v>0105</v>
          </cell>
          <cell r="CD739">
            <v>986</v>
          </cell>
          <cell r="CE739">
            <v>44489</v>
          </cell>
          <cell r="CF739">
            <v>69989095</v>
          </cell>
          <cell r="CS739" t="str">
            <v>329 - Implementar una (1) estrategia para promover expresiones y acciones diversas e innovadoras de participación ciudadana y social para aportar a sujetos y procesos activos en la sostenibilidad del nuevo contrato social.</v>
          </cell>
          <cell r="CT739" t="str">
            <v>3 - Realizar 200 obras con saldo pedagógico para el cuidado de incidencia ciudadana</v>
          </cell>
          <cell r="CU739" t="str">
            <v>Contratar la interventoría técnica, legal, contable, social y ambiental para las Obras con Saldo Pedagógico Bogotá el Mejor Hogar (OSP) que se deriven de los convenios solidarios a cargo de la Gerencia de Proyectos</v>
          </cell>
          <cell r="CV739">
            <v>44483</v>
          </cell>
          <cell r="CW739">
            <v>44489</v>
          </cell>
          <cell r="CX739">
            <v>2021</v>
          </cell>
          <cell r="CY739">
            <v>10</v>
          </cell>
          <cell r="CZ739">
            <v>20</v>
          </cell>
          <cell r="DB739">
            <v>3</v>
          </cell>
          <cell r="DD739">
            <v>2021</v>
          </cell>
          <cell r="DE739">
            <v>13</v>
          </cell>
          <cell r="DF739">
            <v>19</v>
          </cell>
          <cell r="DG739">
            <v>44580</v>
          </cell>
          <cell r="DH739">
            <v>90</v>
          </cell>
          <cell r="DI739">
            <v>69989095</v>
          </cell>
          <cell r="DM739" t="str">
            <v>No aplica</v>
          </cell>
          <cell r="DN739" t="str">
            <v>No aplica</v>
          </cell>
          <cell r="DO739" t="str">
            <v>Octubre</v>
          </cell>
          <cell r="DP739" t="str">
            <v>2 2. Jurídica</v>
          </cell>
          <cell r="DQ739" t="str">
            <v>2 2-Consorcio</v>
          </cell>
          <cell r="DR739" t="str">
            <v>1 1. Unión Temporal o Consorcio</v>
          </cell>
          <cell r="DS739" t="str">
            <v>2 2. Contrato</v>
          </cell>
          <cell r="DT739" t="str">
            <v xml:space="preserve">21 21-Consultoría (Interventoría) </v>
          </cell>
          <cell r="DU739" t="str">
            <v>3 3. Concurso de méritos</v>
          </cell>
          <cell r="DV739" t="str">
            <v xml:space="preserve">9008932080
860524168
</v>
          </cell>
          <cell r="DW739" t="str">
            <v xml:space="preserve">6
8
</v>
          </cell>
          <cell r="DX739" t="str">
            <v xml:space="preserve">75%
25%
</v>
          </cell>
          <cell r="DY739" t="str">
            <v>24 24:Otro</v>
          </cell>
          <cell r="ES739">
            <v>44489</v>
          </cell>
          <cell r="ET739" t="str">
            <v>Póliza</v>
          </cell>
          <cell r="EU739" t="str">
            <v>Aseguradora Solidaria</v>
          </cell>
          <cell r="EV739" t="str">
            <v>CMA-IDPAC-003-2021</v>
          </cell>
          <cell r="EW739" t="str">
            <v xml:space="preserve">80141600 
80141900 
80111600 
81141600 </v>
          </cell>
          <cell r="EX739" t="str">
            <v>CMA-IDPAC-003-2021</v>
          </cell>
          <cell r="EY739" t="str">
            <v>Francisco Alejandro Almanza Alfonso</v>
          </cell>
          <cell r="EZ739" t="str">
            <v>Pablo César Pacheco Rodríguez</v>
          </cell>
          <cell r="FA739" t="str">
            <v>1 1. Interna</v>
          </cell>
          <cell r="FB739" t="str">
            <v>Sandra Lucia Cifuentes Carvalho</v>
          </cell>
          <cell r="FC739">
            <v>51658745</v>
          </cell>
          <cell r="FD739">
            <v>9</v>
          </cell>
          <cell r="FE739" t="str">
            <v>No aplica</v>
          </cell>
          <cell r="FF739" t="str">
            <v>Gerencia de Proyectos</v>
          </cell>
          <cell r="FG739" t="str">
            <v>CO1.PCCNTR.2932541</v>
          </cell>
          <cell r="HR739">
            <v>0</v>
          </cell>
          <cell r="HS739">
            <v>44580</v>
          </cell>
          <cell r="HT739">
            <v>90</v>
          </cell>
          <cell r="HU739">
            <v>69989095</v>
          </cell>
          <cell r="HV739" t="str">
            <v>Activo</v>
          </cell>
          <cell r="HW739" t="str">
            <v>En ejecución</v>
          </cell>
        </row>
        <row r="740">
          <cell r="C740">
            <v>735</v>
          </cell>
          <cell r="D740">
            <v>830051719</v>
          </cell>
          <cell r="E740" t="str">
            <v>Junta de Accion Comunal Los Alpes Sector el Futuro de la Localidad de San Cristobal</v>
          </cell>
          <cell r="F740">
            <v>6</v>
          </cell>
          <cell r="G740" t="str">
            <v>Calle 36i Sur 10 24 Este</v>
          </cell>
          <cell r="H740">
            <v>3124685932</v>
          </cell>
          <cell r="I740" t="str">
            <v>jacalpesfuturo@gmail.com</v>
          </cell>
          <cell r="J740" t="str">
            <v>Ramon Enrique Beltran Salamanca</v>
          </cell>
          <cell r="K740">
            <v>439632</v>
          </cell>
          <cell r="L740" t="str">
            <v>No Aplica</v>
          </cell>
          <cell r="M740" t="str">
            <v>No Aplica</v>
          </cell>
          <cell r="N740" t="str">
            <v>No Aplica</v>
          </cell>
          <cell r="O740" t="str">
            <v>No Aplica</v>
          </cell>
          <cell r="P740" t="str">
            <v>No Aplica</v>
          </cell>
          <cell r="Q740" t="str">
            <v>No Aplica</v>
          </cell>
          <cell r="R740" t="str">
            <v>No Aplica</v>
          </cell>
          <cell r="S740" t="str">
            <v>Nacional</v>
          </cell>
          <cell r="T740" t="str">
            <v>No Aplica</v>
          </cell>
          <cell r="U740" t="str">
            <v>No Aplica</v>
          </cell>
          <cell r="V740">
            <v>1040</v>
          </cell>
          <cell r="W740">
            <v>15000000</v>
          </cell>
          <cell r="X740">
            <v>44447</v>
          </cell>
          <cell r="Y740">
            <v>7796</v>
          </cell>
          <cell r="Z740" t="str">
            <v>Cultura ciudadana para la confianza, la convivencia y la participación desde la vida cotidiana</v>
          </cell>
          <cell r="AA740" t="str">
            <v>43.</v>
          </cell>
          <cell r="AB740" t="str">
            <v>Propósito 3: Inspirar confianza y legitimidad para vivir sin miedo y ser epicentro de cultura ciudadana, paz y reconciliación</v>
          </cell>
          <cell r="AC740" t="str">
            <v>13301160343000000-7796</v>
          </cell>
          <cell r="BJ740" t="str">
            <v>1 1. Inversión</v>
          </cell>
          <cell r="BK740" t="str">
            <v>Construcción de procesos para la convivencia y la participación ciudadana incidente en los asuntos públicos locales, distritales y regionales Bogotá</v>
          </cell>
          <cell r="BL740" t="str">
            <v xml:space="preserve">Servicios para la comunidad, sociales y personales
</v>
          </cell>
          <cell r="BM740" t="str">
            <v>0105</v>
          </cell>
          <cell r="CD740">
            <v>953</v>
          </cell>
          <cell r="CE740">
            <v>44484</v>
          </cell>
          <cell r="CF740">
            <v>15000000</v>
          </cell>
          <cell r="CS740" t="str">
            <v>329 - Implementar una (1) estrategia para promover expresiones y acciones diversas e innovadoras de participación ciudadana y social para aportar a sujetos y procesos activos en la sostenibilidad del nuevo contrato social.</v>
          </cell>
          <cell r="CT740" t="str">
            <v>3 - Realizar 200 obras con saldo pedagógico para el cuidado de incidencia ciudadana</v>
          </cell>
          <cell r="CU740" t="str">
            <v>Aunar esfuerzos con la junta de acción comunal Los Alpes Sector el Futuro de la localidad de San Cristóbal para ejecutar la Obra con Saldo Pedagógico, como resultado de la convocatoria obras con saldo pedagógico: Bogotá, el mejor hogar</v>
          </cell>
          <cell r="CV740">
            <v>44484</v>
          </cell>
          <cell r="CW740">
            <v>44491</v>
          </cell>
          <cell r="CX740">
            <v>2021</v>
          </cell>
          <cell r="CY740">
            <v>10</v>
          </cell>
          <cell r="CZ740">
            <v>22</v>
          </cell>
          <cell r="DB740">
            <v>2</v>
          </cell>
          <cell r="DD740">
            <v>2021</v>
          </cell>
          <cell r="DE740">
            <v>12</v>
          </cell>
          <cell r="DF740">
            <v>21</v>
          </cell>
          <cell r="DG740">
            <v>44551</v>
          </cell>
          <cell r="DH740">
            <v>60</v>
          </cell>
          <cell r="DI740">
            <v>15000000</v>
          </cell>
          <cell r="DM740" t="str">
            <v>No aplica</v>
          </cell>
          <cell r="DN740" t="str">
            <v>No aplica</v>
          </cell>
          <cell r="DO740" t="str">
            <v>Octubre</v>
          </cell>
          <cell r="DP740" t="str">
            <v>2 2. Jurídica</v>
          </cell>
          <cell r="DQ740" t="str">
            <v>24 24-Otro</v>
          </cell>
          <cell r="DR740" t="str">
            <v>3 3. Único Contratista</v>
          </cell>
          <cell r="DS740" t="str">
            <v>1 1. Convenio</v>
          </cell>
          <cell r="DT740" t="str">
            <v xml:space="preserve">219 219-Otros tipo de convenios </v>
          </cell>
          <cell r="DU740" t="str">
            <v>5 5. Contratación directa</v>
          </cell>
          <cell r="DY740" t="str">
            <v>24 24:Otro</v>
          </cell>
          <cell r="ES740">
            <v>44491</v>
          </cell>
          <cell r="ET740" t="str">
            <v>Póliza</v>
          </cell>
          <cell r="EU740" t="str">
            <v>Seguros Mundial</v>
          </cell>
          <cell r="EV740" t="str">
            <v>CD-IDPAC-707-2021</v>
          </cell>
          <cell r="EW740" t="str">
            <v xml:space="preserve">80141600 
80141900 
80111600 
81141600 </v>
          </cell>
          <cell r="EX740" t="str">
            <v>CD-IDPAC-707-2021</v>
          </cell>
          <cell r="EY740" t="str">
            <v>Santiago Restrepo Orjuela</v>
          </cell>
          <cell r="EZ740" t="str">
            <v>Pablo César Pacheco Rodríguez</v>
          </cell>
          <cell r="FA740" t="str">
            <v>2 2. Externa</v>
          </cell>
          <cell r="FB740" t="str">
            <v>Consorcio IDPAC 2021</v>
          </cell>
          <cell r="FC740">
            <v>901531213</v>
          </cell>
          <cell r="FD740">
            <v>9</v>
          </cell>
          <cell r="FE740" t="str">
            <v>734-2021</v>
          </cell>
          <cell r="FF740" t="str">
            <v>Gerencia de Proyectos</v>
          </cell>
          <cell r="FG740" t="str">
            <v>CO1.PCCNTR.2933826</v>
          </cell>
          <cell r="HR740">
            <v>0</v>
          </cell>
          <cell r="HS740">
            <v>44551</v>
          </cell>
          <cell r="HT740">
            <v>60</v>
          </cell>
          <cell r="HU740">
            <v>15000000</v>
          </cell>
          <cell r="HV740" t="str">
            <v>Plazo terminado</v>
          </cell>
          <cell r="HW740" t="str">
            <v>Terminado</v>
          </cell>
        </row>
        <row r="741">
          <cell r="C741">
            <v>736</v>
          </cell>
          <cell r="D741">
            <v>830046737</v>
          </cell>
          <cell r="E741" t="str">
            <v>Junta de Accion Comunal Parque de la Roca de la Localidad de San Cristobal</v>
          </cell>
          <cell r="F741">
            <v>9</v>
          </cell>
          <cell r="G741" t="str">
            <v>Calle 6 B Bis Sur No 5-29 Este</v>
          </cell>
          <cell r="H741">
            <v>4660778</v>
          </cell>
          <cell r="I741" t="str">
            <v>jacciudadelaparquedelaroca@hotmail.com</v>
          </cell>
          <cell r="J741" t="str">
            <v>Sandra Johanna Mantilla Piñeros</v>
          </cell>
          <cell r="K741">
            <v>1023907996</v>
          </cell>
          <cell r="L741" t="str">
            <v>No Aplica</v>
          </cell>
          <cell r="M741" t="str">
            <v>No Aplica</v>
          </cell>
          <cell r="N741" t="str">
            <v>No Aplica</v>
          </cell>
          <cell r="O741" t="str">
            <v>No Aplica</v>
          </cell>
          <cell r="P741" t="str">
            <v>No Aplica</v>
          </cell>
          <cell r="Q741" t="str">
            <v>No Aplica</v>
          </cell>
          <cell r="R741" t="str">
            <v>No Aplica</v>
          </cell>
          <cell r="S741" t="str">
            <v>Nacional</v>
          </cell>
          <cell r="T741" t="str">
            <v>No Aplica</v>
          </cell>
          <cell r="U741" t="str">
            <v>No Aplica</v>
          </cell>
          <cell r="V741">
            <v>1036</v>
          </cell>
          <cell r="W741">
            <v>14764410</v>
          </cell>
          <cell r="X741">
            <v>44447</v>
          </cell>
          <cell r="Y741">
            <v>7796</v>
          </cell>
          <cell r="Z741" t="str">
            <v>Cultura ciudadana para la confianza, la convivencia y la participación desde la vida cotidiana</v>
          </cell>
          <cell r="AA741" t="str">
            <v>43.</v>
          </cell>
          <cell r="AB741" t="str">
            <v>Propósito 3: Inspirar confianza y legitimidad para vivir sin miedo y ser epicentro de cultura ciudadana, paz y reconciliación</v>
          </cell>
          <cell r="AC741" t="str">
            <v>13301160343000000-7796</v>
          </cell>
          <cell r="BJ741" t="str">
            <v>1 1. Inversión</v>
          </cell>
          <cell r="BK741" t="str">
            <v>Construcción de procesos para la convivencia y la participación ciudadana incidente en los asuntos públicos locales, distritales y regionales Bogotá</v>
          </cell>
          <cell r="BL741" t="str">
            <v xml:space="preserve">Servicios para la comunidad, sociales y personales
</v>
          </cell>
          <cell r="BM741" t="str">
            <v>0105</v>
          </cell>
          <cell r="CD741">
            <v>942</v>
          </cell>
          <cell r="CE741">
            <v>44484</v>
          </cell>
          <cell r="CF741">
            <v>14764410</v>
          </cell>
          <cell r="CS741" t="str">
            <v>329 - Implementar una (1) estrategia para promover expresiones y acciones diversas e innovadoras de participación ciudadana y social para aportar a sujetos y procesos activos en la sostenibilidad del nuevo contrato social.</v>
          </cell>
          <cell r="CT741" t="str">
            <v>3 - Realizar 200 obras con saldo pedagógico para el cuidado de incidencia ciudadana</v>
          </cell>
          <cell r="CU741" t="str">
            <v>Aunar esfuerzos con la junta de acción comunal Ciudadela Parque de la Roca de la localidad de San Cristóbal para ejecutar la Obra con Saldo Pedagógico, como resultado de la convocatoria obras con saldo pedagógico: Bogotá, el mejor hogar</v>
          </cell>
          <cell r="CV741">
            <v>44483</v>
          </cell>
          <cell r="CW741">
            <v>44490</v>
          </cell>
          <cell r="CX741">
            <v>2021</v>
          </cell>
          <cell r="CY741">
            <v>10</v>
          </cell>
          <cell r="CZ741">
            <v>21</v>
          </cell>
          <cell r="DB741">
            <v>2</v>
          </cell>
          <cell r="DD741">
            <v>2021</v>
          </cell>
          <cell r="DE741">
            <v>12</v>
          </cell>
          <cell r="DF741">
            <v>20</v>
          </cell>
          <cell r="DG741">
            <v>44550</v>
          </cell>
          <cell r="DH741">
            <v>60</v>
          </cell>
          <cell r="DI741">
            <v>14764410</v>
          </cell>
          <cell r="DM741" t="str">
            <v>No aplica</v>
          </cell>
          <cell r="DN741" t="str">
            <v>No aplica</v>
          </cell>
          <cell r="DO741" t="str">
            <v>Octubre</v>
          </cell>
          <cell r="DP741" t="str">
            <v>2 2. Jurídica</v>
          </cell>
          <cell r="DQ741" t="str">
            <v>24 24-Otro</v>
          </cell>
          <cell r="DR741" t="str">
            <v>3 3. Único Contratista</v>
          </cell>
          <cell r="DS741" t="str">
            <v>1 1. Convenio</v>
          </cell>
          <cell r="DT741" t="str">
            <v xml:space="preserve">219 219-Otros tipo de convenios </v>
          </cell>
          <cell r="DU741" t="str">
            <v>5 5. Contratación directa</v>
          </cell>
          <cell r="DY741" t="str">
            <v>24 24:Otro</v>
          </cell>
          <cell r="ES741">
            <v>44490</v>
          </cell>
          <cell r="ET741" t="str">
            <v>Póliza</v>
          </cell>
          <cell r="EU741" t="str">
            <v>Seguros del Estado SA</v>
          </cell>
          <cell r="EV741" t="str">
            <v>CD-IDPAC-711-2021</v>
          </cell>
          <cell r="EW741" t="str">
            <v xml:space="preserve">80141600 
80141900 
80111600 
81141600 </v>
          </cell>
          <cell r="EX741" t="str">
            <v>CD-IDPAC-711-2021</v>
          </cell>
          <cell r="EY741" t="str">
            <v>Santiago Restrepo Orjuela</v>
          </cell>
          <cell r="EZ741" t="str">
            <v>Pablo César Pacheco Rodríguez</v>
          </cell>
          <cell r="FA741" t="str">
            <v>2 2. Externa</v>
          </cell>
          <cell r="FB741" t="str">
            <v>Consorcio IDPAC 2021</v>
          </cell>
          <cell r="FC741">
            <v>901531213</v>
          </cell>
          <cell r="FD741">
            <v>9</v>
          </cell>
          <cell r="FE741" t="str">
            <v>734-2021</v>
          </cell>
          <cell r="FF741" t="str">
            <v>Gerencia de Proyectos</v>
          </cell>
          <cell r="FG741" t="str">
            <v>CO1.PCCNTR.2933716</v>
          </cell>
          <cell r="HR741">
            <v>0</v>
          </cell>
          <cell r="HS741">
            <v>44550</v>
          </cell>
          <cell r="HT741">
            <v>60</v>
          </cell>
          <cell r="HU741">
            <v>14764410</v>
          </cell>
          <cell r="HV741" t="str">
            <v>Plazo terminado</v>
          </cell>
          <cell r="HW741" t="str">
            <v>Terminado</v>
          </cell>
        </row>
        <row r="742">
          <cell r="C742">
            <v>737</v>
          </cell>
          <cell r="D742">
            <v>800114987</v>
          </cell>
          <cell r="E742" t="str">
            <v>Junta de Accion Comunal Alfonso Araujo de la Localidad de Usaquen</v>
          </cell>
          <cell r="F742">
            <v>6</v>
          </cell>
          <cell r="G742" t="str">
            <v>Cra 8 Cb Bis # 163 b-25</v>
          </cell>
          <cell r="H742">
            <v>3002567164</v>
          </cell>
          <cell r="I742" t="str">
            <v>untaalfonsoaraujo12@gmail.com</v>
          </cell>
          <cell r="J742" t="str">
            <v>Graciela Gutierrez Quecan</v>
          </cell>
          <cell r="K742">
            <v>51833052</v>
          </cell>
          <cell r="L742" t="str">
            <v>No Aplica</v>
          </cell>
          <cell r="M742" t="str">
            <v>No Aplica</v>
          </cell>
          <cell r="N742" t="str">
            <v>No Aplica</v>
          </cell>
          <cell r="O742" t="str">
            <v>No Aplica</v>
          </cell>
          <cell r="P742" t="str">
            <v>No Aplica</v>
          </cell>
          <cell r="Q742" t="str">
            <v>No Aplica</v>
          </cell>
          <cell r="R742" t="str">
            <v>No Aplica</v>
          </cell>
          <cell r="S742" t="str">
            <v>Nacional</v>
          </cell>
          <cell r="T742" t="str">
            <v>No Aplica</v>
          </cell>
          <cell r="U742" t="str">
            <v>No Aplica</v>
          </cell>
          <cell r="V742">
            <v>1034</v>
          </cell>
          <cell r="W742">
            <v>14964714</v>
          </cell>
          <cell r="X742">
            <v>44447</v>
          </cell>
          <cell r="Y742">
            <v>7796</v>
          </cell>
          <cell r="Z742" t="str">
            <v>Cultura ciudadana para la confianza, la convivencia y la participación desde la vida cotidiana</v>
          </cell>
          <cell r="AA742" t="str">
            <v>43.</v>
          </cell>
          <cell r="AB742" t="str">
            <v>Propósito 3: Inspirar confianza y legitimidad para vivir sin miedo y ser epicentro de cultura ciudadana, paz y reconciliación</v>
          </cell>
          <cell r="AC742" t="str">
            <v>13301160343000000-7796</v>
          </cell>
          <cell r="BJ742" t="str">
            <v>1 1. Inversión</v>
          </cell>
          <cell r="BK742" t="str">
            <v>Construcción de procesos para la convivencia y la participación ciudadana incidente en los asuntos públicos locales, distritales y regionales Bogotá</v>
          </cell>
          <cell r="BL742" t="str">
            <v xml:space="preserve">Servicios para la comunidad, sociales y personales
</v>
          </cell>
          <cell r="BM742" t="str">
            <v>0105</v>
          </cell>
          <cell r="CD742">
            <v>943</v>
          </cell>
          <cell r="CE742">
            <v>44484</v>
          </cell>
          <cell r="CF742">
            <v>14964714</v>
          </cell>
          <cell r="CS742" t="str">
            <v>329 - Implementar una (1) estrategia para promover expresiones y acciones diversas e innovadoras de participación ciudadana y social para aportar a sujetos y procesos activos en la sostenibilidad del nuevo contrato social.</v>
          </cell>
          <cell r="CT742" t="str">
            <v>3 - Realizar 200 obras con saldo pedagógico para el cuidado de incidencia ciudadana</v>
          </cell>
          <cell r="CU742" t="str">
            <v>Aunar esfuerzos con la Junta de Acción Comunal Alfonso Araujo de la localidad de Usaquén para ejecutar la Obra con Saldo Pedagógico, como resultado de la convocatoria Obras con Saldo Pedagógico: Bogotá, el mejor hogar</v>
          </cell>
          <cell r="CV742">
            <v>44483</v>
          </cell>
          <cell r="CW742">
            <v>44490</v>
          </cell>
          <cell r="CX742">
            <v>2021</v>
          </cell>
          <cell r="CY742">
            <v>10</v>
          </cell>
          <cell r="CZ742">
            <v>21</v>
          </cell>
          <cell r="DB742">
            <v>2</v>
          </cell>
          <cell r="DD742">
            <v>2021</v>
          </cell>
          <cell r="DE742">
            <v>12</v>
          </cell>
          <cell r="DF742">
            <v>20</v>
          </cell>
          <cell r="DG742">
            <v>44550</v>
          </cell>
          <cell r="DH742">
            <v>60</v>
          </cell>
          <cell r="DI742">
            <v>14964714</v>
          </cell>
          <cell r="DM742" t="str">
            <v>No aplica</v>
          </cell>
          <cell r="DN742" t="str">
            <v>No aplica</v>
          </cell>
          <cell r="DO742" t="str">
            <v>Octubre</v>
          </cell>
          <cell r="DP742" t="str">
            <v>2 2. Jurídica</v>
          </cell>
          <cell r="DQ742" t="str">
            <v>24 24-Otro</v>
          </cell>
          <cell r="DR742" t="str">
            <v>3 3. Único Contratista</v>
          </cell>
          <cell r="DS742" t="str">
            <v>1 1. Convenio</v>
          </cell>
          <cell r="DT742" t="str">
            <v xml:space="preserve">219 219-Otros tipo de convenios </v>
          </cell>
          <cell r="DU742" t="str">
            <v>5 5. Contratación directa</v>
          </cell>
          <cell r="DY742" t="str">
            <v>24 24:Otro</v>
          </cell>
          <cell r="ES742">
            <v>44488</v>
          </cell>
          <cell r="ET742" t="str">
            <v>Póliza</v>
          </cell>
          <cell r="EU742" t="str">
            <v>Seguros del Estado SA</v>
          </cell>
          <cell r="EV742" t="str">
            <v>CD-IDPAC-708-2021</v>
          </cell>
          <cell r="EW742" t="str">
            <v xml:space="preserve">80141600 
80141900 
80111600 
81141600 </v>
          </cell>
          <cell r="EX742" t="str">
            <v>CD-IDPAC-708-2021</v>
          </cell>
          <cell r="EY742" t="str">
            <v>Santiago Restrepo Orjuela</v>
          </cell>
          <cell r="EZ742" t="str">
            <v>Pablo César Pacheco Rodríguez</v>
          </cell>
          <cell r="FA742" t="str">
            <v>2 2. Externa</v>
          </cell>
          <cell r="FB742" t="str">
            <v>Consorcio IDPAC 2021</v>
          </cell>
          <cell r="FC742">
            <v>901531213</v>
          </cell>
          <cell r="FD742">
            <v>9</v>
          </cell>
          <cell r="FE742" t="str">
            <v>734-2021</v>
          </cell>
          <cell r="FF742" t="str">
            <v>Gerencia de Proyectos</v>
          </cell>
          <cell r="FG742" t="str">
            <v>CO1.PCCNTR.2933831</v>
          </cell>
          <cell r="HR742">
            <v>0</v>
          </cell>
          <cell r="HS742">
            <v>44550</v>
          </cell>
          <cell r="HT742">
            <v>60</v>
          </cell>
          <cell r="HU742">
            <v>14964714</v>
          </cell>
          <cell r="HV742" t="str">
            <v>Plazo terminado</v>
          </cell>
          <cell r="HW742" t="str">
            <v>Terminado</v>
          </cell>
        </row>
        <row r="743">
          <cell r="C743">
            <v>738</v>
          </cell>
          <cell r="D743">
            <v>900927733</v>
          </cell>
          <cell r="E743" t="str">
            <v>Junta de Accion Comunal Batavia de Fontibon</v>
          </cell>
          <cell r="F743">
            <v>4</v>
          </cell>
          <cell r="G743" t="str">
            <v>Calle 19a No 114 - 28</v>
          </cell>
          <cell r="H743">
            <v>3002194914</v>
          </cell>
          <cell r="I743" t="str">
            <v>jacbatavia@gmail.com</v>
          </cell>
          <cell r="J743" t="str">
            <v>Nelly Reyes Martinez</v>
          </cell>
          <cell r="K743">
            <v>41733095</v>
          </cell>
          <cell r="L743" t="str">
            <v>No Aplica</v>
          </cell>
          <cell r="M743" t="str">
            <v>No Aplica</v>
          </cell>
          <cell r="N743" t="str">
            <v>No Aplica</v>
          </cell>
          <cell r="O743" t="str">
            <v>No Aplica</v>
          </cell>
          <cell r="P743" t="str">
            <v>No Aplica</v>
          </cell>
          <cell r="Q743" t="str">
            <v>No Aplica</v>
          </cell>
          <cell r="R743" t="str">
            <v>No Aplica</v>
          </cell>
          <cell r="S743" t="str">
            <v>Nacional</v>
          </cell>
          <cell r="T743" t="str">
            <v>No Aplica</v>
          </cell>
          <cell r="U743" t="str">
            <v>No Aplica</v>
          </cell>
          <cell r="V743">
            <v>1017</v>
          </cell>
          <cell r="W743">
            <v>15000000</v>
          </cell>
          <cell r="X743">
            <v>44447</v>
          </cell>
          <cell r="Y743">
            <v>7796</v>
          </cell>
          <cell r="Z743" t="str">
            <v>Cultura ciudadana para la confianza, la convivencia y la participación desde la vida cotidiana</v>
          </cell>
          <cell r="AA743" t="str">
            <v>43.</v>
          </cell>
          <cell r="AB743" t="str">
            <v>Propósito 3: Inspirar confianza y legitimidad para vivir sin miedo y ser epicentro de cultura ciudadana, paz y reconciliación</v>
          </cell>
          <cell r="AC743" t="str">
            <v>13301160343000000-7796</v>
          </cell>
          <cell r="BJ743" t="str">
            <v>1 1. Inversión</v>
          </cell>
          <cell r="BK743" t="str">
            <v>Construcción de procesos para la convivencia y la participación ciudadana incidente en los asuntos públicos locales, distritales y regionales Bogotá</v>
          </cell>
          <cell r="BL743" t="str">
            <v xml:space="preserve">Servicios para la comunidad, sociales y personales
</v>
          </cell>
          <cell r="BM743" t="str">
            <v>0105</v>
          </cell>
          <cell r="CD743">
            <v>944</v>
          </cell>
          <cell r="CE743">
            <v>44484</v>
          </cell>
          <cell r="CF743">
            <v>15000000</v>
          </cell>
          <cell r="CS743" t="str">
            <v>329 - Implementar una (1) estrategia para promover expresiones y acciones diversas e innovadoras de participación ciudadana y social para aportar a sujetos y procesos activos en la sostenibilidad del nuevo contrato social.</v>
          </cell>
          <cell r="CT743" t="str">
            <v>3 - Realizar 200 obras con saldo pedagógico para el cuidado de incidencia ciudadana</v>
          </cell>
          <cell r="CU743" t="str">
            <v>Aunar esfuerzos con la junta de acción comunal Batavia de la localidad de Fontibón para ejecutar la obra con saldo pedagógico, como resultado de la convocatoria obras con saldo pedagógico: Bogotá, el mejor hogar.</v>
          </cell>
          <cell r="CV743">
            <v>44483</v>
          </cell>
          <cell r="CW743">
            <v>44490</v>
          </cell>
          <cell r="CX743">
            <v>2021</v>
          </cell>
          <cell r="CY743">
            <v>10</v>
          </cell>
          <cell r="CZ743">
            <v>21</v>
          </cell>
          <cell r="DB743">
            <v>2</v>
          </cell>
          <cell r="DD743">
            <v>2021</v>
          </cell>
          <cell r="DE743">
            <v>12</v>
          </cell>
          <cell r="DF743">
            <v>20</v>
          </cell>
          <cell r="DG743">
            <v>44550</v>
          </cell>
          <cell r="DH743">
            <v>60</v>
          </cell>
          <cell r="DI743">
            <v>15000000</v>
          </cell>
          <cell r="DM743" t="str">
            <v>No aplica</v>
          </cell>
          <cell r="DN743" t="str">
            <v>No aplica</v>
          </cell>
          <cell r="DO743" t="str">
            <v>Octubre</v>
          </cell>
          <cell r="DP743" t="str">
            <v>2 2. Jurídica</v>
          </cell>
          <cell r="DQ743" t="str">
            <v>24 24-Otro</v>
          </cell>
          <cell r="DR743" t="str">
            <v>3 3. Único Contratista</v>
          </cell>
          <cell r="DS743" t="str">
            <v>1 1. Convenio</v>
          </cell>
          <cell r="DT743" t="str">
            <v xml:space="preserve">219 219-Otros tipo de convenios </v>
          </cell>
          <cell r="DU743" t="str">
            <v>5 5. Contratación directa</v>
          </cell>
          <cell r="DY743" t="str">
            <v>24 24:Otro</v>
          </cell>
          <cell r="ES743">
            <v>44490</v>
          </cell>
          <cell r="ET743" t="str">
            <v>Póliza</v>
          </cell>
          <cell r="EU743" t="str">
            <v>Seguros del Estado SA</v>
          </cell>
          <cell r="EV743" t="str">
            <v>CD-IDPAC-709-2021</v>
          </cell>
          <cell r="EW743" t="str">
            <v xml:space="preserve">80141600 
80141900 
80111600 
81141600 </v>
          </cell>
          <cell r="EX743" t="str">
            <v>CD-IDPAC-709-2021</v>
          </cell>
          <cell r="EY743" t="str">
            <v>Santiago Restrepo Orjuela</v>
          </cell>
          <cell r="EZ743" t="str">
            <v>Pablo César Pacheco Rodríguez</v>
          </cell>
          <cell r="FA743" t="str">
            <v>2 2. Externa</v>
          </cell>
          <cell r="FB743" t="str">
            <v>Consorcio IDPAC 2021</v>
          </cell>
          <cell r="FC743">
            <v>901531213</v>
          </cell>
          <cell r="FD743">
            <v>9</v>
          </cell>
          <cell r="FE743" t="str">
            <v>734-2021</v>
          </cell>
          <cell r="FF743" t="str">
            <v>Gerencia de Proyectos</v>
          </cell>
          <cell r="FG743" t="str">
            <v>CO1.PCCNTR.2933915</v>
          </cell>
          <cell r="HR743">
            <v>0</v>
          </cell>
          <cell r="HS743">
            <v>44550</v>
          </cell>
          <cell r="HT743">
            <v>60</v>
          </cell>
          <cell r="HU743">
            <v>15000000</v>
          </cell>
          <cell r="HV743" t="str">
            <v>Plazo terminado</v>
          </cell>
          <cell r="HW743" t="str">
            <v>Terminado</v>
          </cell>
        </row>
        <row r="744">
          <cell r="C744">
            <v>739</v>
          </cell>
          <cell r="D744">
            <v>830066921</v>
          </cell>
          <cell r="E744" t="str">
            <v>Junta de Accion Comunal Barrio Nuevo Muzu</v>
          </cell>
          <cell r="F744">
            <v>3</v>
          </cell>
          <cell r="G744" t="str">
            <v>DG 52A SUR 59A 05</v>
          </cell>
          <cell r="H744">
            <v>3118569836</v>
          </cell>
          <cell r="I744" t="str">
            <v>cindygovania@gmail.com</v>
          </cell>
          <cell r="J744" t="str">
            <v>Claudia Patricia Marenco</v>
          </cell>
          <cell r="K744">
            <v>22474856</v>
          </cell>
          <cell r="L744" t="str">
            <v>No Aplica</v>
          </cell>
          <cell r="M744" t="str">
            <v>No Aplica</v>
          </cell>
          <cell r="N744" t="str">
            <v>No Aplica</v>
          </cell>
          <cell r="O744" t="str">
            <v>No Aplica</v>
          </cell>
          <cell r="P744" t="str">
            <v>No Aplica</v>
          </cell>
          <cell r="Q744" t="str">
            <v>No Aplica</v>
          </cell>
          <cell r="R744" t="str">
            <v>No Aplica</v>
          </cell>
          <cell r="S744" t="str">
            <v>Nacional</v>
          </cell>
          <cell r="T744" t="str">
            <v>No Aplica</v>
          </cell>
          <cell r="U744" t="str">
            <v>No Aplica</v>
          </cell>
          <cell r="V744">
            <v>1025</v>
          </cell>
          <cell r="W744">
            <v>14996709</v>
          </cell>
          <cell r="X744">
            <v>44447</v>
          </cell>
          <cell r="Y744">
            <v>7796</v>
          </cell>
          <cell r="Z744" t="str">
            <v>Cultura ciudadana para la confianza, la convivencia y la participación desde la vida cotidiana</v>
          </cell>
          <cell r="AA744" t="str">
            <v>43.</v>
          </cell>
          <cell r="AB744" t="str">
            <v>Propósito 3: Inspirar confianza y legitimidad para vivir sin miedo y ser epicentro de cultura ciudadana, paz y reconciliación</v>
          </cell>
          <cell r="AC744" t="str">
            <v>13301160343000000-7796</v>
          </cell>
          <cell r="BJ744" t="str">
            <v>1 1. Inversión</v>
          </cell>
          <cell r="BK744" t="str">
            <v>Construcción de procesos para la convivencia y la participación ciudadana incidente en los asuntos públicos locales, distritales y regionales Bogotá</v>
          </cell>
          <cell r="BL744" t="str">
            <v xml:space="preserve">Servicios para la comunidad, sociales y personales
</v>
          </cell>
          <cell r="BM744" t="str">
            <v>0105</v>
          </cell>
          <cell r="CD744">
            <v>945</v>
          </cell>
          <cell r="CE744">
            <v>44484</v>
          </cell>
          <cell r="CF744">
            <v>14996709</v>
          </cell>
          <cell r="CS744" t="str">
            <v>329 - Implementar una (1) estrategia para promover expresiones y acciones diversas e innovadoras de participación ciudadana y social para aportar a sujetos y procesos activos en la sostenibilidad del nuevo contrato social.</v>
          </cell>
          <cell r="CT744" t="str">
            <v>3 - Realizar 200 obras con saldo pedagógico para el cuidado de incidencia ciudadana</v>
          </cell>
          <cell r="CU744" t="str">
            <v>Aunar esfuerzos con la Junta de Acción Comunal Nuevo Muzu de la localidad de Tunjuelito para ejecutar la obra con saldo pedagógico, como resultado de la convocatoria obras con saldo pedagógico: Bogotá, el mejor hogar.</v>
          </cell>
          <cell r="CV744">
            <v>44483</v>
          </cell>
          <cell r="CW744">
            <v>44490</v>
          </cell>
          <cell r="CX744">
            <v>2021</v>
          </cell>
          <cell r="CY744">
            <v>10</v>
          </cell>
          <cell r="CZ744">
            <v>21</v>
          </cell>
          <cell r="DB744">
            <v>2</v>
          </cell>
          <cell r="DD744">
            <v>2021</v>
          </cell>
          <cell r="DE744">
            <v>12</v>
          </cell>
          <cell r="DF744">
            <v>20</v>
          </cell>
          <cell r="DG744">
            <v>44550</v>
          </cell>
          <cell r="DH744">
            <v>60</v>
          </cell>
          <cell r="DI744">
            <v>14996709</v>
          </cell>
          <cell r="DM744" t="str">
            <v>No aplica</v>
          </cell>
          <cell r="DN744" t="str">
            <v>No aplica</v>
          </cell>
          <cell r="DO744" t="str">
            <v>Octubre</v>
          </cell>
          <cell r="DP744" t="str">
            <v>2 2. Jurídica</v>
          </cell>
          <cell r="DQ744" t="str">
            <v>24 24-Otro</v>
          </cell>
          <cell r="DR744" t="str">
            <v>3 3. Único Contratista</v>
          </cell>
          <cell r="DS744" t="str">
            <v>1 1. Convenio</v>
          </cell>
          <cell r="DT744" t="str">
            <v xml:space="preserve">219 219-Otros tipo de convenios </v>
          </cell>
          <cell r="DU744" t="str">
            <v>5 5. Contratación directa</v>
          </cell>
          <cell r="DY744" t="str">
            <v>24 24:Otro</v>
          </cell>
          <cell r="ES744">
            <v>44490</v>
          </cell>
          <cell r="ET744" t="str">
            <v>Póliza</v>
          </cell>
          <cell r="EU744" t="str">
            <v>Aseguradora Solidaria</v>
          </cell>
          <cell r="EV744" t="str">
            <v>CD-IDPAC-721-2021</v>
          </cell>
          <cell r="EW744" t="str">
            <v xml:space="preserve">80141600 
80141900 
80111600 
81141600 </v>
          </cell>
          <cell r="EX744" t="str">
            <v>CD-IDPAC-721-2021</v>
          </cell>
          <cell r="EY744" t="str">
            <v>Santiago Restrepo Orjuela</v>
          </cell>
          <cell r="EZ744" t="str">
            <v>Pablo César Pacheco Rodríguez</v>
          </cell>
          <cell r="FA744" t="str">
            <v>2 2. Externa</v>
          </cell>
          <cell r="FB744" t="str">
            <v>Consorcio IDPAC 2021</v>
          </cell>
          <cell r="FC744">
            <v>901531213</v>
          </cell>
          <cell r="FD744">
            <v>9</v>
          </cell>
          <cell r="FE744" t="str">
            <v>734-2021</v>
          </cell>
          <cell r="FF744" t="str">
            <v>Gerencia de Proyectos</v>
          </cell>
          <cell r="FG744" t="str">
            <v>CO1.PCCNTR.2933918</v>
          </cell>
          <cell r="HR744">
            <v>0</v>
          </cell>
          <cell r="HS744">
            <v>44550</v>
          </cell>
          <cell r="HT744">
            <v>60</v>
          </cell>
          <cell r="HU744">
            <v>14996709</v>
          </cell>
          <cell r="HV744" t="str">
            <v>Plazo terminado</v>
          </cell>
          <cell r="HW744" t="str">
            <v>Terminado</v>
          </cell>
        </row>
        <row r="745">
          <cell r="C745">
            <v>740</v>
          </cell>
          <cell r="D745">
            <v>901517478</v>
          </cell>
          <cell r="E745" t="str">
            <v>Junta de Accion Comunal Cojunto Residencial San Jose de Barrancas</v>
          </cell>
          <cell r="F745">
            <v>5</v>
          </cell>
          <cell r="G745" t="str">
            <v>CL 160A # 8-14 APTO 110</v>
          </cell>
          <cell r="H745">
            <v>3125389874</v>
          </cell>
          <cell r="I745" t="str">
            <v>jac.sanjosedebarrancas1083@hotmail.com</v>
          </cell>
          <cell r="J745" t="str">
            <v>Hernando Plazas Andrade</v>
          </cell>
          <cell r="K745">
            <v>4939161</v>
          </cell>
          <cell r="L745" t="str">
            <v>No Aplica</v>
          </cell>
          <cell r="M745" t="str">
            <v>No Aplica</v>
          </cell>
          <cell r="N745" t="str">
            <v>No Aplica</v>
          </cell>
          <cell r="O745" t="str">
            <v>No Aplica</v>
          </cell>
          <cell r="P745" t="str">
            <v>No Aplica</v>
          </cell>
          <cell r="Q745" t="str">
            <v>No Aplica</v>
          </cell>
          <cell r="R745" t="str">
            <v>No Aplica</v>
          </cell>
          <cell r="S745" t="str">
            <v>Nacional</v>
          </cell>
          <cell r="T745" t="str">
            <v>No Aplica</v>
          </cell>
          <cell r="U745" t="str">
            <v>No Aplica</v>
          </cell>
          <cell r="V745">
            <v>1041</v>
          </cell>
          <cell r="W745">
            <v>14912875</v>
          </cell>
          <cell r="X745">
            <v>44447</v>
          </cell>
          <cell r="Y745">
            <v>7796</v>
          </cell>
          <cell r="Z745" t="str">
            <v>Cultura ciudadana para la confianza, la convivencia y la participación desde la vida cotidiana</v>
          </cell>
          <cell r="AA745" t="str">
            <v>43.</v>
          </cell>
          <cell r="AB745" t="str">
            <v>Propósito 3: Inspirar confianza y legitimidad para vivir sin miedo y ser epicentro de cultura ciudadana, paz y reconciliación</v>
          </cell>
          <cell r="AC745" t="str">
            <v>13301160343000000-7796</v>
          </cell>
          <cell r="BJ745" t="str">
            <v>1 1. Inversión</v>
          </cell>
          <cell r="BK745" t="str">
            <v>Construcción de procesos para la convivencia y la participación ciudadana incidente en los asuntos públicos locales, distritales y regionales Bogotá</v>
          </cell>
          <cell r="BL745" t="str">
            <v xml:space="preserve">Servicios para la comunidad, sociales y personales
</v>
          </cell>
          <cell r="BM745" t="str">
            <v>0105</v>
          </cell>
          <cell r="CD745">
            <v>947</v>
          </cell>
          <cell r="CE745">
            <v>44484</v>
          </cell>
          <cell r="CF745">
            <v>14912874</v>
          </cell>
          <cell r="CS745" t="str">
            <v>329 - Implementar una (1) estrategia para promover expresiones y acciones diversas e innovadoras de participación ciudadana y social para aportar a sujetos y procesos activos en la sostenibilidad del nuevo contrato social.</v>
          </cell>
          <cell r="CT745" t="str">
            <v>3 - Realizar 200 obras con saldo pedagógico para el cuidado de incidencia ciudadana</v>
          </cell>
          <cell r="CU745" t="str">
            <v>Aunar esfuerzos con la Junta de Acción Comunal Conjunto Residencial San José de Barrancas de la localidad de Usaquén para ejecutar la Obra con Saldo Pedagógico, como resultado de la convocatoria Obras con Saldo Pedagógico: Bogotá, el mejor hogar.</v>
          </cell>
          <cell r="CV745">
            <v>44483</v>
          </cell>
          <cell r="CW745">
            <v>44490</v>
          </cell>
          <cell r="CX745">
            <v>2021</v>
          </cell>
          <cell r="CY745">
            <v>10</v>
          </cell>
          <cell r="CZ745">
            <v>21</v>
          </cell>
          <cell r="DB745">
            <v>2</v>
          </cell>
          <cell r="DD745">
            <v>2021</v>
          </cell>
          <cell r="DE745">
            <v>12</v>
          </cell>
          <cell r="DF745">
            <v>20</v>
          </cell>
          <cell r="DG745">
            <v>44550</v>
          </cell>
          <cell r="DH745">
            <v>60</v>
          </cell>
          <cell r="DI745">
            <v>14912874</v>
          </cell>
          <cell r="DM745" t="str">
            <v>No aplica</v>
          </cell>
          <cell r="DN745" t="str">
            <v>No aplica</v>
          </cell>
          <cell r="DO745" t="str">
            <v>Octubre</v>
          </cell>
          <cell r="DP745" t="str">
            <v>2 2. Jurídica</v>
          </cell>
          <cell r="DQ745" t="str">
            <v>24 24-Otro</v>
          </cell>
          <cell r="DR745" t="str">
            <v>3 3. Único Contratista</v>
          </cell>
          <cell r="DS745" t="str">
            <v>1 1. Convenio</v>
          </cell>
          <cell r="DT745" t="str">
            <v xml:space="preserve">219 219-Otros tipo de convenios </v>
          </cell>
          <cell r="DU745" t="str">
            <v>5 5. Contratación directa</v>
          </cell>
          <cell r="DY745" t="str">
            <v>24 24:Otro</v>
          </cell>
          <cell r="ES745">
            <v>44488</v>
          </cell>
          <cell r="ET745" t="str">
            <v>Póliza</v>
          </cell>
          <cell r="EU745" t="str">
            <v>Seguros del Estado SA</v>
          </cell>
          <cell r="EV745" t="str">
            <v>CD-IDPAC-710-2021</v>
          </cell>
          <cell r="EW745" t="str">
            <v xml:space="preserve">80141600 
80141900 
80111600 
81141600 </v>
          </cell>
          <cell r="EX745" t="str">
            <v>CD-IDPAC-710-2021</v>
          </cell>
          <cell r="EY745" t="str">
            <v>Santiago Restrepo Orjuela</v>
          </cell>
          <cell r="EZ745" t="str">
            <v>Pablo César Pacheco Rodríguez</v>
          </cell>
          <cell r="FA745" t="str">
            <v>2 2. Externa</v>
          </cell>
          <cell r="FB745" t="str">
            <v>Consorcio IDPAC 2021</v>
          </cell>
          <cell r="FC745">
            <v>901531213</v>
          </cell>
          <cell r="FD745">
            <v>9</v>
          </cell>
          <cell r="FE745" t="str">
            <v>734-2021</v>
          </cell>
          <cell r="FF745" t="str">
            <v>Gerencia de Proyectos</v>
          </cell>
          <cell r="FG745" t="str">
            <v>CO1.PCCNTR.2933633</v>
          </cell>
          <cell r="HR745">
            <v>0</v>
          </cell>
          <cell r="HS745">
            <v>44550</v>
          </cell>
          <cell r="HT745">
            <v>60</v>
          </cell>
          <cell r="HU745">
            <v>14912874</v>
          </cell>
          <cell r="HV745" t="str">
            <v>Plazo terminado</v>
          </cell>
          <cell r="HW745" t="str">
            <v>Terminado</v>
          </cell>
        </row>
        <row r="746">
          <cell r="C746">
            <v>741</v>
          </cell>
          <cell r="D746">
            <v>860070110</v>
          </cell>
          <cell r="E746" t="str">
            <v>Junta de Accion Comunal Urbanizacion Capellania de la Localidad de Fontibon</v>
          </cell>
          <cell r="F746">
            <v>1</v>
          </cell>
          <cell r="G746" t="str">
            <v>CALLE 22A BIS A # 93 A -06</v>
          </cell>
          <cell r="H746">
            <v>2679591</v>
          </cell>
          <cell r="I746" t="str">
            <v>jac.urbanizacioncapellania@gmail.com</v>
          </cell>
          <cell r="J746" t="str">
            <v>Melba Pineda Medellin</v>
          </cell>
          <cell r="K746">
            <v>37832518</v>
          </cell>
          <cell r="L746" t="str">
            <v>No Aplica</v>
          </cell>
          <cell r="M746" t="str">
            <v>No Aplica</v>
          </cell>
          <cell r="N746" t="str">
            <v>No Aplica</v>
          </cell>
          <cell r="O746" t="str">
            <v>No Aplica</v>
          </cell>
          <cell r="P746" t="str">
            <v>No Aplica</v>
          </cell>
          <cell r="Q746" t="str">
            <v>No Aplica</v>
          </cell>
          <cell r="R746" t="str">
            <v>No Aplica</v>
          </cell>
          <cell r="S746" t="str">
            <v>Nacional</v>
          </cell>
          <cell r="T746" t="str">
            <v>No Aplica</v>
          </cell>
          <cell r="U746" t="str">
            <v>No Aplica</v>
          </cell>
          <cell r="V746">
            <v>1031</v>
          </cell>
          <cell r="W746">
            <v>15000000</v>
          </cell>
          <cell r="X746">
            <v>44447</v>
          </cell>
          <cell r="Y746">
            <v>7796</v>
          </cell>
          <cell r="Z746" t="str">
            <v>Cultura ciudadana para la confianza, la convivencia y la participación desde la vida cotidiana</v>
          </cell>
          <cell r="AA746" t="str">
            <v>43.</v>
          </cell>
          <cell r="AB746" t="str">
            <v>Propósito 3: Inspirar confianza y legitimidad para vivir sin miedo y ser epicentro de cultura ciudadana, paz y reconciliación</v>
          </cell>
          <cell r="AC746" t="str">
            <v>13301160343000000-7796</v>
          </cell>
          <cell r="BJ746" t="str">
            <v>1 1. Inversión</v>
          </cell>
          <cell r="BK746" t="str">
            <v>Construcción de procesos para la convivencia y la participación ciudadana incidente en los asuntos públicos locales, distritales y regionales Bogotá</v>
          </cell>
          <cell r="BL746" t="str">
            <v xml:space="preserve">Servicios para la comunidad, sociales y personales
</v>
          </cell>
          <cell r="BM746" t="str">
            <v>0105</v>
          </cell>
          <cell r="CD746">
            <v>995</v>
          </cell>
          <cell r="CE746">
            <v>44489</v>
          </cell>
          <cell r="CF746">
            <v>15000000</v>
          </cell>
          <cell r="CS746" t="str">
            <v>329 - Implementar una (1) estrategia para promover expresiones y acciones diversas e innovadoras de participación ciudadana y social para aportar a sujetos y procesos activos en la sostenibilidad del nuevo contrato social.</v>
          </cell>
          <cell r="CT746" t="str">
            <v>3 - Realizar 200 obras con saldo pedagógico para el cuidado de incidencia ciudadana</v>
          </cell>
          <cell r="CU746" t="str">
            <v>Aunar esfuerzos con la Junta de Acción Comunal Urbanización Capellania de la localidad de Fontibón para ejecutar la obra con saldo pedagógico, como resultado de la convocatoria obras con saldo pedagógico: Bogotá, el mejor hogar.</v>
          </cell>
          <cell r="CV746">
            <v>44489</v>
          </cell>
          <cell r="CW746">
            <v>44490</v>
          </cell>
          <cell r="CX746">
            <v>2021</v>
          </cell>
          <cell r="CY746">
            <v>10</v>
          </cell>
          <cell r="CZ746">
            <v>21</v>
          </cell>
          <cell r="DB746">
            <v>2</v>
          </cell>
          <cell r="DD746">
            <v>2021</v>
          </cell>
          <cell r="DE746">
            <v>12</v>
          </cell>
          <cell r="DF746">
            <v>20</v>
          </cell>
          <cell r="DG746">
            <v>44550</v>
          </cell>
          <cell r="DH746">
            <v>60</v>
          </cell>
          <cell r="DI746">
            <v>15000000</v>
          </cell>
          <cell r="DM746" t="str">
            <v>No aplica</v>
          </cell>
          <cell r="DN746" t="str">
            <v>No aplica</v>
          </cell>
          <cell r="DO746" t="str">
            <v>Octubre</v>
          </cell>
          <cell r="DP746" t="str">
            <v>2 2. Jurídica</v>
          </cell>
          <cell r="DQ746" t="str">
            <v>24 24-Otro</v>
          </cell>
          <cell r="DR746" t="str">
            <v>3 3. Único Contratista</v>
          </cell>
          <cell r="DS746" t="str">
            <v>1 1. Convenio</v>
          </cell>
          <cell r="DT746" t="str">
            <v xml:space="preserve">219 219-Otros tipo de convenios </v>
          </cell>
          <cell r="DU746" t="str">
            <v>5 5. Contratación directa</v>
          </cell>
          <cell r="DY746" t="str">
            <v>24 24:Otro</v>
          </cell>
          <cell r="ES746">
            <v>44490</v>
          </cell>
          <cell r="ET746" t="str">
            <v>Póliza</v>
          </cell>
          <cell r="EU746" t="str">
            <v>Seguros del Estado SA</v>
          </cell>
          <cell r="EV746" t="str">
            <v>CD-IDPAC-736-2021</v>
          </cell>
          <cell r="EW746" t="str">
            <v xml:space="preserve">80141600 
80141900 
80111600 
81141600 </v>
          </cell>
          <cell r="EX746" t="str">
            <v>CD-IDPAC-736-2021</v>
          </cell>
          <cell r="EY746" t="str">
            <v>Clara Paola Cardenas Lopez</v>
          </cell>
          <cell r="EZ746" t="str">
            <v>Pablo César Pacheco Rodríguez</v>
          </cell>
          <cell r="FA746" t="str">
            <v>2 2. Externa</v>
          </cell>
          <cell r="FB746" t="str">
            <v>Consorcio IDPAC 2021</v>
          </cell>
          <cell r="FC746">
            <v>901531213</v>
          </cell>
          <cell r="FD746">
            <v>9</v>
          </cell>
          <cell r="FE746" t="str">
            <v>734-2021</v>
          </cell>
          <cell r="FF746" t="str">
            <v>Gerencia de Proyectos</v>
          </cell>
          <cell r="FG746" t="str">
            <v>CO1.PCCNTR.2941747</v>
          </cell>
          <cell r="HR746">
            <v>0</v>
          </cell>
          <cell r="HS746">
            <v>44550</v>
          </cell>
          <cell r="HT746">
            <v>60</v>
          </cell>
          <cell r="HU746">
            <v>15000000</v>
          </cell>
          <cell r="HV746" t="str">
            <v>Plazo terminado</v>
          </cell>
          <cell r="HW746" t="str">
            <v>Terminado</v>
          </cell>
        </row>
        <row r="747">
          <cell r="C747">
            <v>742</v>
          </cell>
          <cell r="D747">
            <v>900213474</v>
          </cell>
          <cell r="E747" t="str">
            <v>Junta de Accion Comunal Nueva Roma I Etapa de la Localidad de Kennedy</v>
          </cell>
          <cell r="F747">
            <v>7</v>
          </cell>
          <cell r="G747" t="str">
            <v>CALLE 57 C NO 77 I 02 SUR</v>
          </cell>
          <cell r="H747">
            <v>3002455496</v>
          </cell>
          <cell r="I747" t="str">
            <v>jacnroma.1@gmail.com</v>
          </cell>
          <cell r="J747" t="str">
            <v>Cesar Augusto Cuervo Heredia</v>
          </cell>
          <cell r="K747">
            <v>79657905</v>
          </cell>
          <cell r="L747" t="str">
            <v>No Aplica</v>
          </cell>
          <cell r="M747" t="str">
            <v>No Aplica</v>
          </cell>
          <cell r="N747" t="str">
            <v>No Aplica</v>
          </cell>
          <cell r="O747" t="str">
            <v>No Aplica</v>
          </cell>
          <cell r="P747" t="str">
            <v>No Aplica</v>
          </cell>
          <cell r="Q747" t="str">
            <v>No Aplica</v>
          </cell>
          <cell r="R747" t="str">
            <v>No Aplica</v>
          </cell>
          <cell r="S747" t="str">
            <v>Nacional</v>
          </cell>
          <cell r="T747" t="str">
            <v>No Aplica</v>
          </cell>
          <cell r="U747" t="str">
            <v>No Aplica</v>
          </cell>
          <cell r="V747">
            <v>1024</v>
          </cell>
          <cell r="W747">
            <v>14999818</v>
          </cell>
          <cell r="X747">
            <v>44447</v>
          </cell>
          <cell r="Y747">
            <v>7796</v>
          </cell>
          <cell r="Z747" t="str">
            <v>Cultura ciudadana para la confianza, la convivencia y la participación desde la vida cotidiana</v>
          </cell>
          <cell r="AA747" t="str">
            <v>43.</v>
          </cell>
          <cell r="AB747" t="str">
            <v>Propósito 3: Inspirar confianza y legitimidad para vivir sin miedo y ser epicentro de cultura ciudadana, paz y reconciliación</v>
          </cell>
          <cell r="AC747" t="str">
            <v>13301160343000000-7796</v>
          </cell>
          <cell r="BJ747" t="str">
            <v>1 1. Inversión</v>
          </cell>
          <cell r="BK747" t="str">
            <v>Construcción de procesos para la convivencia y la participación ciudadana incidente en los asuntos públicos locales, distritales y regionales Bogotá</v>
          </cell>
          <cell r="BL747" t="str">
            <v xml:space="preserve">Servicios para la comunidad, sociales y personales
</v>
          </cell>
          <cell r="BM747" t="str">
            <v>0105</v>
          </cell>
          <cell r="CD747">
            <v>972</v>
          </cell>
          <cell r="CE747">
            <v>44488</v>
          </cell>
          <cell r="CF747">
            <v>14999818</v>
          </cell>
          <cell r="CS747" t="str">
            <v>329 - Implementar una (1) estrategia para promover expresiones y acciones diversas e innovadoras de participación ciudadana y social para aportar a sujetos y procesos activos en la sostenibilidad del nuevo contrato social.</v>
          </cell>
          <cell r="CT747" t="str">
            <v>3 - Realizar 200 obras con saldo pedagógico para el cuidado de incidencia ciudadana</v>
          </cell>
          <cell r="CU747" t="str">
            <v>Aunar esfuerzos con la Junta de Acción Comunal Nueva Roma I Etapa de la localidad de Kennedy para ejecutar la obra con saldo pedagógico, como resultado de la convocatoria obras con saldo pedagógico: Bogotá, el mejor hogar.</v>
          </cell>
          <cell r="CV747">
            <v>44488</v>
          </cell>
          <cell r="CW747">
            <v>44490</v>
          </cell>
          <cell r="CX747">
            <v>2021</v>
          </cell>
          <cell r="CY747">
            <v>10</v>
          </cell>
          <cell r="CZ747">
            <v>21</v>
          </cell>
          <cell r="DB747">
            <v>2</v>
          </cell>
          <cell r="DD747">
            <v>2021</v>
          </cell>
          <cell r="DE747">
            <v>12</v>
          </cell>
          <cell r="DF747">
            <v>20</v>
          </cell>
          <cell r="DG747">
            <v>44550</v>
          </cell>
          <cell r="DH747">
            <v>60</v>
          </cell>
          <cell r="DI747">
            <v>14999818</v>
          </cell>
          <cell r="DM747" t="str">
            <v>No aplica</v>
          </cell>
          <cell r="DN747" t="str">
            <v>No aplica</v>
          </cell>
          <cell r="DO747" t="str">
            <v>Octubre</v>
          </cell>
          <cell r="DP747" t="str">
            <v>2 2. Jurídica</v>
          </cell>
          <cell r="DQ747" t="str">
            <v>24 24-Otro</v>
          </cell>
          <cell r="DR747" t="str">
            <v>3 3. Único Contratista</v>
          </cell>
          <cell r="DS747" t="str">
            <v>1 1. Convenio</v>
          </cell>
          <cell r="DT747" t="str">
            <v xml:space="preserve">219 219-Otros tipo de convenios </v>
          </cell>
          <cell r="DU747" t="str">
            <v>5 5. Contratación directa</v>
          </cell>
          <cell r="DY747" t="str">
            <v>24 24:Otro</v>
          </cell>
          <cell r="ES747">
            <v>44490</v>
          </cell>
          <cell r="ET747" t="str">
            <v>Póliza</v>
          </cell>
          <cell r="EU747" t="str">
            <v>Seguros del Estado SA</v>
          </cell>
          <cell r="EV747" t="str">
            <v>CD-IDPAC-740-2021</v>
          </cell>
          <cell r="EW747" t="str">
            <v xml:space="preserve">80141600 
80141900 
80111600 
81141600 </v>
          </cell>
          <cell r="EX747" t="str">
            <v>CD-IDPAC-740-2021</v>
          </cell>
          <cell r="EY747" t="str">
            <v>Monica Cristina Muñoz Figueroa</v>
          </cell>
          <cell r="EZ747" t="str">
            <v>Pablo César Pacheco Rodríguez</v>
          </cell>
          <cell r="FA747" t="str">
            <v>2 2. Externa</v>
          </cell>
          <cell r="FB747" t="str">
            <v>Consorcio IDPAC 2021</v>
          </cell>
          <cell r="FC747">
            <v>901531213</v>
          </cell>
          <cell r="FD747">
            <v>9</v>
          </cell>
          <cell r="FE747" t="str">
            <v>734-2021</v>
          </cell>
          <cell r="FF747" t="str">
            <v>Gerencia de Proyectos</v>
          </cell>
          <cell r="FG747" t="str">
            <v>CO1.PCCNTR.2943377</v>
          </cell>
          <cell r="HR747">
            <v>0</v>
          </cell>
          <cell r="HS747">
            <v>44550</v>
          </cell>
          <cell r="HT747">
            <v>60</v>
          </cell>
          <cell r="HU747">
            <v>14999818</v>
          </cell>
          <cell r="HV747" t="str">
            <v>Plazo terminado</v>
          </cell>
          <cell r="HW747" t="str">
            <v>Terminado</v>
          </cell>
        </row>
        <row r="748">
          <cell r="C748">
            <v>743</v>
          </cell>
          <cell r="D748">
            <v>900232784</v>
          </cell>
          <cell r="E748" t="str">
            <v>Junta de Accion Comunal Nicolas de Federman de la Localidad de Teusaquillo</v>
          </cell>
          <cell r="F748">
            <v>6</v>
          </cell>
          <cell r="G748" t="str">
            <v>Calle 57a # 46 - 34</v>
          </cell>
          <cell r="H748">
            <v>3152360738</v>
          </cell>
          <cell r="I748" t="str">
            <v>jacnicolasdefederman@hotmail.com</v>
          </cell>
          <cell r="J748" t="str">
            <v>Herman Adolfo Lindo Ortiz</v>
          </cell>
          <cell r="K748">
            <v>19349686</v>
          </cell>
          <cell r="L748" t="str">
            <v>No Aplica</v>
          </cell>
          <cell r="M748" t="str">
            <v>No Aplica</v>
          </cell>
          <cell r="N748" t="str">
            <v>No Aplica</v>
          </cell>
          <cell r="O748" t="str">
            <v>No Aplica</v>
          </cell>
          <cell r="P748" t="str">
            <v>No Aplica</v>
          </cell>
          <cell r="Q748" t="str">
            <v>No Aplica</v>
          </cell>
          <cell r="R748" t="str">
            <v>No Aplica</v>
          </cell>
          <cell r="S748" t="str">
            <v>Nacional</v>
          </cell>
          <cell r="T748" t="str">
            <v>No Aplica</v>
          </cell>
          <cell r="U748" t="str">
            <v>No Aplica</v>
          </cell>
          <cell r="V748">
            <v>1054</v>
          </cell>
          <cell r="W748">
            <v>14955333</v>
          </cell>
          <cell r="X748">
            <v>44447</v>
          </cell>
          <cell r="Y748">
            <v>7796</v>
          </cell>
          <cell r="Z748" t="str">
            <v>Cultura ciudadana para la confianza, la convivencia y la participación desde la vida cotidiana</v>
          </cell>
          <cell r="AA748" t="str">
            <v>43.</v>
          </cell>
          <cell r="AB748" t="str">
            <v>Propósito 3: Inspirar confianza y legitimidad para vivir sin miedo y ser epicentro de cultura ciudadana, paz y reconciliación</v>
          </cell>
          <cell r="AC748" t="str">
            <v>13301160343000000-7796</v>
          </cell>
          <cell r="BJ748" t="str">
            <v>1 1. Inversión</v>
          </cell>
          <cell r="BK748" t="str">
            <v>Construcción de procesos para la convivencia y la participación ciudadana incidente en los asuntos públicos locales, distritales y regionales Bogotá</v>
          </cell>
          <cell r="BL748" t="str">
            <v xml:space="preserve">Servicios para la comunidad, sociales y personales
</v>
          </cell>
          <cell r="BM748" t="str">
            <v>0105</v>
          </cell>
          <cell r="CD748">
            <v>982</v>
          </cell>
          <cell r="CE748">
            <v>44489</v>
          </cell>
          <cell r="CF748">
            <v>14955333</v>
          </cell>
          <cell r="CS748" t="str">
            <v>329 - Implementar una (1) estrategia para promover expresiones y acciones diversas e innovadoras de participación ciudadana y social para aportar a sujetos y procesos activos en la sostenibilidad del nuevo contrato social.</v>
          </cell>
          <cell r="CT748" t="str">
            <v>3 - Realizar 200 obras con saldo pedagógico para el cuidado de incidencia ciudadana</v>
          </cell>
          <cell r="CU748" t="str">
            <v>Aunar esfuerzos con la Junta de Acción Comunal Nicolas de Federman de la localidad de Teusaquillo para ejecutar la Obra con Saldo Pedagógico, como resultado de la convocatoria Obras con Saldo Pedagógico: Bogotá, el mejor hogar.</v>
          </cell>
          <cell r="CV748">
            <v>44489</v>
          </cell>
          <cell r="CW748">
            <v>44490</v>
          </cell>
          <cell r="CX748">
            <v>2021</v>
          </cell>
          <cell r="CY748">
            <v>10</v>
          </cell>
          <cell r="CZ748">
            <v>21</v>
          </cell>
          <cell r="DB748">
            <v>2</v>
          </cell>
          <cell r="DD748">
            <v>2021</v>
          </cell>
          <cell r="DE748">
            <v>12</v>
          </cell>
          <cell r="DF748">
            <v>20</v>
          </cell>
          <cell r="DG748">
            <v>44550</v>
          </cell>
          <cell r="DH748">
            <v>60</v>
          </cell>
          <cell r="DI748">
            <v>14955333</v>
          </cell>
          <cell r="DM748" t="str">
            <v>No aplica</v>
          </cell>
          <cell r="DN748" t="str">
            <v>No aplica</v>
          </cell>
          <cell r="DO748" t="str">
            <v>Octubre</v>
          </cell>
          <cell r="DP748" t="str">
            <v>2 2. Jurídica</v>
          </cell>
          <cell r="DQ748" t="str">
            <v>24 24-Otro</v>
          </cell>
          <cell r="DR748" t="str">
            <v>3 3. Único Contratista</v>
          </cell>
          <cell r="DS748" t="str">
            <v>1 1. Convenio</v>
          </cell>
          <cell r="DT748" t="str">
            <v xml:space="preserve">219 219-Otros tipo de convenios </v>
          </cell>
          <cell r="DU748" t="str">
            <v>5 5. Contratación directa</v>
          </cell>
          <cell r="DY748" t="str">
            <v>24 24:Otro</v>
          </cell>
          <cell r="ES748">
            <v>44490</v>
          </cell>
          <cell r="ET748" t="str">
            <v>Póliza</v>
          </cell>
          <cell r="EU748" t="str">
            <v>Seguros del Estado SA</v>
          </cell>
          <cell r="EV748" t="str">
            <v>CD-IDPAC-741-2021</v>
          </cell>
          <cell r="EW748" t="str">
            <v xml:space="preserve">80141600 
80141900 
80111600 
81141600 </v>
          </cell>
          <cell r="EX748" t="str">
            <v>CD-IDPAC-741-2021</v>
          </cell>
          <cell r="EY748" t="str">
            <v>Clara Paola Cardenas Lopez</v>
          </cell>
          <cell r="EZ748" t="str">
            <v>Pablo César Pacheco Rodríguez</v>
          </cell>
          <cell r="FA748" t="str">
            <v>2 2. Externa</v>
          </cell>
          <cell r="FB748" t="str">
            <v>Consorcio IDPAC 2021</v>
          </cell>
          <cell r="FC748">
            <v>901531213</v>
          </cell>
          <cell r="FD748">
            <v>9</v>
          </cell>
          <cell r="FE748" t="str">
            <v>734-2021</v>
          </cell>
          <cell r="FF748" t="str">
            <v>Gerencia de Proyectos</v>
          </cell>
          <cell r="FG748" t="str">
            <v>CO1.PCCNTR.2943515</v>
          </cell>
          <cell r="HR748">
            <v>0</v>
          </cell>
          <cell r="HS748">
            <v>44550</v>
          </cell>
          <cell r="HT748">
            <v>60</v>
          </cell>
          <cell r="HU748">
            <v>14955333</v>
          </cell>
          <cell r="HV748" t="str">
            <v>Plazo terminado</v>
          </cell>
          <cell r="HW748" t="str">
            <v>Terminado</v>
          </cell>
        </row>
        <row r="749">
          <cell r="C749">
            <v>744</v>
          </cell>
          <cell r="D749">
            <v>830062625</v>
          </cell>
          <cell r="E749" t="str">
            <v>Junta de Accion Comunal La Fiscala II - Sector La Fortuna de la Localidad de Usme</v>
          </cell>
          <cell r="F749">
            <v>1</v>
          </cell>
          <cell r="G749" t="str">
            <v>CL. 65 SUR # 2 B - 31 ESTE</v>
          </cell>
          <cell r="H749">
            <v>7623028</v>
          </cell>
          <cell r="I749" t="str">
            <v>jacbarriolafiscala@gmail.com</v>
          </cell>
          <cell r="J749" t="str">
            <v>Jose Alvaro Rodriguez Olaya</v>
          </cell>
          <cell r="K749">
            <v>19303846</v>
          </cell>
          <cell r="L749" t="str">
            <v>No Aplica</v>
          </cell>
          <cell r="M749" t="str">
            <v>No Aplica</v>
          </cell>
          <cell r="N749" t="str">
            <v>No Aplica</v>
          </cell>
          <cell r="O749" t="str">
            <v>No Aplica</v>
          </cell>
          <cell r="P749" t="str">
            <v>No Aplica</v>
          </cell>
          <cell r="Q749" t="str">
            <v>No Aplica</v>
          </cell>
          <cell r="R749" t="str">
            <v>No Aplica</v>
          </cell>
          <cell r="S749" t="str">
            <v>Nacional</v>
          </cell>
          <cell r="T749" t="str">
            <v>No Aplica</v>
          </cell>
          <cell r="U749" t="str">
            <v>No Aplica</v>
          </cell>
          <cell r="V749">
            <v>1037</v>
          </cell>
          <cell r="W749">
            <v>11419177</v>
          </cell>
          <cell r="X749">
            <v>44447</v>
          </cell>
          <cell r="Y749">
            <v>7796</v>
          </cell>
          <cell r="Z749" t="str">
            <v>Cultura ciudadana para la confianza, la convivencia y la participación desde la vida cotidiana</v>
          </cell>
          <cell r="AA749" t="str">
            <v>43.</v>
          </cell>
          <cell r="AB749" t="str">
            <v>Propósito 3: Inspirar confianza y legitimidad para vivir sin miedo y ser epicentro de cultura ciudadana, paz y reconciliación</v>
          </cell>
          <cell r="AC749" t="str">
            <v>13301160343000000-7796</v>
          </cell>
          <cell r="BJ749" t="str">
            <v>1 1. Inversión</v>
          </cell>
          <cell r="BK749" t="str">
            <v>Construcción de procesos para la convivencia y la participación ciudadana incidente en los asuntos públicos locales, distritales y regionales Bogotá</v>
          </cell>
          <cell r="BL749" t="str">
            <v xml:space="preserve">Servicios para la comunidad, sociales y personales
</v>
          </cell>
          <cell r="BM749" t="str">
            <v>0105</v>
          </cell>
          <cell r="CD749">
            <v>989</v>
          </cell>
          <cell r="CE749">
            <v>44489</v>
          </cell>
          <cell r="CF749">
            <v>11419177</v>
          </cell>
          <cell r="CS749" t="str">
            <v>329 - Implementar una (1) estrategia para promover expresiones y acciones diversas e innovadoras de participación ciudadana y social para aportar a sujetos y procesos activos en la sostenibilidad del nuevo contrato social.</v>
          </cell>
          <cell r="CT749" t="str">
            <v>3 - Realizar 200 obras con saldo pedagógico para el cuidado de incidencia ciudadana</v>
          </cell>
          <cell r="CU749" t="str">
            <v>Aunar esfuerzos con la Junta de Acción Comunal La Fiscala II - Sector la Fortuna de la localidad de Usme para ejecutar la obra con saldo pedagógico, como resultado de la convocatoria obras con saldo pedagógico: Bogotá, el mejor hogar.</v>
          </cell>
          <cell r="CV749">
            <v>44489</v>
          </cell>
          <cell r="CW749">
            <v>44490</v>
          </cell>
          <cell r="CX749">
            <v>2021</v>
          </cell>
          <cell r="CY749">
            <v>10</v>
          </cell>
          <cell r="CZ749">
            <v>21</v>
          </cell>
          <cell r="DB749">
            <v>2</v>
          </cell>
          <cell r="DD749">
            <v>2021</v>
          </cell>
          <cell r="DE749">
            <v>12</v>
          </cell>
          <cell r="DF749">
            <v>20</v>
          </cell>
          <cell r="DG749">
            <v>44550</v>
          </cell>
          <cell r="DH749">
            <v>60</v>
          </cell>
          <cell r="DI749">
            <v>11419177</v>
          </cell>
          <cell r="DM749" t="str">
            <v>No aplica</v>
          </cell>
          <cell r="DN749" t="str">
            <v>No aplica</v>
          </cell>
          <cell r="DO749" t="str">
            <v>Octubre</v>
          </cell>
          <cell r="DP749" t="str">
            <v>2 2. Jurídica</v>
          </cell>
          <cell r="DQ749" t="str">
            <v>24 24-Otro</v>
          </cell>
          <cell r="DR749" t="str">
            <v>3 3. Único Contratista</v>
          </cell>
          <cell r="DS749" t="str">
            <v>1 1. Convenio</v>
          </cell>
          <cell r="DT749" t="str">
            <v xml:space="preserve">219 219-Otros tipo de convenios </v>
          </cell>
          <cell r="DU749" t="str">
            <v>5 5. Contratación directa</v>
          </cell>
          <cell r="DY749" t="str">
            <v>24 24:Otro</v>
          </cell>
          <cell r="ES749">
            <v>44490</v>
          </cell>
          <cell r="ET749" t="str">
            <v>Póliza</v>
          </cell>
          <cell r="EU749" t="str">
            <v>Seguros del Estado SA</v>
          </cell>
          <cell r="EV749" t="str">
            <v>CD-IDPAC-742-2021</v>
          </cell>
          <cell r="EW749" t="str">
            <v xml:space="preserve">80141600 
80141900 
80111600 
81141600 </v>
          </cell>
          <cell r="EX749" t="str">
            <v>CD-IDPAC-742-2021</v>
          </cell>
          <cell r="EY749" t="str">
            <v>Monica Cristina Muñoz Figueroa</v>
          </cell>
          <cell r="EZ749" t="str">
            <v>Pablo César Pacheco Rodríguez</v>
          </cell>
          <cell r="FA749" t="str">
            <v>2 2. Externa</v>
          </cell>
          <cell r="FB749" t="str">
            <v>Consorcio IDPAC 2021</v>
          </cell>
          <cell r="FC749">
            <v>901531213</v>
          </cell>
          <cell r="FD749">
            <v>9</v>
          </cell>
          <cell r="FE749" t="str">
            <v>734-2021</v>
          </cell>
          <cell r="FF749" t="str">
            <v>Gerencia de Proyectos</v>
          </cell>
          <cell r="FG749" t="str">
            <v>CO1.PCCNTR.2943069</v>
          </cell>
          <cell r="HR749">
            <v>0</v>
          </cell>
          <cell r="HS749">
            <v>44550</v>
          </cell>
          <cell r="HT749">
            <v>60</v>
          </cell>
          <cell r="HU749">
            <v>11419177</v>
          </cell>
          <cell r="HV749" t="str">
            <v>Plazo terminado</v>
          </cell>
          <cell r="HW749" t="str">
            <v>Terminado</v>
          </cell>
        </row>
        <row r="750">
          <cell r="C750">
            <v>745</v>
          </cell>
          <cell r="D750">
            <v>800181850</v>
          </cell>
          <cell r="E750" t="str">
            <v>Junta de Accion Comunal Villa Alemana I Sector de la Localidad de Usme</v>
          </cell>
          <cell r="F750">
            <v>1</v>
          </cell>
          <cell r="G750" t="str">
            <v>CL 111 # 2 - 07 SUR</v>
          </cell>
          <cell r="H750">
            <v>3044473490</v>
          </cell>
          <cell r="I750" t="str">
            <v>jac.villa.alemania@gmail.com</v>
          </cell>
          <cell r="J750" t="str">
            <v>Jose Antonio Trujillo Oliveros</v>
          </cell>
          <cell r="K750">
            <v>12129587</v>
          </cell>
          <cell r="L750" t="str">
            <v>No Aplica</v>
          </cell>
          <cell r="M750" t="str">
            <v>No Aplica</v>
          </cell>
          <cell r="N750" t="str">
            <v>No Aplica</v>
          </cell>
          <cell r="O750" t="str">
            <v>No Aplica</v>
          </cell>
          <cell r="P750" t="str">
            <v>No Aplica</v>
          </cell>
          <cell r="Q750" t="str">
            <v>No Aplica</v>
          </cell>
          <cell r="R750" t="str">
            <v>No Aplica</v>
          </cell>
          <cell r="S750" t="str">
            <v>Nacional</v>
          </cell>
          <cell r="T750" t="str">
            <v>No Aplica</v>
          </cell>
          <cell r="U750" t="str">
            <v>No Aplica</v>
          </cell>
          <cell r="V750">
            <v>1024</v>
          </cell>
          <cell r="W750">
            <v>14499508</v>
          </cell>
          <cell r="X750">
            <v>44447</v>
          </cell>
          <cell r="Y750">
            <v>7796</v>
          </cell>
          <cell r="Z750" t="str">
            <v>Cultura ciudadana para la confianza, la convivencia y la participación desde la vida cotidiana</v>
          </cell>
          <cell r="AA750" t="str">
            <v>43.</v>
          </cell>
          <cell r="AB750" t="str">
            <v>Propósito 3: Inspirar confianza y legitimidad para vivir sin miedo y ser epicentro de cultura ciudadana, paz y reconciliación</v>
          </cell>
          <cell r="AC750" t="str">
            <v>13301160343000000-7796</v>
          </cell>
          <cell r="BJ750" t="str">
            <v>1 1. Inversión</v>
          </cell>
          <cell r="BK750" t="str">
            <v>Construcción de procesos para la convivencia y la participación ciudadana incidente en los asuntos públicos locales, distritales y regionales Bogotá</v>
          </cell>
          <cell r="BL750" t="str">
            <v xml:space="preserve">Servicios para la comunidad, sociales y personales
</v>
          </cell>
          <cell r="BM750" t="str">
            <v>0105</v>
          </cell>
          <cell r="CD750">
            <v>973</v>
          </cell>
          <cell r="CE750">
            <v>44488</v>
          </cell>
          <cell r="CF750">
            <v>14499508</v>
          </cell>
          <cell r="CS750" t="str">
            <v>329 - Implementar una (1) estrategia para promover expresiones y acciones diversas e innovadoras de participación ciudadana y social para aportar a sujetos y procesos activos en la sostenibilidad del nuevo contrato social.</v>
          </cell>
          <cell r="CT750" t="str">
            <v>3 - Realizar 200 obras con saldo pedagógico para el cuidado de incidencia ciudadana</v>
          </cell>
          <cell r="CU750" t="str">
            <v>Aunar esfuerzos con la Junta de Acción Comunal Villa Alemania I Sector de la localidad de Usme para ejecutar la obra con saldo pedagógico, como resultado de la convocatoria obras con saldo pedagógico: Bogotá, el mejor hogar</v>
          </cell>
          <cell r="CV750">
            <v>44488</v>
          </cell>
          <cell r="CW750">
            <v>44490</v>
          </cell>
          <cell r="CX750">
            <v>2021</v>
          </cell>
          <cell r="CY750">
            <v>10</v>
          </cell>
          <cell r="CZ750">
            <v>21</v>
          </cell>
          <cell r="DB750">
            <v>2</v>
          </cell>
          <cell r="DD750">
            <v>2021</v>
          </cell>
          <cell r="DE750">
            <v>12</v>
          </cell>
          <cell r="DF750">
            <v>20</v>
          </cell>
          <cell r="DG750">
            <v>44550</v>
          </cell>
          <cell r="DH750">
            <v>60</v>
          </cell>
          <cell r="DI750">
            <v>14499508</v>
          </cell>
          <cell r="DM750" t="str">
            <v>No aplica</v>
          </cell>
          <cell r="DN750" t="str">
            <v>No aplica</v>
          </cell>
          <cell r="DO750" t="str">
            <v>Octubre</v>
          </cell>
          <cell r="DP750" t="str">
            <v>2 2. Jurídica</v>
          </cell>
          <cell r="DQ750" t="str">
            <v>24 24-Otro</v>
          </cell>
          <cell r="DR750" t="str">
            <v>3 3. Único Contratista</v>
          </cell>
          <cell r="DS750" t="str">
            <v>1 1. Convenio</v>
          </cell>
          <cell r="DT750" t="str">
            <v xml:space="preserve">219 219-Otros tipo de convenios </v>
          </cell>
          <cell r="DU750" t="str">
            <v>5 5. Contratación directa</v>
          </cell>
          <cell r="DY750" t="str">
            <v>24 24:Otro</v>
          </cell>
          <cell r="ES750">
            <v>44490</v>
          </cell>
          <cell r="ET750" t="str">
            <v>Póliza</v>
          </cell>
          <cell r="EU750" t="str">
            <v>Seguros del Estado SA</v>
          </cell>
          <cell r="EV750" t="str">
            <v>CD-IDPAC-743-2021</v>
          </cell>
          <cell r="EW750" t="str">
            <v xml:space="preserve">80141600 
80141900 
80111600 
81141600 </v>
          </cell>
          <cell r="EX750" t="str">
            <v>CD-IDPAC-743-2021</v>
          </cell>
          <cell r="EY750" t="str">
            <v>Monica Cristina Muñoz Figueroa</v>
          </cell>
          <cell r="EZ750" t="str">
            <v>Pablo César Pacheco Rodríguez</v>
          </cell>
          <cell r="FA750" t="str">
            <v>2 2. Externa</v>
          </cell>
          <cell r="FB750" t="str">
            <v>Consorcio IDPAC 2021</v>
          </cell>
          <cell r="FC750">
            <v>901531213</v>
          </cell>
          <cell r="FD750">
            <v>9</v>
          </cell>
          <cell r="FE750" t="str">
            <v>734-2021</v>
          </cell>
          <cell r="FF750" t="str">
            <v>Gerencia de Proyectos</v>
          </cell>
          <cell r="FG750" t="str">
            <v xml:space="preserve"> CO1.PCCNTR.2943157</v>
          </cell>
          <cell r="HR750">
            <v>0</v>
          </cell>
          <cell r="HS750">
            <v>44550</v>
          </cell>
          <cell r="HT750">
            <v>60</v>
          </cell>
          <cell r="HU750">
            <v>14499508</v>
          </cell>
          <cell r="HV750" t="str">
            <v>Plazo terminado</v>
          </cell>
          <cell r="HW750" t="str">
            <v>Terminado</v>
          </cell>
        </row>
        <row r="751">
          <cell r="C751">
            <v>746</v>
          </cell>
          <cell r="D751">
            <v>830059185</v>
          </cell>
          <cell r="E751" t="str">
            <v>Junta de Accion Comunal Ciudad Quiroga I Sector de la Localidad Rafael Uribe Uribe</v>
          </cell>
          <cell r="F751">
            <v>1</v>
          </cell>
          <cell r="G751" t="str">
            <v>CL 31 BIS SUR # 19 - 35</v>
          </cell>
          <cell r="H751">
            <v>3202731173</v>
          </cell>
          <cell r="I751" t="str">
            <v>cet.cetrab@gmail.com</v>
          </cell>
          <cell r="J751" t="str">
            <v>Diego Ermith Corredor Lopez</v>
          </cell>
          <cell r="K751">
            <v>79633450</v>
          </cell>
          <cell r="L751" t="str">
            <v>No Aplica</v>
          </cell>
          <cell r="M751" t="str">
            <v>No Aplica</v>
          </cell>
          <cell r="N751" t="str">
            <v>No Aplica</v>
          </cell>
          <cell r="O751" t="str">
            <v>No Aplica</v>
          </cell>
          <cell r="P751" t="str">
            <v>No Aplica</v>
          </cell>
          <cell r="Q751" t="str">
            <v>No Aplica</v>
          </cell>
          <cell r="R751" t="str">
            <v>No Aplica</v>
          </cell>
          <cell r="S751" t="str">
            <v>Nacional</v>
          </cell>
          <cell r="T751" t="str">
            <v>No Aplica</v>
          </cell>
          <cell r="U751" t="str">
            <v>No Aplica</v>
          </cell>
          <cell r="V751">
            <v>1046</v>
          </cell>
          <cell r="W751">
            <v>14996780</v>
          </cell>
          <cell r="X751">
            <v>44447</v>
          </cell>
          <cell r="Y751">
            <v>7796</v>
          </cell>
          <cell r="Z751" t="str">
            <v>Cultura ciudadana para la confianza, la convivencia y la participación desde la vida cotidiana</v>
          </cell>
          <cell r="AA751" t="str">
            <v>43.</v>
          </cell>
          <cell r="AB751" t="str">
            <v>Propósito 3: Inspirar confianza y legitimidad para vivir sin miedo y ser epicentro de cultura ciudadana, paz y reconciliación</v>
          </cell>
          <cell r="AC751" t="str">
            <v>13301160343000000-7796</v>
          </cell>
          <cell r="BJ751" t="str">
            <v>1 1. Inversión</v>
          </cell>
          <cell r="BK751" t="str">
            <v>Construcción de procesos para la convivencia y la participación ciudadana incidente en los asuntos públicos locales, distritales y regionales Bogotá</v>
          </cell>
          <cell r="BL751" t="str">
            <v xml:space="preserve">Servicios para la comunidad, sociales y personales
</v>
          </cell>
          <cell r="BM751" t="str">
            <v>0105</v>
          </cell>
          <cell r="CD751">
            <v>988</v>
          </cell>
          <cell r="CE751">
            <v>44489</v>
          </cell>
          <cell r="CF751">
            <v>14996780</v>
          </cell>
          <cell r="CS751" t="str">
            <v>329 - Implementar una (1) estrategia para promover expresiones y acciones diversas e innovadoras de participación ciudadana y social para aportar a sujetos y procesos activos en la sostenibilidad del nuevo contrato social.</v>
          </cell>
          <cell r="CT751" t="str">
            <v>3 - Realizar 200 obras con saldo pedagógico para el cuidado de incidencia ciudadana</v>
          </cell>
          <cell r="CU751" t="str">
            <v>Aunar esfuerzos con la Junta de Acción Comunal Ciudad Quiroga I Sector de la localidad de Rafael Uribe Uribe para ejecutar la obra con Saldo Pedagógico, como resultado de la convocatoria Obras con Saldo Pedagógico: Bogotá, el mejor hogar.</v>
          </cell>
          <cell r="CV751">
            <v>44489</v>
          </cell>
          <cell r="CW751">
            <v>44490</v>
          </cell>
          <cell r="CX751">
            <v>2021</v>
          </cell>
          <cell r="CY751">
            <v>10</v>
          </cell>
          <cell r="CZ751">
            <v>21</v>
          </cell>
          <cell r="DB751">
            <v>2</v>
          </cell>
          <cell r="DD751">
            <v>2021</v>
          </cell>
          <cell r="DE751">
            <v>12</v>
          </cell>
          <cell r="DF751">
            <v>20</v>
          </cell>
          <cell r="DG751">
            <v>44550</v>
          </cell>
          <cell r="DH751">
            <v>60</v>
          </cell>
          <cell r="DI751">
            <v>14996780</v>
          </cell>
          <cell r="DM751" t="str">
            <v>No aplica</v>
          </cell>
          <cell r="DN751" t="str">
            <v>No aplica</v>
          </cell>
          <cell r="DO751" t="str">
            <v>Octubre</v>
          </cell>
          <cell r="DP751" t="str">
            <v>2 2. Jurídica</v>
          </cell>
          <cell r="DQ751" t="str">
            <v>24 24-Otro</v>
          </cell>
          <cell r="DR751" t="str">
            <v>3 3. Único Contratista</v>
          </cell>
          <cell r="DS751" t="str">
            <v>1 1. Convenio</v>
          </cell>
          <cell r="DT751" t="str">
            <v xml:space="preserve">219 219-Otros tipo de convenios </v>
          </cell>
          <cell r="DU751" t="str">
            <v>5 5. Contratación directa</v>
          </cell>
          <cell r="DY751" t="str">
            <v>24 24:Otro</v>
          </cell>
          <cell r="ES751">
            <v>44490</v>
          </cell>
          <cell r="ET751" t="str">
            <v>Póliza</v>
          </cell>
          <cell r="EU751" t="str">
            <v>Seguros del Estado SA</v>
          </cell>
          <cell r="EV751" t="str">
            <v>CD-IDPAC-744-2021</v>
          </cell>
          <cell r="EW751" t="str">
            <v xml:space="preserve">80141600 
80141900 
80111600 
81141600 </v>
          </cell>
          <cell r="EX751" t="str">
            <v>CD-IDPAC-744-2021</v>
          </cell>
          <cell r="EY751" t="str">
            <v>Monica Cristina Muñoz Figueroa</v>
          </cell>
          <cell r="EZ751" t="str">
            <v>Pablo César Pacheco Rodríguez</v>
          </cell>
          <cell r="FA751" t="str">
            <v>2 2. Externa</v>
          </cell>
          <cell r="FB751" t="str">
            <v>Consorcio IDPAC 2021</v>
          </cell>
          <cell r="FC751">
            <v>901531213</v>
          </cell>
          <cell r="FD751">
            <v>9</v>
          </cell>
          <cell r="FE751" t="str">
            <v>734-2021</v>
          </cell>
          <cell r="FF751" t="str">
            <v>Gerencia de Proyectos</v>
          </cell>
          <cell r="FG751" t="str">
            <v>CO1.PCCNTR.2943361</v>
          </cell>
          <cell r="HR751">
            <v>0</v>
          </cell>
          <cell r="HS751">
            <v>44550</v>
          </cell>
          <cell r="HT751">
            <v>60</v>
          </cell>
          <cell r="HU751">
            <v>14996780</v>
          </cell>
          <cell r="HV751" t="str">
            <v>Plazo terminado</v>
          </cell>
          <cell r="HW751" t="str">
            <v>Terminado</v>
          </cell>
        </row>
        <row r="752">
          <cell r="C752">
            <v>747</v>
          </cell>
          <cell r="D752">
            <v>830090629</v>
          </cell>
          <cell r="E752" t="str">
            <v>Junta de Accion Comunal Santa Barbara de la Localidad Bosa</v>
          </cell>
          <cell r="F752">
            <v>8</v>
          </cell>
          <cell r="G752" t="str">
            <v>Calle 58 A sur #99 B 70</v>
          </cell>
          <cell r="H752">
            <v>3102337580</v>
          </cell>
          <cell r="I752" t="str">
            <v>solmar07852010@hotmail.com</v>
          </cell>
          <cell r="J752" t="str">
            <v>Marisol Claros Trujillo</v>
          </cell>
          <cell r="K752">
            <v>35477403</v>
          </cell>
          <cell r="L752" t="str">
            <v>No Aplica</v>
          </cell>
          <cell r="M752" t="str">
            <v>No Aplica</v>
          </cell>
          <cell r="N752" t="str">
            <v>No Aplica</v>
          </cell>
          <cell r="O752" t="str">
            <v>No Aplica</v>
          </cell>
          <cell r="P752" t="str">
            <v>No Aplica</v>
          </cell>
          <cell r="Q752" t="str">
            <v>No Aplica</v>
          </cell>
          <cell r="R752" t="str">
            <v>No Aplica</v>
          </cell>
          <cell r="S752" t="str">
            <v>Nacional</v>
          </cell>
          <cell r="T752" t="str">
            <v>No Aplica</v>
          </cell>
          <cell r="U752" t="str">
            <v>No Aplica</v>
          </cell>
          <cell r="V752">
            <v>1030</v>
          </cell>
          <cell r="W752">
            <v>15000000</v>
          </cell>
          <cell r="X752">
            <v>44447</v>
          </cell>
          <cell r="Y752">
            <v>7796</v>
          </cell>
          <cell r="Z752" t="str">
            <v>Cultura ciudadana para la confianza, la convivencia y la participación desde la vida cotidiana</v>
          </cell>
          <cell r="AA752" t="str">
            <v>43.</v>
          </cell>
          <cell r="AB752" t="str">
            <v>Propósito 3: Inspirar confianza y legitimidad para vivir sin miedo y ser epicentro de cultura ciudadana, paz y reconciliación</v>
          </cell>
          <cell r="AC752" t="str">
            <v>13301160343000000-7796</v>
          </cell>
          <cell r="BJ752" t="str">
            <v>1 1. Inversión</v>
          </cell>
          <cell r="BK752" t="str">
            <v>Construcción de procesos para la convivencia y la participación ciudadana incidente en los asuntos públicos locales, distritales y regionales Bogotá</v>
          </cell>
          <cell r="BL752" t="str">
            <v xml:space="preserve">Servicios para la comunidad, sociales y personales
</v>
          </cell>
          <cell r="BM752" t="str">
            <v>0105</v>
          </cell>
          <cell r="CD752">
            <v>990</v>
          </cell>
          <cell r="CE752">
            <v>44489</v>
          </cell>
          <cell r="CF752">
            <v>15000000</v>
          </cell>
          <cell r="CS752" t="str">
            <v>329 - Implementar una (1) estrategia para promover expresiones y acciones diversas e innovadoras de participación ciudadana y social para aportar a sujetos y procesos activos en la sostenibilidad del nuevo contrato social.</v>
          </cell>
          <cell r="CT752" t="str">
            <v>3 - Realizar 200 obras con saldo pedagógico para el cuidado de incidencia ciudadana</v>
          </cell>
          <cell r="CU752" t="str">
            <v>Aunar esfuerzos con la Junta de Acción Comunal Santa Barbara de la localidad de Bosa para ejecutar la obra con saldo pedagógico, como resultado de la convocatoria obras con saldo pedagógico: Bogotá, el mejor hogar</v>
          </cell>
          <cell r="CV752">
            <v>44489</v>
          </cell>
          <cell r="CW752">
            <v>44490</v>
          </cell>
          <cell r="CX752">
            <v>2021</v>
          </cell>
          <cell r="CY752">
            <v>10</v>
          </cell>
          <cell r="CZ752">
            <v>21</v>
          </cell>
          <cell r="DB752">
            <v>2</v>
          </cell>
          <cell r="DD752">
            <v>2021</v>
          </cell>
          <cell r="DE752">
            <v>12</v>
          </cell>
          <cell r="DF752">
            <v>20</v>
          </cell>
          <cell r="DG752">
            <v>44550</v>
          </cell>
          <cell r="DH752">
            <v>60</v>
          </cell>
          <cell r="DI752">
            <v>15000000</v>
          </cell>
          <cell r="DM752" t="str">
            <v>No aplica</v>
          </cell>
          <cell r="DN752" t="str">
            <v>No aplica</v>
          </cell>
          <cell r="DO752" t="str">
            <v>Octubre</v>
          </cell>
          <cell r="DP752" t="str">
            <v>2 2. Jurídica</v>
          </cell>
          <cell r="DQ752" t="str">
            <v>24 24-Otro</v>
          </cell>
          <cell r="DR752" t="str">
            <v>3 3. Único Contratista</v>
          </cell>
          <cell r="DS752" t="str">
            <v>1 1. Convenio</v>
          </cell>
          <cell r="DT752" t="str">
            <v xml:space="preserve">219 219-Otros tipo de convenios </v>
          </cell>
          <cell r="DU752" t="str">
            <v>5 5. Contratación directa</v>
          </cell>
          <cell r="DY752" t="str">
            <v>24 24:Otro</v>
          </cell>
          <cell r="ES752">
            <v>44490</v>
          </cell>
          <cell r="ET752" t="str">
            <v>Póliza</v>
          </cell>
          <cell r="EU752" t="str">
            <v>Seguros del Estado SA</v>
          </cell>
          <cell r="EV752" t="str">
            <v>CD-IDPAC-745-2021</v>
          </cell>
          <cell r="EW752" t="str">
            <v xml:space="preserve">80141600 
80141900 
80111600 
81141600 </v>
          </cell>
          <cell r="EX752" t="str">
            <v>CD-IDPAC-745-2021</v>
          </cell>
          <cell r="EY752" t="str">
            <v>Monica Cristina Muñoz Figueroa</v>
          </cell>
          <cell r="EZ752" t="str">
            <v>Pablo César Pacheco Rodríguez</v>
          </cell>
          <cell r="FA752" t="str">
            <v>2 2. Externa</v>
          </cell>
          <cell r="FB752" t="str">
            <v>Consorcio IDPAC 2021</v>
          </cell>
          <cell r="FC752">
            <v>901531213</v>
          </cell>
          <cell r="FD752">
            <v>9</v>
          </cell>
          <cell r="FE752" t="str">
            <v>734-2021</v>
          </cell>
          <cell r="FF752" t="str">
            <v>Gerencia de Proyectos</v>
          </cell>
          <cell r="FG752" t="str">
            <v>CO1.PCCNTR.2943543</v>
          </cell>
          <cell r="HR752">
            <v>0</v>
          </cell>
          <cell r="HS752">
            <v>44550</v>
          </cell>
          <cell r="HT752">
            <v>60</v>
          </cell>
          <cell r="HU752">
            <v>15000000</v>
          </cell>
          <cell r="HV752" t="str">
            <v>Plazo terminado</v>
          </cell>
          <cell r="HW752" t="str">
            <v>Terminado</v>
          </cell>
        </row>
        <row r="753">
          <cell r="C753">
            <v>748</v>
          </cell>
          <cell r="D753">
            <v>900144526</v>
          </cell>
          <cell r="E753" t="str">
            <v>Junta de Accion Comunal Las Palmitas de la Localidad de Kennedy</v>
          </cell>
          <cell r="F753">
            <v>5</v>
          </cell>
          <cell r="G753" t="str">
            <v>CALLE 38 C # 100 A - 15 SUR</v>
          </cell>
          <cell r="H753">
            <v>3012693966</v>
          </cell>
          <cell r="I753" t="str">
            <v>jacpalmitas1994@gmail.com</v>
          </cell>
          <cell r="J753" t="str">
            <v>Evelio Padilla Garrido</v>
          </cell>
          <cell r="K753">
            <v>77141964</v>
          </cell>
          <cell r="L753" t="str">
            <v>No Aplica</v>
          </cell>
          <cell r="M753" t="str">
            <v>No Aplica</v>
          </cell>
          <cell r="N753" t="str">
            <v>No Aplica</v>
          </cell>
          <cell r="O753" t="str">
            <v>No Aplica</v>
          </cell>
          <cell r="P753" t="str">
            <v>No Aplica</v>
          </cell>
          <cell r="Q753" t="str">
            <v>No Aplica</v>
          </cell>
          <cell r="R753" t="str">
            <v>No Aplica</v>
          </cell>
          <cell r="S753" t="str">
            <v>Nacional</v>
          </cell>
          <cell r="T753" t="str">
            <v>No Aplica</v>
          </cell>
          <cell r="U753" t="str">
            <v>No Aplica</v>
          </cell>
          <cell r="V753">
            <v>1023</v>
          </cell>
          <cell r="W753">
            <v>14467000</v>
          </cell>
          <cell r="X753">
            <v>44447</v>
          </cell>
          <cell r="Y753">
            <v>7796</v>
          </cell>
          <cell r="Z753" t="str">
            <v>Cultura ciudadana para la confianza, la convivencia y la participación desde la vida cotidiana</v>
          </cell>
          <cell r="AA753" t="str">
            <v>43.</v>
          </cell>
          <cell r="AB753" t="str">
            <v>Propósito 3: Inspirar confianza y legitimidad para vivir sin miedo y ser epicentro de cultura ciudadana, paz y reconciliación</v>
          </cell>
          <cell r="AC753" t="str">
            <v>13301160343000000-7796</v>
          </cell>
          <cell r="BJ753" t="str">
            <v>1 1. Inversión</v>
          </cell>
          <cell r="BK753" t="str">
            <v>Construcción de procesos para la convivencia y la participación ciudadana incidente en los asuntos públicos locales, distritales y regionales Bogotá</v>
          </cell>
          <cell r="BL753" t="str">
            <v xml:space="preserve">Servicios para la comunidad, sociales y personales
</v>
          </cell>
          <cell r="BM753" t="str">
            <v>0105</v>
          </cell>
          <cell r="CD753">
            <v>991</v>
          </cell>
          <cell r="CE753">
            <v>44489</v>
          </cell>
          <cell r="CF753">
            <v>14467000</v>
          </cell>
          <cell r="CS753" t="str">
            <v>329 - Implementar una (1) estrategia para promover expresiones y acciones diversas e innovadoras de participación ciudadana y social para aportar a sujetos y procesos activos en la sostenibilidad del nuevo contrato social.</v>
          </cell>
          <cell r="CT753" t="str">
            <v>3 - Realizar 200 obras con saldo pedagógico para el cuidado de incidencia ciudadana</v>
          </cell>
          <cell r="CU753" t="str">
            <v>Aunar esfuerzos con la Junta de Acción Comunal Las Palmitas de la localidad de Kennedy para ejecutar la obra con saldo pedagógico, como resultado de la convocatoria obras con saldo pedagógico: Bogotá, el mejor hogar.</v>
          </cell>
          <cell r="CV753">
            <v>44489</v>
          </cell>
          <cell r="CW753">
            <v>44491</v>
          </cell>
          <cell r="CX753">
            <v>2021</v>
          </cell>
          <cell r="CY753">
            <v>10</v>
          </cell>
          <cell r="CZ753">
            <v>22</v>
          </cell>
          <cell r="DB753">
            <v>2</v>
          </cell>
          <cell r="DD753">
            <v>2021</v>
          </cell>
          <cell r="DE753">
            <v>12</v>
          </cell>
          <cell r="DF753">
            <v>21</v>
          </cell>
          <cell r="DG753">
            <v>44551</v>
          </cell>
          <cell r="DH753">
            <v>60</v>
          </cell>
          <cell r="DI753">
            <v>14467000</v>
          </cell>
          <cell r="DM753" t="str">
            <v>No aplica</v>
          </cell>
          <cell r="DN753" t="str">
            <v>No aplica</v>
          </cell>
          <cell r="DO753" t="str">
            <v>Octubre</v>
          </cell>
          <cell r="DP753" t="str">
            <v>2 2. Jurídica</v>
          </cell>
          <cell r="DQ753" t="str">
            <v>24 24-Otro</v>
          </cell>
          <cell r="DR753" t="str">
            <v>3 3. Único Contratista</v>
          </cell>
          <cell r="DS753" t="str">
            <v>1 1. Convenio</v>
          </cell>
          <cell r="DT753" t="str">
            <v xml:space="preserve">219 219-Otros tipo de convenios </v>
          </cell>
          <cell r="DU753" t="str">
            <v>5 5. Contratación directa</v>
          </cell>
          <cell r="DY753" t="str">
            <v>24 24:Otro</v>
          </cell>
          <cell r="ES753">
            <v>44491</v>
          </cell>
          <cell r="ET753" t="str">
            <v>Póliza</v>
          </cell>
          <cell r="EU753" t="str">
            <v>Seguros del Estado SA</v>
          </cell>
          <cell r="EV753" t="str">
            <v>CD-IDPAC-747-2021</v>
          </cell>
          <cell r="EW753" t="str">
            <v xml:space="preserve">80141600 
80141900 
80111600 
81141600 </v>
          </cell>
          <cell r="EX753" t="str">
            <v>CD-IDPAC-747-2021</v>
          </cell>
          <cell r="EY753" t="str">
            <v>Monica Cristina Muñoz Figueroa</v>
          </cell>
          <cell r="EZ753" t="str">
            <v>Pablo César Pacheco Rodríguez</v>
          </cell>
          <cell r="FA753" t="str">
            <v>2 2. Externa</v>
          </cell>
          <cell r="FB753" t="str">
            <v>Consorcio IDPAC 2021</v>
          </cell>
          <cell r="FC753">
            <v>901531213</v>
          </cell>
          <cell r="FD753">
            <v>9</v>
          </cell>
          <cell r="FE753" t="str">
            <v>734-2021</v>
          </cell>
          <cell r="FF753" t="str">
            <v>Gerencia de Proyectos</v>
          </cell>
          <cell r="FG753" t="str">
            <v>CO1.PCCNTR.2943166</v>
          </cell>
          <cell r="HR753">
            <v>0</v>
          </cell>
          <cell r="HS753">
            <v>44551</v>
          </cell>
          <cell r="HT753">
            <v>60</v>
          </cell>
          <cell r="HU753">
            <v>14467000</v>
          </cell>
          <cell r="HV753" t="str">
            <v>Plazo terminado</v>
          </cell>
          <cell r="HW753" t="str">
            <v>Terminado</v>
          </cell>
        </row>
        <row r="754">
          <cell r="C754">
            <v>749</v>
          </cell>
          <cell r="D754">
            <v>830072771</v>
          </cell>
          <cell r="E754" t="str">
            <v>Junta de Accion Comunal Parque Residencial San Diego de la Localidad de Bosa</v>
          </cell>
          <cell r="F754">
            <v>1</v>
          </cell>
          <cell r="G754" t="str">
            <v>calle 85 a sur 78-79 manz 8 int 37</v>
          </cell>
          <cell r="H754">
            <v>3219202009</v>
          </cell>
          <cell r="I754" t="str">
            <v>parqueresidencial.sandiego@hotmail.com</v>
          </cell>
          <cell r="J754" t="str">
            <v>Rafael Leonardo Fontecha Velandia</v>
          </cell>
          <cell r="K754">
            <v>1012336581</v>
          </cell>
          <cell r="L754" t="str">
            <v>No Aplica</v>
          </cell>
          <cell r="M754" t="str">
            <v>No Aplica</v>
          </cell>
          <cell r="N754" t="str">
            <v>No Aplica</v>
          </cell>
          <cell r="O754" t="str">
            <v>No Aplica</v>
          </cell>
          <cell r="P754" t="str">
            <v>No Aplica</v>
          </cell>
          <cell r="Q754" t="str">
            <v>No Aplica</v>
          </cell>
          <cell r="R754" t="str">
            <v>No Aplica</v>
          </cell>
          <cell r="S754" t="str">
            <v>Nacional</v>
          </cell>
          <cell r="T754" t="str">
            <v>No Aplica</v>
          </cell>
          <cell r="U754" t="str">
            <v>No Aplica</v>
          </cell>
          <cell r="V754">
            <v>1026</v>
          </cell>
          <cell r="W754">
            <v>15000000</v>
          </cell>
          <cell r="X754">
            <v>44447</v>
          </cell>
          <cell r="Y754">
            <v>7796</v>
          </cell>
          <cell r="Z754" t="str">
            <v>Cultura ciudadana para la confianza, la convivencia y la participación desde la vida cotidiana</v>
          </cell>
          <cell r="AA754" t="str">
            <v>43.</v>
          </cell>
          <cell r="AB754" t="str">
            <v>Propósito 3: Inspirar confianza y legitimidad para vivir sin miedo y ser epicentro de cultura ciudadana, paz y reconciliación</v>
          </cell>
          <cell r="AC754" t="str">
            <v>13301160343000000-7796</v>
          </cell>
          <cell r="BJ754" t="str">
            <v>1 1. Inversión</v>
          </cell>
          <cell r="BK754" t="str">
            <v>Construcción de procesos para la convivencia y la participación ciudadana incidente en los asuntos públicos locales, distritales y regionales Bogotá</v>
          </cell>
          <cell r="BL754" t="str">
            <v xml:space="preserve">Servicios para la comunidad, sociales y personales
</v>
          </cell>
          <cell r="BM754" t="str">
            <v>0105</v>
          </cell>
          <cell r="CD754">
            <v>983</v>
          </cell>
          <cell r="CE754">
            <v>44489</v>
          </cell>
          <cell r="CF754">
            <v>15000000</v>
          </cell>
          <cell r="CS754" t="str">
            <v>329 - Implementar una (1) estrategia para promover expresiones y acciones diversas e innovadoras de participación ciudadana y social para aportar a sujetos y procesos activos en la sostenibilidad del nuevo contrato social.</v>
          </cell>
          <cell r="CT754" t="str">
            <v>3 - Realizar 200 obras con saldo pedagógico para el cuidado de incidencia ciudadana</v>
          </cell>
          <cell r="CU754" t="str">
            <v>Aunar esfuerzos con la Junta de Acción Comunal Parque Residencial San Diego de la localidad de Bosa para ejecutar la obra con saldo pedagógico, como resultado de la convocatoria obras con saldo pedagógico: Bogotá, el mejor hogar.</v>
          </cell>
          <cell r="CV754">
            <v>44488</v>
          </cell>
          <cell r="CW754">
            <v>44490</v>
          </cell>
          <cell r="CX754">
            <v>2021</v>
          </cell>
          <cell r="CY754">
            <v>10</v>
          </cell>
          <cell r="CZ754">
            <v>21</v>
          </cell>
          <cell r="DB754">
            <v>2</v>
          </cell>
          <cell r="DD754">
            <v>2021</v>
          </cell>
          <cell r="DE754">
            <v>12</v>
          </cell>
          <cell r="DF754">
            <v>20</v>
          </cell>
          <cell r="DG754">
            <v>44550</v>
          </cell>
          <cell r="DH754">
            <v>60</v>
          </cell>
          <cell r="DI754">
            <v>15000000</v>
          </cell>
          <cell r="DM754" t="str">
            <v>No aplica</v>
          </cell>
          <cell r="DN754" t="str">
            <v>No aplica</v>
          </cell>
          <cell r="DO754" t="str">
            <v>Octubre</v>
          </cell>
          <cell r="DP754" t="str">
            <v>2 2. Jurídica</v>
          </cell>
          <cell r="DQ754" t="str">
            <v>24 24-Otro</v>
          </cell>
          <cell r="DR754" t="str">
            <v>3 3. Único Contratista</v>
          </cell>
          <cell r="DS754" t="str">
            <v>1 1. Convenio</v>
          </cell>
          <cell r="DT754" t="str">
            <v xml:space="preserve">219 219-Otros tipo de convenios </v>
          </cell>
          <cell r="DU754" t="str">
            <v>5 5. Contratación directa</v>
          </cell>
          <cell r="DY754" t="str">
            <v>24 24:Otro</v>
          </cell>
          <cell r="ES754">
            <v>44489</v>
          </cell>
          <cell r="ET754" t="str">
            <v>Póliza</v>
          </cell>
          <cell r="EU754" t="str">
            <v>Seguros del Estado SA</v>
          </cell>
          <cell r="EV754" t="str">
            <v>CD-IDPAC-749-2021</v>
          </cell>
          <cell r="EW754" t="str">
            <v xml:space="preserve">80141600 
80141900 
80111600 
81141600 </v>
          </cell>
          <cell r="EX754" t="str">
            <v>CD-IDPAC-749-2021</v>
          </cell>
          <cell r="EY754" t="str">
            <v>Clara Paola Cardenas Lopez</v>
          </cell>
          <cell r="EZ754" t="str">
            <v>Pablo César Pacheco Rodríguez</v>
          </cell>
          <cell r="FA754" t="str">
            <v>2 2. Externa</v>
          </cell>
          <cell r="FB754" t="str">
            <v>Consorcio IDPAC 2021</v>
          </cell>
          <cell r="FC754">
            <v>901531213</v>
          </cell>
          <cell r="FD754">
            <v>9</v>
          </cell>
          <cell r="FE754" t="str">
            <v>734-2021</v>
          </cell>
          <cell r="FF754" t="str">
            <v>Gerencia de Proyectos</v>
          </cell>
          <cell r="FG754" t="str">
            <v>CO1.PCCNTR.2947340</v>
          </cell>
          <cell r="HR754">
            <v>0</v>
          </cell>
          <cell r="HS754">
            <v>44550</v>
          </cell>
          <cell r="HT754">
            <v>60</v>
          </cell>
          <cell r="HU754">
            <v>15000000</v>
          </cell>
          <cell r="HV754" t="str">
            <v>Plazo terminado</v>
          </cell>
          <cell r="HW754" t="str">
            <v>Terminado</v>
          </cell>
        </row>
        <row r="755">
          <cell r="C755">
            <v>750</v>
          </cell>
          <cell r="D755">
            <v>900256305</v>
          </cell>
          <cell r="E755" t="str">
            <v>Junta de Accion Comunal Peñon del Cortijo VI Etapa de la Localidad de Ciudad Bolivar</v>
          </cell>
          <cell r="F755">
            <v>5</v>
          </cell>
          <cell r="G755" t="str">
            <v>KR 71J 68A 02</v>
          </cell>
          <cell r="H755">
            <v>3214854097</v>
          </cell>
          <cell r="I755" t="str">
            <v>ecourbepulmondelcortijo@gmail.com</v>
          </cell>
          <cell r="J755" t="str">
            <v>Elsa Liliana Sanchez Restrepo</v>
          </cell>
          <cell r="K755">
            <v>51891026</v>
          </cell>
          <cell r="L755" t="str">
            <v>No Aplica</v>
          </cell>
          <cell r="M755" t="str">
            <v>No Aplica</v>
          </cell>
          <cell r="N755" t="str">
            <v>No Aplica</v>
          </cell>
          <cell r="O755" t="str">
            <v>No Aplica</v>
          </cell>
          <cell r="P755" t="str">
            <v>No Aplica</v>
          </cell>
          <cell r="Q755" t="str">
            <v>No Aplica</v>
          </cell>
          <cell r="R755" t="str">
            <v>No Aplica</v>
          </cell>
          <cell r="S755" t="str">
            <v>Nacional</v>
          </cell>
          <cell r="T755" t="str">
            <v>No Aplica</v>
          </cell>
          <cell r="U755" t="str">
            <v>No Aplica</v>
          </cell>
          <cell r="V755">
            <v>1055</v>
          </cell>
          <cell r="W755">
            <v>15000000</v>
          </cell>
          <cell r="X755">
            <v>44447</v>
          </cell>
          <cell r="Y755">
            <v>7796</v>
          </cell>
          <cell r="Z755" t="str">
            <v>Cultura ciudadana para la confianza, la convivencia y la participación desde la vida cotidiana</v>
          </cell>
          <cell r="AA755" t="str">
            <v>43.</v>
          </cell>
          <cell r="AB755" t="str">
            <v>Propósito 3: Inspirar confianza y legitimidad para vivir sin miedo y ser epicentro de cultura ciudadana, paz y reconciliación</v>
          </cell>
          <cell r="AC755" t="str">
            <v>13301160343000000-7796</v>
          </cell>
          <cell r="BJ755" t="str">
            <v>1 1. Inversión</v>
          </cell>
          <cell r="BK755" t="str">
            <v>Construcción de procesos para la convivencia y la participación ciudadana incidente en los asuntos públicos locales, distritales y regionales Bogotá</v>
          </cell>
          <cell r="BL755" t="str">
            <v xml:space="preserve">Servicios para la comunidad, sociales y personales
</v>
          </cell>
          <cell r="BM755" t="str">
            <v>0105</v>
          </cell>
          <cell r="CD755">
            <v>992</v>
          </cell>
          <cell r="CE755">
            <v>44489</v>
          </cell>
          <cell r="CF755">
            <v>15000000</v>
          </cell>
          <cell r="CS755" t="str">
            <v>329 - Implementar una (1) estrategia para promover expresiones y acciones diversas e innovadoras de participación ciudadana y social para aportar a sujetos y procesos activos en la sostenibilidad del nuevo contrato social.</v>
          </cell>
          <cell r="CT755" t="str">
            <v>3 - Realizar 200 obras con saldo pedagógico para el cuidado de incidencia ciudadana</v>
          </cell>
          <cell r="CU755" t="str">
            <v>Aunar esfuerzos con la Junta de Acción Comunal Peñon del Cortijo VI Etapa de la localidad de Ciudad Bolívar para ejecutar la obra con saldo pedagógico, como resultado de la convocatoria Obras con Saldo Pedagógico: Bogotá, el mejor hogar.</v>
          </cell>
          <cell r="CV755">
            <v>44489</v>
          </cell>
          <cell r="CW755">
            <v>44490</v>
          </cell>
          <cell r="CX755">
            <v>2021</v>
          </cell>
          <cell r="CY755">
            <v>10</v>
          </cell>
          <cell r="CZ755">
            <v>21</v>
          </cell>
          <cell r="DB755">
            <v>2</v>
          </cell>
          <cell r="DD755">
            <v>2021</v>
          </cell>
          <cell r="DE755">
            <v>12</v>
          </cell>
          <cell r="DF755">
            <v>20</v>
          </cell>
          <cell r="DG755">
            <v>44550</v>
          </cell>
          <cell r="DH755">
            <v>60</v>
          </cell>
          <cell r="DI755">
            <v>15000000</v>
          </cell>
          <cell r="DM755" t="str">
            <v>No aplica</v>
          </cell>
          <cell r="DN755" t="str">
            <v>No aplica</v>
          </cell>
          <cell r="DO755" t="str">
            <v>Octubre</v>
          </cell>
          <cell r="DP755" t="str">
            <v>2 2. Jurídica</v>
          </cell>
          <cell r="DQ755" t="str">
            <v>24 24-Otro</v>
          </cell>
          <cell r="DR755" t="str">
            <v>3 3. Único Contratista</v>
          </cell>
          <cell r="DS755" t="str">
            <v>1 1. Convenio</v>
          </cell>
          <cell r="DT755" t="str">
            <v xml:space="preserve">219 219-Otros tipo de convenios </v>
          </cell>
          <cell r="DU755" t="str">
            <v>5 5. Contratación directa</v>
          </cell>
          <cell r="DY755" t="str">
            <v>24 24:Otro</v>
          </cell>
          <cell r="ES755">
            <v>44490</v>
          </cell>
          <cell r="ET755" t="str">
            <v>Póliza</v>
          </cell>
          <cell r="EU755" t="str">
            <v>Seguros del Estado SA</v>
          </cell>
          <cell r="EV755" t="str">
            <v>CD-IDPAC-751-2021</v>
          </cell>
          <cell r="EW755" t="str">
            <v xml:space="preserve">80141600 
80141900 
80111600 
81141600 </v>
          </cell>
          <cell r="EX755" t="str">
            <v>CD-IDPAC-751-2021</v>
          </cell>
          <cell r="EY755" t="str">
            <v>Monica Cristina Muñoz Figueroa</v>
          </cell>
          <cell r="EZ755" t="str">
            <v>Pablo César Pacheco Rodríguez</v>
          </cell>
          <cell r="FA755" t="str">
            <v>2 2. Externa</v>
          </cell>
          <cell r="FB755" t="str">
            <v>Consorcio IDPAC 2021</v>
          </cell>
          <cell r="FC755">
            <v>901531213</v>
          </cell>
          <cell r="FD755">
            <v>9</v>
          </cell>
          <cell r="FE755" t="str">
            <v>734-2021</v>
          </cell>
          <cell r="FF755" t="str">
            <v>Gerencia de Proyectos</v>
          </cell>
          <cell r="FG755" t="str">
            <v>CO1.PCCNTR.2943382</v>
          </cell>
          <cell r="HR755">
            <v>0</v>
          </cell>
          <cell r="HS755">
            <v>44550</v>
          </cell>
          <cell r="HT755">
            <v>60</v>
          </cell>
          <cell r="HU755">
            <v>15000000</v>
          </cell>
          <cell r="HV755" t="str">
            <v>Plazo terminado</v>
          </cell>
          <cell r="HW755" t="str">
            <v>Terminado</v>
          </cell>
        </row>
        <row r="756">
          <cell r="C756">
            <v>751</v>
          </cell>
          <cell r="D756">
            <v>830079058</v>
          </cell>
          <cell r="E756" t="str">
            <v>Junta de Accion Comunal Tuna Alta de la Localidad de Suba</v>
          </cell>
          <cell r="F756">
            <v>8</v>
          </cell>
          <cell r="G756" t="str">
            <v>CALLE 155 A 88-05</v>
          </cell>
          <cell r="H756">
            <v>3186478418</v>
          </cell>
          <cell r="I756" t="str">
            <v>yor2689@gmail.com</v>
          </cell>
          <cell r="J756" t="str">
            <v>Luz Yormary Niño</v>
          </cell>
          <cell r="K756">
            <v>35498408</v>
          </cell>
          <cell r="L756" t="str">
            <v>No Aplica</v>
          </cell>
          <cell r="M756" t="str">
            <v>No Aplica</v>
          </cell>
          <cell r="N756" t="str">
            <v>No Aplica</v>
          </cell>
          <cell r="O756" t="str">
            <v>No Aplica</v>
          </cell>
          <cell r="P756" t="str">
            <v>No Aplica</v>
          </cell>
          <cell r="Q756" t="str">
            <v>No Aplica</v>
          </cell>
          <cell r="R756" t="str">
            <v>No Aplica</v>
          </cell>
          <cell r="S756" t="str">
            <v>Nacional</v>
          </cell>
          <cell r="T756" t="str">
            <v>No Aplica</v>
          </cell>
          <cell r="U756" t="str">
            <v>No Aplica</v>
          </cell>
          <cell r="V756">
            <v>1056</v>
          </cell>
          <cell r="W756">
            <v>14999472</v>
          </cell>
          <cell r="X756">
            <v>44447</v>
          </cell>
          <cell r="Y756">
            <v>7796</v>
          </cell>
          <cell r="Z756" t="str">
            <v>Cultura ciudadana para la confianza, la convivencia y la participación desde la vida cotidiana</v>
          </cell>
          <cell r="AA756" t="str">
            <v>43.</v>
          </cell>
          <cell r="AB756" t="str">
            <v>Propósito 3: Inspirar confianza y legitimidad para vivir sin miedo y ser epicentro de cultura ciudadana, paz y reconciliación</v>
          </cell>
          <cell r="AC756" t="str">
            <v>13301160343000000-7796</v>
          </cell>
          <cell r="BJ756" t="str">
            <v>1 1. Inversión</v>
          </cell>
          <cell r="BK756" t="str">
            <v>Construcción de procesos para la convivencia y la participación ciudadana incidente en los asuntos públicos locales, distritales y regionales Bogotá</v>
          </cell>
          <cell r="BL756" t="str">
            <v xml:space="preserve">Servicios para la comunidad, sociales y personales
</v>
          </cell>
          <cell r="BM756" t="str">
            <v>0105</v>
          </cell>
          <cell r="CD756">
            <v>987</v>
          </cell>
          <cell r="CE756">
            <v>44489</v>
          </cell>
          <cell r="CF756">
            <v>14999471</v>
          </cell>
          <cell r="CS756" t="str">
            <v>329 - Implementar una (1) estrategia para promover expresiones y acciones diversas e innovadoras de participación ciudadana y social para aportar a sujetos y procesos activos en la sostenibilidad del nuevo contrato social.</v>
          </cell>
          <cell r="CT756" t="str">
            <v>3 - Realizar 200 obras con saldo pedagógico para el cuidado de incidencia ciudadana</v>
          </cell>
          <cell r="CU756" t="str">
            <v>Aunar esfuerzos con la Junta de Acción Comunal Tuna Alta de la localidad de Suba para ejecutar la Obra con Saldo Pedagógico, como resultado de la convocatoria Obras con Saldo Pedagógico: Bogotá, el mejor hogar.</v>
          </cell>
          <cell r="CV756">
            <v>44489</v>
          </cell>
          <cell r="CW756">
            <v>44490</v>
          </cell>
          <cell r="CX756">
            <v>2021</v>
          </cell>
          <cell r="CY756">
            <v>10</v>
          </cell>
          <cell r="CZ756">
            <v>21</v>
          </cell>
          <cell r="DB756">
            <v>2</v>
          </cell>
          <cell r="DD756">
            <v>2021</v>
          </cell>
          <cell r="DE756">
            <v>12</v>
          </cell>
          <cell r="DF756">
            <v>20</v>
          </cell>
          <cell r="DG756">
            <v>44550</v>
          </cell>
          <cell r="DH756">
            <v>60</v>
          </cell>
          <cell r="DI756">
            <v>14999471</v>
          </cell>
          <cell r="DM756" t="str">
            <v>No aplica</v>
          </cell>
          <cell r="DN756" t="str">
            <v>No aplica</v>
          </cell>
          <cell r="DO756" t="str">
            <v>Octubre</v>
          </cell>
          <cell r="DP756" t="str">
            <v>2 2. Jurídica</v>
          </cell>
          <cell r="DQ756" t="str">
            <v>24 24-Otro</v>
          </cell>
          <cell r="DR756" t="str">
            <v>3 3. Único Contratista</v>
          </cell>
          <cell r="DS756" t="str">
            <v>1 1. Convenio</v>
          </cell>
          <cell r="DT756" t="str">
            <v xml:space="preserve">219 219-Otros tipo de convenios </v>
          </cell>
          <cell r="DU756" t="str">
            <v>5 5. Contratación directa</v>
          </cell>
          <cell r="DY756" t="str">
            <v>24 24:Otro</v>
          </cell>
          <cell r="ES756">
            <v>44490</v>
          </cell>
          <cell r="ET756" t="str">
            <v>Póliza</v>
          </cell>
          <cell r="EU756" t="str">
            <v>Seguros del Estado SA</v>
          </cell>
          <cell r="EV756" t="str">
            <v>CD-IDPAC-754-2021</v>
          </cell>
          <cell r="EW756" t="str">
            <v xml:space="preserve">80141600 
80141900 
80111600 
81141600 </v>
          </cell>
          <cell r="EX756" t="str">
            <v>CD-IDPAC-754-2021</v>
          </cell>
          <cell r="EY756" t="str">
            <v>Clara Paola Cardenas Lopez</v>
          </cell>
          <cell r="EZ756" t="str">
            <v>Pablo César Pacheco Rodríguez</v>
          </cell>
          <cell r="FA756" t="str">
            <v>2 2. Externa</v>
          </cell>
          <cell r="FB756" t="str">
            <v>Consorcio IDPAC 2021</v>
          </cell>
          <cell r="FC756">
            <v>901531213</v>
          </cell>
          <cell r="FD756">
            <v>9</v>
          </cell>
          <cell r="FE756" t="str">
            <v>734-2021</v>
          </cell>
          <cell r="FF756" t="str">
            <v>Gerencia de Proyectos</v>
          </cell>
          <cell r="FG756" t="str">
            <v>CO1.PCCNTR.2947059</v>
          </cell>
          <cell r="HR756">
            <v>0</v>
          </cell>
          <cell r="HS756">
            <v>44550</v>
          </cell>
          <cell r="HT756">
            <v>60</v>
          </cell>
          <cell r="HU756">
            <v>14999471</v>
          </cell>
          <cell r="HV756" t="str">
            <v>Plazo terminado</v>
          </cell>
          <cell r="HW756" t="str">
            <v>Terminado</v>
          </cell>
        </row>
        <row r="757">
          <cell r="C757">
            <v>752</v>
          </cell>
          <cell r="D757">
            <v>900108986</v>
          </cell>
          <cell r="E757" t="str">
            <v>Junta de Accion Comunal del Barrio La Consolación de la Localidad de Engativa</v>
          </cell>
          <cell r="F757">
            <v>7</v>
          </cell>
          <cell r="G757" t="str">
            <v>Carrera 74 67 a 04</v>
          </cell>
          <cell r="H757">
            <v>3133386912</v>
          </cell>
          <cell r="I757" t="str">
            <v>consolacionjac@gmail.com</v>
          </cell>
          <cell r="J757" t="str">
            <v>Luisa Fernanda Leon Luque</v>
          </cell>
          <cell r="K757">
            <v>1014185339</v>
          </cell>
          <cell r="L757" t="str">
            <v>No Aplica</v>
          </cell>
          <cell r="M757" t="str">
            <v>No Aplica</v>
          </cell>
          <cell r="N757" t="str">
            <v>No Aplica</v>
          </cell>
          <cell r="O757" t="str">
            <v>No Aplica</v>
          </cell>
          <cell r="P757" t="str">
            <v>No Aplica</v>
          </cell>
          <cell r="Q757" t="str">
            <v>No Aplica</v>
          </cell>
          <cell r="R757" t="str">
            <v>No Aplica</v>
          </cell>
          <cell r="S757" t="str">
            <v>Nacional</v>
          </cell>
          <cell r="T757" t="str">
            <v>No Aplica</v>
          </cell>
          <cell r="U757" t="str">
            <v>No Aplica</v>
          </cell>
          <cell r="V757">
            <v>1154</v>
          </cell>
          <cell r="W757">
            <v>14996677</v>
          </cell>
          <cell r="X757">
            <v>44482</v>
          </cell>
          <cell r="Y757">
            <v>7796</v>
          </cell>
          <cell r="Z757" t="str">
            <v>Cultura ciudadana para la confianza, la convivencia y la participación desde la vida cotidiana</v>
          </cell>
          <cell r="AA757" t="str">
            <v>43.</v>
          </cell>
          <cell r="AB757" t="str">
            <v>Propósito 3: Inspirar confianza y legitimidad para vivir sin miedo y ser epicentro de cultura ciudadana, paz y reconciliación</v>
          </cell>
          <cell r="AC757" t="str">
            <v>13301160343000000-7796</v>
          </cell>
          <cell r="BJ757" t="str">
            <v>1 1. Inversión</v>
          </cell>
          <cell r="BK757" t="str">
            <v>Construcción de procesos para la convivencia y la participación ciudadana incidente en los asuntos públicos locales, distritales y regionales Bogotá</v>
          </cell>
          <cell r="BL757" t="str">
            <v xml:space="preserve">Servicios para la comunidad, sociales y personales
</v>
          </cell>
          <cell r="BM757" t="str">
            <v>0105</v>
          </cell>
          <cell r="CD757">
            <v>964</v>
          </cell>
          <cell r="CE757">
            <v>44488</v>
          </cell>
          <cell r="CF757">
            <v>14996677</v>
          </cell>
          <cell r="CS757" t="str">
            <v>329 - Implementar una (1) estrategia para promover expresiones y acciones diversas e innovadoras de participación ciudadana y social para aportar a sujetos y procesos activos en la sostenibilidad del nuevo contrato social.</v>
          </cell>
          <cell r="CT757" t="str">
            <v>3 - Realizar 200 obras con saldo pedagógico para el cuidado de incidencia ciudadana</v>
          </cell>
          <cell r="CU757" t="str">
            <v>Aunar esfuerzos con la junta de acción comunal La Consolación de la localidad de Engativá para ejecutar la obra con saldo pedagógico, como resultado de la convocatoria obras con saldo pedagógico: Bogotá, el mejor hogar.</v>
          </cell>
          <cell r="CV757">
            <v>44488</v>
          </cell>
          <cell r="CW757">
            <v>44490</v>
          </cell>
          <cell r="CX757">
            <v>2021</v>
          </cell>
          <cell r="CY757">
            <v>10</v>
          </cell>
          <cell r="CZ757">
            <v>21</v>
          </cell>
          <cell r="DB757">
            <v>2</v>
          </cell>
          <cell r="DD757">
            <v>2021</v>
          </cell>
          <cell r="DE757">
            <v>12</v>
          </cell>
          <cell r="DF757">
            <v>20</v>
          </cell>
          <cell r="DG757">
            <v>44550</v>
          </cell>
          <cell r="DH757">
            <v>60</v>
          </cell>
          <cell r="DI757">
            <v>14996677</v>
          </cell>
          <cell r="DM757" t="str">
            <v>No aplica</v>
          </cell>
          <cell r="DN757" t="str">
            <v>No aplica</v>
          </cell>
          <cell r="DO757" t="str">
            <v>Octubre</v>
          </cell>
          <cell r="DP757" t="str">
            <v>2 2. Jurídica</v>
          </cell>
          <cell r="DQ757" t="str">
            <v>24 24-Otro</v>
          </cell>
          <cell r="DR757" t="str">
            <v>3 3. Único Contratista</v>
          </cell>
          <cell r="DS757" t="str">
            <v>1 1. Convenio</v>
          </cell>
          <cell r="DT757" t="str">
            <v xml:space="preserve">219 219-Otros tipo de convenios </v>
          </cell>
          <cell r="DU757" t="str">
            <v>5 5. Contratación directa</v>
          </cell>
          <cell r="DY757" t="str">
            <v>24 24:Otro</v>
          </cell>
          <cell r="ES757">
            <v>44490</v>
          </cell>
          <cell r="ET757" t="str">
            <v>Póliza</v>
          </cell>
          <cell r="EU757" t="str">
            <v>Seguros del Estado SA</v>
          </cell>
          <cell r="EV757" t="str">
            <v>CD-IDPAC-746-2021</v>
          </cell>
          <cell r="EW757" t="str">
            <v xml:space="preserve">80141600 
80141900 
80111600 
81141600 </v>
          </cell>
          <cell r="EX757" t="str">
            <v>CD-IDPAC-746-2021</v>
          </cell>
          <cell r="EY757" t="str">
            <v>Santiago Restrepo Orjuela</v>
          </cell>
          <cell r="EZ757" t="str">
            <v>Pablo César Pacheco Rodríguez</v>
          </cell>
          <cell r="FA757" t="str">
            <v>2 2. Externa</v>
          </cell>
          <cell r="FB757" t="str">
            <v>Consorcio IDPAC 2021</v>
          </cell>
          <cell r="FC757">
            <v>901531213</v>
          </cell>
          <cell r="FD757">
            <v>9</v>
          </cell>
          <cell r="FE757" t="str">
            <v>734-2021</v>
          </cell>
          <cell r="FF757" t="str">
            <v>Gerencia de Proyectos</v>
          </cell>
          <cell r="FG757" t="str">
            <v xml:space="preserve"> CO1.PCCNTR.2940904</v>
          </cell>
          <cell r="HR757">
            <v>0</v>
          </cell>
          <cell r="HS757">
            <v>44550</v>
          </cell>
          <cell r="HT757">
            <v>60</v>
          </cell>
          <cell r="HU757">
            <v>14996677</v>
          </cell>
          <cell r="HV757" t="str">
            <v>Plazo terminado</v>
          </cell>
          <cell r="HW757" t="str">
            <v>Terminado</v>
          </cell>
        </row>
        <row r="758">
          <cell r="C758">
            <v>753</v>
          </cell>
          <cell r="D758">
            <v>830034035</v>
          </cell>
          <cell r="E758" t="str">
            <v>Junta de Accion Comunal La Paz Sector La Torre de la Localidad Rafael Uribe Uribe</v>
          </cell>
          <cell r="F758">
            <v>5</v>
          </cell>
          <cell r="G758" t="str">
            <v>Carrera 4b #54 -06 Sur</v>
          </cell>
          <cell r="H758">
            <v>3128560542</v>
          </cell>
          <cell r="I758" t="str">
            <v>jaclapazlatorre@gmail.com</v>
          </cell>
          <cell r="J758" t="str">
            <v>Carlos Julio Zamudio Rozo</v>
          </cell>
          <cell r="K758">
            <v>4299852</v>
          </cell>
          <cell r="L758" t="str">
            <v>No Aplica</v>
          </cell>
          <cell r="M758" t="str">
            <v>No Aplica</v>
          </cell>
          <cell r="N758" t="str">
            <v>No Aplica</v>
          </cell>
          <cell r="O758" t="str">
            <v>No Aplica</v>
          </cell>
          <cell r="P758" t="str">
            <v>No Aplica</v>
          </cell>
          <cell r="Q758" t="str">
            <v>No Aplica</v>
          </cell>
          <cell r="R758" t="str">
            <v>No Aplica</v>
          </cell>
          <cell r="S758" t="str">
            <v>Nacional</v>
          </cell>
          <cell r="T758" t="str">
            <v>No Aplica</v>
          </cell>
          <cell r="U758" t="str">
            <v>No Aplica</v>
          </cell>
          <cell r="V758">
            <v>1051</v>
          </cell>
          <cell r="W758">
            <v>15000000</v>
          </cell>
          <cell r="X758">
            <v>44447</v>
          </cell>
          <cell r="Y758">
            <v>7796</v>
          </cell>
          <cell r="Z758" t="str">
            <v>Cultura ciudadana para la confianza, la convivencia y la participación desde la vida cotidiana</v>
          </cell>
          <cell r="AA758" t="str">
            <v>43.</v>
          </cell>
          <cell r="AB758" t="str">
            <v>Propósito 3: Inspirar confianza y legitimidad para vivir sin miedo y ser epicentro de cultura ciudadana, paz y reconciliación</v>
          </cell>
          <cell r="AC758" t="str">
            <v>13301160343000000-7796</v>
          </cell>
          <cell r="BJ758" t="str">
            <v>1 1. Inversión</v>
          </cell>
          <cell r="BK758" t="str">
            <v>Construcción de procesos para la convivencia y la participación ciudadana incidente en los asuntos públicos locales, distritales y regionales Bogotá</v>
          </cell>
          <cell r="BL758" t="str">
            <v xml:space="preserve">Servicios para la comunidad, sociales y personales
</v>
          </cell>
          <cell r="BM758" t="str">
            <v>0105</v>
          </cell>
          <cell r="CD758">
            <v>993</v>
          </cell>
          <cell r="CE758">
            <v>44489</v>
          </cell>
          <cell r="CF758">
            <v>15000000</v>
          </cell>
          <cell r="CS758" t="str">
            <v>329 - Implementar una (1) estrategia para promover expresiones y acciones diversas e innovadoras de participación ciudadana y social para aportar a sujetos y procesos activos en la sostenibilidad del nuevo contrato social.</v>
          </cell>
          <cell r="CT758" t="str">
            <v>3 - Realizar 200 obras con saldo pedagógico para el cuidado de incidencia ciudadana</v>
          </cell>
          <cell r="CU758" t="str">
            <v>Aunar esfuerzos con la Junta de Acción Comunal La Paz Sector la Torre de la localidad de Rafael Uribe Uribe para ejecutar la obra con Saldo Pedagógico, como resultado de la convocatoria Obras con Saldo Pedagógico: Bogotá, el mejor hogar.</v>
          </cell>
          <cell r="CV758">
            <v>44489</v>
          </cell>
          <cell r="CW758">
            <v>44490</v>
          </cell>
          <cell r="CX758">
            <v>2021</v>
          </cell>
          <cell r="CY758">
            <v>10</v>
          </cell>
          <cell r="CZ758">
            <v>21</v>
          </cell>
          <cell r="DB758">
            <v>2</v>
          </cell>
          <cell r="DD758">
            <v>2021</v>
          </cell>
          <cell r="DE758">
            <v>12</v>
          </cell>
          <cell r="DF758">
            <v>20</v>
          </cell>
          <cell r="DG758">
            <v>44550</v>
          </cell>
          <cell r="DH758">
            <v>60</v>
          </cell>
          <cell r="DI758">
            <v>15000000</v>
          </cell>
          <cell r="DM758" t="str">
            <v>No aplica</v>
          </cell>
          <cell r="DN758" t="str">
            <v>No aplica</v>
          </cell>
          <cell r="DO758" t="str">
            <v>Octubre</v>
          </cell>
          <cell r="DP758" t="str">
            <v>2 2. Jurídica</v>
          </cell>
          <cell r="DQ758" t="str">
            <v>24 24-Otro</v>
          </cell>
          <cell r="DR758" t="str">
            <v>3 3. Único Contratista</v>
          </cell>
          <cell r="DS758" t="str">
            <v>1 1. Convenio</v>
          </cell>
          <cell r="DT758" t="str">
            <v xml:space="preserve">219 219-Otros tipo de convenios </v>
          </cell>
          <cell r="DU758" t="str">
            <v>5 5. Contratación directa</v>
          </cell>
          <cell r="DY758" t="str">
            <v>24 24:Otro</v>
          </cell>
          <cell r="ES758">
            <v>44490</v>
          </cell>
          <cell r="ET758" t="str">
            <v>Póliza</v>
          </cell>
          <cell r="EU758" t="str">
            <v>Seguros del Estado SA</v>
          </cell>
          <cell r="EV758" t="str">
            <v>CD-IDPAC-755-2021</v>
          </cell>
          <cell r="EW758" t="str">
            <v xml:space="preserve">80141600 
80141900 
80111600 
81141600 </v>
          </cell>
          <cell r="EX758" t="str">
            <v>CD-IDPAC-755-2021</v>
          </cell>
          <cell r="EY758" t="str">
            <v>Clara Paola Cardenas Lopez</v>
          </cell>
          <cell r="EZ758" t="str">
            <v>Pablo César Pacheco Rodríguez</v>
          </cell>
          <cell r="FA758" t="str">
            <v>2 2. Externa</v>
          </cell>
          <cell r="FB758" t="str">
            <v>Consorcio IDPAC 2021</v>
          </cell>
          <cell r="FC758">
            <v>901531213</v>
          </cell>
          <cell r="FD758">
            <v>9</v>
          </cell>
          <cell r="FE758" t="str">
            <v>734-2021</v>
          </cell>
          <cell r="FF758" t="str">
            <v>Gerencia de Proyectos</v>
          </cell>
          <cell r="FG758" t="str">
            <v>CO1.PCCNTR.2947477</v>
          </cell>
          <cell r="HR758">
            <v>0</v>
          </cell>
          <cell r="HS758">
            <v>44550</v>
          </cell>
          <cell r="HT758">
            <v>60</v>
          </cell>
          <cell r="HU758">
            <v>15000000</v>
          </cell>
          <cell r="HV758" t="str">
            <v>Plazo terminado</v>
          </cell>
          <cell r="HW758" t="str">
            <v>Terminado</v>
          </cell>
        </row>
        <row r="759">
          <cell r="C759">
            <v>754</v>
          </cell>
          <cell r="D759">
            <v>900261209</v>
          </cell>
          <cell r="E759" t="str">
            <v>Suministros Obras y Sistemas SAS</v>
          </cell>
          <cell r="F759">
            <v>6</v>
          </cell>
          <cell r="G759" t="str">
            <v>CARERA 16A # 79-05 OFICINA 411</v>
          </cell>
          <cell r="H759">
            <v>6570421</v>
          </cell>
          <cell r="I759" t="str">
            <v>VENTAS@SOS.NET.CO</v>
          </cell>
          <cell r="J759" t="str">
            <v>Alexandra Ramirez Gomez</v>
          </cell>
          <cell r="K759">
            <v>31419642</v>
          </cell>
          <cell r="L759" t="str">
            <v>No Aplica</v>
          </cell>
          <cell r="M759" t="str">
            <v>No Aplica</v>
          </cell>
          <cell r="N759" t="str">
            <v>No Aplica</v>
          </cell>
          <cell r="O759" t="str">
            <v>No Aplica</v>
          </cell>
          <cell r="P759" t="str">
            <v>No Aplica</v>
          </cell>
          <cell r="Q759" t="str">
            <v>No Aplica</v>
          </cell>
          <cell r="R759" t="str">
            <v>No Aplica</v>
          </cell>
          <cell r="S759" t="str">
            <v>Nacional</v>
          </cell>
          <cell r="T759" t="str">
            <v>No Aplica</v>
          </cell>
          <cell r="U759" t="str">
            <v>No Aplica</v>
          </cell>
          <cell r="V759">
            <v>993</v>
          </cell>
          <cell r="W759">
            <v>25438728</v>
          </cell>
          <cell r="X759">
            <v>44433</v>
          </cell>
          <cell r="Y759">
            <v>0</v>
          </cell>
          <cell r="Z759" t="str">
            <v>No aplica</v>
          </cell>
          <cell r="AA759" t="str">
            <v xml:space="preserve">No aplica </v>
          </cell>
          <cell r="AB759" t="str">
            <v>No aplica</v>
          </cell>
          <cell r="AC759">
            <v>131020202020305</v>
          </cell>
          <cell r="BJ759" t="str">
            <v>2 2. Funcionamiento</v>
          </cell>
          <cell r="BK759" t="str">
            <v>Derechos de uso de productos de propiedad intelectual y otros productos similares</v>
          </cell>
          <cell r="BL759" t="str">
            <v>No aplica para gastos de Funcionamineto</v>
          </cell>
          <cell r="BM759" t="str">
            <v>No aplica para gastos de Funcionamineto</v>
          </cell>
          <cell r="CD759">
            <v>997</v>
          </cell>
          <cell r="CE759">
            <v>44490</v>
          </cell>
          <cell r="CF759">
            <v>20874980</v>
          </cell>
          <cell r="CS759" t="str">
            <v>No aplica para gastos de Funcionamiento</v>
          </cell>
          <cell r="CT759" t="str">
            <v>No aplica para gastos de Funcionamiento</v>
          </cell>
          <cell r="CU759" t="str">
            <v>Renovación y licenciamiento del sistema Backup y recuperación.</v>
          </cell>
          <cell r="CV759">
            <v>44484</v>
          </cell>
          <cell r="CW759">
            <v>44490</v>
          </cell>
          <cell r="CX759">
            <v>2021</v>
          </cell>
          <cell r="CY759">
            <v>10</v>
          </cell>
          <cell r="CZ759">
            <v>21</v>
          </cell>
          <cell r="DB759">
            <v>1</v>
          </cell>
          <cell r="DD759">
            <v>2021</v>
          </cell>
          <cell r="DE759">
            <v>11</v>
          </cell>
          <cell r="DF759">
            <v>20</v>
          </cell>
          <cell r="DG759">
            <v>44520</v>
          </cell>
          <cell r="DH759">
            <v>30</v>
          </cell>
          <cell r="DI759">
            <v>20874980</v>
          </cell>
          <cell r="DM759" t="str">
            <v>No aplica</v>
          </cell>
          <cell r="DN759" t="str">
            <v>No aplica</v>
          </cell>
          <cell r="DO759" t="str">
            <v>Octubre</v>
          </cell>
          <cell r="DP759" t="str">
            <v>2 2. Jurídica</v>
          </cell>
          <cell r="DQ759" t="str">
            <v>25 25-Sociedad por Acciones Simplificadas - SAS</v>
          </cell>
          <cell r="DR759" t="str">
            <v>3 3. Único Contratista</v>
          </cell>
          <cell r="DS759" t="str">
            <v>2 2. Contrato</v>
          </cell>
          <cell r="DT759" t="str">
            <v xml:space="preserve">999 999-Otro tipo de naturaleza de contratos </v>
          </cell>
          <cell r="DU759" t="str">
            <v>4 4. Mínima cuantía</v>
          </cell>
          <cell r="DY759" t="str">
            <v>24 24:Otro</v>
          </cell>
          <cell r="ES759">
            <v>44490</v>
          </cell>
          <cell r="ET759" t="str">
            <v>Póliza</v>
          </cell>
          <cell r="EU759" t="str">
            <v>Seguros del Estado SA</v>
          </cell>
          <cell r="EV759" t="str">
            <v>IP-MC-IDPAC-017-2021</v>
          </cell>
          <cell r="EW759">
            <v>81111900</v>
          </cell>
          <cell r="EX759" t="str">
            <v>IP-MC-IDPAC-017-2021</v>
          </cell>
          <cell r="EY759" t="str">
            <v>Clara Paola Cardenas Lopez</v>
          </cell>
          <cell r="EZ759" t="str">
            <v>Pablo César Pacheco Rodríguez</v>
          </cell>
          <cell r="FA759" t="str">
            <v>1 1. Interna</v>
          </cell>
          <cell r="FB759" t="str">
            <v>Jose Antonio Chaparro</v>
          </cell>
          <cell r="FC759">
            <v>9530301</v>
          </cell>
          <cell r="FD759">
            <v>9</v>
          </cell>
          <cell r="FE759" t="str">
            <v>No aplica</v>
          </cell>
          <cell r="FF759" t="str">
            <v>Secretaría General- Tecnologías de la Información</v>
          </cell>
          <cell r="FG759" t="str">
            <v>CO1.PCCNTR.2947202</v>
          </cell>
          <cell r="HR759">
            <v>0</v>
          </cell>
          <cell r="HS759">
            <v>44520</v>
          </cell>
          <cell r="HT759">
            <v>30</v>
          </cell>
          <cell r="HU759">
            <v>20874980</v>
          </cell>
          <cell r="HV759" t="str">
            <v>Plazo terminado</v>
          </cell>
          <cell r="HW759" t="str">
            <v>Terminado</v>
          </cell>
        </row>
        <row r="760">
          <cell r="C760">
            <v>755</v>
          </cell>
          <cell r="D760">
            <v>13848603</v>
          </cell>
          <cell r="E760" t="str">
            <v>Ramiro Bautista Caceres</v>
          </cell>
          <cell r="F760">
            <v>9</v>
          </cell>
          <cell r="G760" t="str">
            <v>CAR 21 N 38-24</v>
          </cell>
          <cell r="H760">
            <v>6304438</v>
          </cell>
          <cell r="I760" t="str">
            <v>dysrabac@gmail.com</v>
          </cell>
          <cell r="J760" t="str">
            <v>Ramiro Bautista Caceres</v>
          </cell>
          <cell r="K760">
            <v>13848603</v>
          </cell>
          <cell r="L760" t="str">
            <v>No Aplica</v>
          </cell>
          <cell r="M760" t="str">
            <v>No Aplica</v>
          </cell>
          <cell r="N760" t="str">
            <v>No Aplica</v>
          </cell>
          <cell r="O760" t="str">
            <v>No Aplica</v>
          </cell>
          <cell r="P760" t="str">
            <v>No Aplica</v>
          </cell>
          <cell r="Q760" t="str">
            <v>No Aplica</v>
          </cell>
          <cell r="R760" t="str">
            <v>No Aplica</v>
          </cell>
          <cell r="S760" t="str">
            <v>Nacional</v>
          </cell>
          <cell r="T760" t="str">
            <v>No Aplica</v>
          </cell>
          <cell r="U760" t="str">
            <v>No Aplica</v>
          </cell>
          <cell r="V760">
            <v>941</v>
          </cell>
          <cell r="W760">
            <v>9314400</v>
          </cell>
          <cell r="X760">
            <v>44426</v>
          </cell>
          <cell r="Y760">
            <v>7796</v>
          </cell>
          <cell r="Z760" t="str">
            <v>Cultura ciudadana para la confianza, la convivencia y la participación desde la vida cotidiana</v>
          </cell>
          <cell r="AA760" t="str">
            <v>43.</v>
          </cell>
          <cell r="AB760" t="str">
            <v>Propósito 3: Inspirar confianza y legitimidad para vivir sin miedo y ser epicentro de cultura ciudadana, paz y reconciliación</v>
          </cell>
          <cell r="AC760" t="str">
            <v>13301160343000000-7796</v>
          </cell>
          <cell r="AD760">
            <v>942</v>
          </cell>
          <cell r="AE760">
            <v>9539434</v>
          </cell>
          <cell r="AF760">
            <v>44426</v>
          </cell>
          <cell r="AG760">
            <v>7723</v>
          </cell>
          <cell r="AH760" t="str">
            <v>Gestión pública local</v>
          </cell>
          <cell r="AI760" t="str">
            <v>57.</v>
          </cell>
          <cell r="AJ760" t="str">
            <v>Propósito 5: Construir Bogotá - Región con gobierno abierto, transparente y ciudadanía consciente</v>
          </cell>
          <cell r="AK760" t="str">
            <v>133011605570000007723</v>
          </cell>
          <cell r="BJ760" t="str">
            <v>1 1. Inversión</v>
          </cell>
          <cell r="BK760" t="str">
            <v>Construcción de procesos para la convivencia y la participación ciudadana incidente en los asuntos públicos locales, distritales y regionales Bogotá</v>
          </cell>
          <cell r="BL760" t="str">
            <v xml:space="preserve">Servicios para la comunidad, sociales y personales
</v>
          </cell>
          <cell r="BM760" t="str">
            <v>0105</v>
          </cell>
          <cell r="BN760" t="str">
            <v>1 1. Inversión</v>
          </cell>
          <cell r="BO760" t="str">
            <v>Gestión pública local</v>
          </cell>
          <cell r="BP760" t="str">
            <v>57.</v>
          </cell>
          <cell r="BQ760" t="str">
            <v>Propósito 5: Construir Bogotá - Región con gobierno abierto, transparente y ciudadanía consciente</v>
          </cell>
          <cell r="CD760">
            <v>1017</v>
          </cell>
          <cell r="CE760">
            <v>44495</v>
          </cell>
          <cell r="CF760">
            <v>7820000</v>
          </cell>
          <cell r="CS760" t="str">
            <v>326 - Implementar 8 acuerdos de acción colectiva para la resolución de conflictos socialmente relevantes. 550 - Implementar una (1) estrategia de asesoría y/o acompañamiento técnico orientada a las 20 alcaldías locales, a las instituciones del distrito y a la ciudadanía, en el proceso de planeación y presupuestos participativos</v>
          </cell>
          <cell r="CT760" t="str">
            <v>4 - Implementar 58 procesos de mediación de conflictos en el marco de la estrategia de acciones diversas para la promoción de la participación. 1 -Realizar 50 asesorías técnicas entre alcaldías locales y entidades del distrito, en el proceso de planeación y presupuestos participativos</v>
          </cell>
          <cell r="CU760" t="str">
            <v>Prestar el servicio para el diseño e impresión de material pedagógico con el fin de dar cumplimiento al fortalecimiento de las capacidades de la entidad, instituciones del distrito y ciudadanía promoviendo procesos de participación para la generación de mediación de conflictos, convivencia y la integración de nuevos sujetos de participación.</v>
          </cell>
          <cell r="CV760">
            <v>44484</v>
          </cell>
          <cell r="CW760">
            <v>44498</v>
          </cell>
          <cell r="CX760">
            <v>2021</v>
          </cell>
          <cell r="CY760">
            <v>10</v>
          </cell>
          <cell r="CZ760">
            <v>29</v>
          </cell>
          <cell r="DB760">
            <v>2</v>
          </cell>
          <cell r="DD760">
            <v>2021</v>
          </cell>
          <cell r="DE760">
            <v>12</v>
          </cell>
          <cell r="DF760">
            <v>28</v>
          </cell>
          <cell r="DG760">
            <v>44558</v>
          </cell>
          <cell r="DH760">
            <v>60</v>
          </cell>
          <cell r="DI760">
            <v>7820000</v>
          </cell>
          <cell r="DM760" t="str">
            <v>No aplica</v>
          </cell>
          <cell r="DN760" t="str">
            <v>No aplica</v>
          </cell>
          <cell r="DO760" t="str">
            <v>Octubre</v>
          </cell>
          <cell r="DP760" t="str">
            <v>2 2. Jurídica</v>
          </cell>
          <cell r="DQ760" t="str">
            <v>26 26-Persona Natural</v>
          </cell>
          <cell r="DR760" t="str">
            <v>3 3. Único Contratista</v>
          </cell>
          <cell r="DS760" t="str">
            <v>2 2. Contrato</v>
          </cell>
          <cell r="DT760" t="str">
            <v xml:space="preserve">37 37-Servicios de Impresión </v>
          </cell>
          <cell r="DU760" t="str">
            <v>4 4. Mínima cuantía</v>
          </cell>
          <cell r="DY760" t="str">
            <v>6 6: Prestacion de servicios</v>
          </cell>
          <cell r="ES760">
            <v>44497</v>
          </cell>
          <cell r="ET760" t="str">
            <v>Póliza</v>
          </cell>
          <cell r="EU760" t="str">
            <v>Aseguradora Solidaria</v>
          </cell>
          <cell r="EV760" t="str">
            <v>IP-MC-IDPAC-019-2021</v>
          </cell>
          <cell r="EW760" t="str">
            <v xml:space="preserve">82101500 
82101905 </v>
          </cell>
          <cell r="EX760" t="str">
            <v>IP-MC-IDPAC-019-2021</v>
          </cell>
          <cell r="EY760" t="str">
            <v>Santiago Restrepo Orjuela</v>
          </cell>
          <cell r="EZ760" t="str">
            <v>Pablo César Pacheco Rodríguez</v>
          </cell>
          <cell r="FA760" t="str">
            <v>1 1. Interna</v>
          </cell>
          <cell r="FB760" t="str">
            <v>Donka Atanassova Iakimova</v>
          </cell>
          <cell r="FC760">
            <v>1032458323</v>
          </cell>
          <cell r="FD760">
            <v>8</v>
          </cell>
          <cell r="FE760" t="str">
            <v>No aplica</v>
          </cell>
          <cell r="FF760" t="str">
            <v>Subdirección de Promoción de la Participación</v>
          </cell>
          <cell r="FG760" t="str">
            <v>CO1.PCCNTR.2947301</v>
          </cell>
          <cell r="FH760" t="str">
            <v>4 4. Adición / Prórroga</v>
          </cell>
          <cell r="FI760">
            <v>44554</v>
          </cell>
          <cell r="FJ760" t="str">
            <v>sin publicar</v>
          </cell>
          <cell r="GU760">
            <v>1551</v>
          </cell>
          <cell r="HB760">
            <v>1324</v>
          </cell>
          <cell r="HI760">
            <v>3910000</v>
          </cell>
          <cell r="HL760">
            <v>3</v>
          </cell>
          <cell r="HR760">
            <v>90</v>
          </cell>
          <cell r="HS760">
            <v>44648</v>
          </cell>
          <cell r="HT760">
            <v>150</v>
          </cell>
          <cell r="HU760">
            <v>11730000</v>
          </cell>
          <cell r="HV760" t="str">
            <v>Activo</v>
          </cell>
          <cell r="HW760" t="str">
            <v>En ejecución</v>
          </cell>
        </row>
        <row r="761">
          <cell r="C761">
            <v>756</v>
          </cell>
          <cell r="D761">
            <v>830018502</v>
          </cell>
          <cell r="E761" t="str">
            <v>Junta de Accion Comunal Cerros de Oriente de la Localidad Rafael Uribe Uribe</v>
          </cell>
          <cell r="F761">
            <v>6</v>
          </cell>
          <cell r="G761" t="str">
            <v>DG 48 J SUR 2 A 13</v>
          </cell>
          <cell r="H761">
            <v>3125787278</v>
          </cell>
          <cell r="I761" t="str">
            <v>luzmarina65@yahoo.com</v>
          </cell>
          <cell r="J761" t="str">
            <v>Luz Marina Velez Ballesteros</v>
          </cell>
          <cell r="K761">
            <v>51793445</v>
          </cell>
          <cell r="L761" t="str">
            <v>No Aplica</v>
          </cell>
          <cell r="M761" t="str">
            <v>No Aplica</v>
          </cell>
          <cell r="N761" t="str">
            <v>No Aplica</v>
          </cell>
          <cell r="O761" t="str">
            <v>No Aplica</v>
          </cell>
          <cell r="P761" t="str">
            <v>No Aplica</v>
          </cell>
          <cell r="Q761" t="str">
            <v>No Aplica</v>
          </cell>
          <cell r="R761" t="str">
            <v>No Aplica</v>
          </cell>
          <cell r="S761" t="str">
            <v>Nacional</v>
          </cell>
          <cell r="T761" t="str">
            <v>No Aplica</v>
          </cell>
          <cell r="U761" t="str">
            <v>No Aplica</v>
          </cell>
          <cell r="V761">
            <v>1045</v>
          </cell>
          <cell r="W761">
            <v>11496000</v>
          </cell>
          <cell r="X761">
            <v>44447</v>
          </cell>
          <cell r="Y761">
            <v>7796</v>
          </cell>
          <cell r="Z761" t="str">
            <v>Cultura ciudadana para la confianza, la convivencia y la participación desde la vida cotidiana</v>
          </cell>
          <cell r="AA761" t="str">
            <v>43.</v>
          </cell>
          <cell r="AB761" t="str">
            <v>Propósito 3: Inspirar confianza y legitimidad para vivir sin miedo y ser epicentro de cultura ciudadana, paz y reconciliación</v>
          </cell>
          <cell r="AC761" t="str">
            <v>13301160343000000-7796</v>
          </cell>
          <cell r="BJ761" t="str">
            <v>1 1. Inversión</v>
          </cell>
          <cell r="BK761" t="str">
            <v>Construcción de procesos para la convivencia y la participación ciudadana incidente en los asuntos públicos locales, distritales y regionales Bogotá</v>
          </cell>
          <cell r="BL761" t="str">
            <v xml:space="preserve">Servicios para la comunidad, sociales y personales
</v>
          </cell>
          <cell r="BM761" t="str">
            <v>0105</v>
          </cell>
          <cell r="CD761">
            <v>974</v>
          </cell>
          <cell r="CE761">
            <v>44488</v>
          </cell>
          <cell r="CF761">
            <v>11496000</v>
          </cell>
          <cell r="CS761" t="str">
            <v>329 - Implementar una (1) estrategia para promover expresiones y acciones diversas e innovadoras de participación ciudadana y social para aportar a sujetos y procesos activos en la sostenibilidad del nuevo contrato social.</v>
          </cell>
          <cell r="CT761" t="str">
            <v>3 - Realizar 200 obras con saldo pedagógico para el cuidado de incidencia ciudadana</v>
          </cell>
          <cell r="CU761" t="str">
            <v>Aunar esfuerzos con la Junta de Acción Comunal Cerros de Oriente de la localidad de Rafael Uribe Uribe para ejecutar la obra con Saldo Pedagógico, como resultado de la convocatoria Obras con Saldo Pedagógico: Bogotá, el mejor hogar.</v>
          </cell>
          <cell r="CV761">
            <v>44488</v>
          </cell>
          <cell r="CW761">
            <v>44490</v>
          </cell>
          <cell r="CX761">
            <v>2021</v>
          </cell>
          <cell r="CY761">
            <v>10</v>
          </cell>
          <cell r="CZ761">
            <v>21</v>
          </cell>
          <cell r="DB761">
            <v>2</v>
          </cell>
          <cell r="DD761">
            <v>2021</v>
          </cell>
          <cell r="DE761">
            <v>12</v>
          </cell>
          <cell r="DF761">
            <v>20</v>
          </cell>
          <cell r="DG761">
            <v>44550</v>
          </cell>
          <cell r="DH761">
            <v>60</v>
          </cell>
          <cell r="DI761">
            <v>11496000</v>
          </cell>
          <cell r="DM761" t="str">
            <v>No aplica</v>
          </cell>
          <cell r="DN761" t="str">
            <v>No aplica</v>
          </cell>
          <cell r="DO761" t="str">
            <v>Octubre</v>
          </cell>
          <cell r="DP761" t="str">
            <v>2 2. Jurídica</v>
          </cell>
          <cell r="DQ761" t="str">
            <v>24 24-Otro</v>
          </cell>
          <cell r="DR761" t="str">
            <v>3 3. Único Contratista</v>
          </cell>
          <cell r="DS761" t="str">
            <v>1 1. Convenio</v>
          </cell>
          <cell r="DT761" t="str">
            <v xml:space="preserve">219 219-Otros tipo de convenios </v>
          </cell>
          <cell r="DU761" t="str">
            <v>5 5. Contratación directa</v>
          </cell>
          <cell r="DY761" t="str">
            <v>24 24:Otro</v>
          </cell>
          <cell r="ES761">
            <v>44490</v>
          </cell>
          <cell r="ET761" t="str">
            <v>Póliza</v>
          </cell>
          <cell r="EU761" t="str">
            <v>Seguros del Estado SA</v>
          </cell>
          <cell r="EV761" t="str">
            <v>CD-IDPAC-750-2021</v>
          </cell>
          <cell r="EW761" t="str">
            <v xml:space="preserve">80141600 
80141900 
80111600 
81141600 </v>
          </cell>
          <cell r="EX761" t="str">
            <v>CD-IDPAC-750-2021</v>
          </cell>
          <cell r="EY761" t="str">
            <v>Santiago Restrepo Orjuela</v>
          </cell>
          <cell r="EZ761" t="str">
            <v>Pablo César Pacheco Rodríguez</v>
          </cell>
          <cell r="FA761" t="str">
            <v>2 2. Externa</v>
          </cell>
          <cell r="FB761" t="str">
            <v>Consorcio IDPAC 2021</v>
          </cell>
          <cell r="FC761">
            <v>901531213</v>
          </cell>
          <cell r="FD761">
            <v>9</v>
          </cell>
          <cell r="FE761" t="str">
            <v>734-2021</v>
          </cell>
          <cell r="FF761" t="str">
            <v>Gerencia de Proyectos</v>
          </cell>
          <cell r="FG761" t="str">
            <v>CO1.PCCNTR.2942289</v>
          </cell>
          <cell r="HR761">
            <v>0</v>
          </cell>
          <cell r="HS761">
            <v>44550</v>
          </cell>
          <cell r="HT761">
            <v>60</v>
          </cell>
          <cell r="HU761">
            <v>11496000</v>
          </cell>
          <cell r="HV761" t="str">
            <v>Plazo terminado</v>
          </cell>
          <cell r="HW761" t="str">
            <v>Terminado</v>
          </cell>
        </row>
        <row r="762">
          <cell r="C762">
            <v>757</v>
          </cell>
          <cell r="D762">
            <v>830111897</v>
          </cell>
          <cell r="E762" t="str">
            <v>Junta de Accion Comunal Las Acacias de la Localidad de Kennedy</v>
          </cell>
          <cell r="F762">
            <v>7</v>
          </cell>
          <cell r="G762" t="str">
            <v>carrera 100 A N 41-53 sur</v>
          </cell>
          <cell r="H762">
            <v>3125902921</v>
          </cell>
          <cell r="I762" t="str">
            <v>jacacacias@gmail.com</v>
          </cell>
          <cell r="J762" t="str">
            <v>Luz Estela Martinez Parra</v>
          </cell>
          <cell r="K762">
            <v>23754667</v>
          </cell>
          <cell r="L762" t="str">
            <v>No Aplica</v>
          </cell>
          <cell r="M762" t="str">
            <v>No Aplica</v>
          </cell>
          <cell r="N762" t="str">
            <v>No Aplica</v>
          </cell>
          <cell r="O762" t="str">
            <v>No Aplica</v>
          </cell>
          <cell r="P762" t="str">
            <v>No Aplica</v>
          </cell>
          <cell r="Q762" t="str">
            <v>No Aplica</v>
          </cell>
          <cell r="R762" t="str">
            <v>No Aplica</v>
          </cell>
          <cell r="S762" t="str">
            <v>Nacional</v>
          </cell>
          <cell r="T762" t="str">
            <v>No Aplica</v>
          </cell>
          <cell r="U762" t="str">
            <v>No Aplica</v>
          </cell>
          <cell r="V762">
            <v>1022</v>
          </cell>
          <cell r="W762">
            <v>14506000</v>
          </cell>
          <cell r="X762">
            <v>44447</v>
          </cell>
          <cell r="Y762">
            <v>7796</v>
          </cell>
          <cell r="Z762" t="str">
            <v>Cultura ciudadana para la confianza, la convivencia y la participación desde la vida cotidiana</v>
          </cell>
          <cell r="AA762" t="str">
            <v>43.</v>
          </cell>
          <cell r="AB762" t="str">
            <v>Propósito 3: Inspirar confianza y legitimidad para vivir sin miedo y ser epicentro de cultura ciudadana, paz y reconciliación</v>
          </cell>
          <cell r="AC762" t="str">
            <v>13301160343000000-7796</v>
          </cell>
          <cell r="BJ762" t="str">
            <v>1 1. Inversión</v>
          </cell>
          <cell r="BK762" t="str">
            <v>Construcción de procesos para la convivencia y la participación ciudadana incidente en los asuntos públicos locales, distritales y regionales Bogotá</v>
          </cell>
          <cell r="BL762" t="str">
            <v xml:space="preserve">Servicios para la comunidad, sociales y personales
</v>
          </cell>
          <cell r="BM762" t="str">
            <v>0105</v>
          </cell>
          <cell r="CD762">
            <v>975</v>
          </cell>
          <cell r="CE762">
            <v>44488</v>
          </cell>
          <cell r="CF762">
            <v>14506000</v>
          </cell>
          <cell r="CS762" t="str">
            <v>329 - Implementar una (1) estrategia para promover expresiones y acciones diversas e innovadoras de participación ciudadana y social para aportar a sujetos y procesos activos en la sostenibilidad del nuevo contrato social.</v>
          </cell>
          <cell r="CT762" t="str">
            <v>3 - Realizar 200 obras con saldo pedagógico para el cuidado de incidencia ciudadana</v>
          </cell>
          <cell r="CU762" t="str">
            <v>Aunar esfuerzos con la Junta de Acción Comunal Las Acacias de la localidad de Kennedy para ejecutar la obra con saldo pedagógico, como resultado de la convocatoria obras con saldo pedagógico: Bogotá, el mejor hogar.</v>
          </cell>
          <cell r="CV762">
            <v>44488</v>
          </cell>
          <cell r="CW762">
            <v>44490</v>
          </cell>
          <cell r="CX762">
            <v>2021</v>
          </cell>
          <cell r="CY762">
            <v>10</v>
          </cell>
          <cell r="CZ762">
            <v>21</v>
          </cell>
          <cell r="DB762">
            <v>2</v>
          </cell>
          <cell r="DD762">
            <v>2021</v>
          </cell>
          <cell r="DE762">
            <v>12</v>
          </cell>
          <cell r="DF762">
            <v>20</v>
          </cell>
          <cell r="DG762">
            <v>44550</v>
          </cell>
          <cell r="DH762">
            <v>60</v>
          </cell>
          <cell r="DI762">
            <v>14506000</v>
          </cell>
          <cell r="DM762" t="str">
            <v>No aplica</v>
          </cell>
          <cell r="DN762" t="str">
            <v>No aplica</v>
          </cell>
          <cell r="DO762" t="str">
            <v>Octubre</v>
          </cell>
          <cell r="DP762" t="str">
            <v>2 2. Jurídica</v>
          </cell>
          <cell r="DQ762" t="str">
            <v>24 24-Otro</v>
          </cell>
          <cell r="DR762" t="str">
            <v>3 3. Único Contratista</v>
          </cell>
          <cell r="DS762" t="str">
            <v>1 1. Convenio</v>
          </cell>
          <cell r="DT762" t="str">
            <v xml:space="preserve">219 219-Otros tipo de convenios </v>
          </cell>
          <cell r="DU762" t="str">
            <v>5 5. Contratación directa</v>
          </cell>
          <cell r="DY762" t="str">
            <v>24 24:Otro</v>
          </cell>
          <cell r="ES762">
            <v>44490</v>
          </cell>
          <cell r="ET762" t="str">
            <v>Póliza</v>
          </cell>
          <cell r="EU762" t="str">
            <v>Seguros del Estado SA</v>
          </cell>
          <cell r="EV762" t="str">
            <v>CD-IDPAC-752-2021</v>
          </cell>
          <cell r="EW762" t="str">
            <v xml:space="preserve">80141600 
80141900 
80111600 
81141600 </v>
          </cell>
          <cell r="EX762" t="str">
            <v>CD-IDPAC-752-2021</v>
          </cell>
          <cell r="EY762" t="str">
            <v>Santiago Restrepo Orjuela</v>
          </cell>
          <cell r="EZ762" t="str">
            <v>Pablo César Pacheco Rodríguez</v>
          </cell>
          <cell r="FA762" t="str">
            <v>2 2. Externa</v>
          </cell>
          <cell r="FB762" t="str">
            <v>Consorcio IDPAC 2021</v>
          </cell>
          <cell r="FC762">
            <v>901531213</v>
          </cell>
          <cell r="FD762">
            <v>9</v>
          </cell>
          <cell r="FE762" t="str">
            <v>734-2021</v>
          </cell>
          <cell r="FF762" t="str">
            <v>Gerencia de Proyectos</v>
          </cell>
          <cell r="FG762" t="str">
            <v xml:space="preserve"> CO1.PCCNTR.2942816</v>
          </cell>
          <cell r="HR762">
            <v>0</v>
          </cell>
          <cell r="HS762">
            <v>44550</v>
          </cell>
          <cell r="HT762">
            <v>60</v>
          </cell>
          <cell r="HU762">
            <v>14506000</v>
          </cell>
          <cell r="HV762" t="str">
            <v>Plazo terminado</v>
          </cell>
          <cell r="HW762" t="str">
            <v>Terminado</v>
          </cell>
        </row>
        <row r="763">
          <cell r="C763">
            <v>758</v>
          </cell>
          <cell r="D763">
            <v>830057785</v>
          </cell>
          <cell r="E763" t="str">
            <v>Junta de Accion Comunal Jerusalen Sector Potosi La Isla de la Localidad Ciudad Bolivar</v>
          </cell>
          <cell r="F763">
            <v>1</v>
          </cell>
          <cell r="G763" t="str">
            <v>DIAGONAL 79 # 40 - 01 SUR</v>
          </cell>
          <cell r="H763">
            <v>3124616546</v>
          </cell>
          <cell r="I763" t="str">
            <v>consejopotosi19@gmail.com</v>
          </cell>
          <cell r="J763" t="str">
            <v>Nidia Lidia Patricia Cardozo Moreno</v>
          </cell>
          <cell r="K763">
            <v>39655451</v>
          </cell>
          <cell r="L763" t="str">
            <v>No Aplica</v>
          </cell>
          <cell r="M763" t="str">
            <v>No Aplica</v>
          </cell>
          <cell r="N763" t="str">
            <v>No Aplica</v>
          </cell>
          <cell r="O763" t="str">
            <v>No Aplica</v>
          </cell>
          <cell r="P763" t="str">
            <v>No Aplica</v>
          </cell>
          <cell r="Q763" t="str">
            <v>No Aplica</v>
          </cell>
          <cell r="R763" t="str">
            <v>No Aplica</v>
          </cell>
          <cell r="S763" t="str">
            <v>Nacional</v>
          </cell>
          <cell r="T763" t="str">
            <v>No Aplica</v>
          </cell>
          <cell r="U763" t="str">
            <v>No Aplica</v>
          </cell>
          <cell r="V763">
            <v>1048</v>
          </cell>
          <cell r="W763">
            <v>14997937</v>
          </cell>
          <cell r="X763">
            <v>44447</v>
          </cell>
          <cell r="Y763">
            <v>7796</v>
          </cell>
          <cell r="Z763" t="str">
            <v>Cultura ciudadana para la confianza, la convivencia y la participación desde la vida cotidiana</v>
          </cell>
          <cell r="AA763" t="str">
            <v>43.</v>
          </cell>
          <cell r="AB763" t="str">
            <v>Propósito 3: Inspirar confianza y legitimidad para vivir sin miedo y ser epicentro de cultura ciudadana, paz y reconciliación</v>
          </cell>
          <cell r="AC763" t="str">
            <v>13301160343000000-7796</v>
          </cell>
          <cell r="BJ763" t="str">
            <v>1 1. Inversión</v>
          </cell>
          <cell r="BK763" t="str">
            <v>Construcción de procesos para la convivencia y la participación ciudadana incidente en los asuntos públicos locales, distritales y regionales Bogotá</v>
          </cell>
          <cell r="BL763" t="str">
            <v xml:space="preserve">Servicios para la comunidad, sociales y personales
</v>
          </cell>
          <cell r="BM763" t="str">
            <v>0105</v>
          </cell>
          <cell r="CD763">
            <v>965</v>
          </cell>
          <cell r="CE763">
            <v>41201</v>
          </cell>
          <cell r="CF763">
            <v>14997937</v>
          </cell>
          <cell r="CS763" t="str">
            <v>329 - Implementar una (1) estrategia para promover expresiones y acciones diversas e innovadoras de participación ciudadana y social para aportar a sujetos y procesos activos en la sostenibilidad del nuevo contrato social.</v>
          </cell>
          <cell r="CT763" t="str">
            <v>3 - Realizar 200 obras con saldo pedagógico para el cuidado de incidencia ciudadana</v>
          </cell>
          <cell r="CU763" t="str">
            <v>Aunar esfuerzos con la Junta de Acción Comunal Jerusalén Sector Potosí la Isla de la localidad de Ciudad Bolívar para ejecutar la obra con saldo pedagógico, como resultado de la convocatoria Obras con Saldo Pedagógico: Bogotá, el mejor hogar</v>
          </cell>
          <cell r="CV763">
            <v>44488</v>
          </cell>
          <cell r="CW763">
            <v>44490</v>
          </cell>
          <cell r="CX763">
            <v>2021</v>
          </cell>
          <cell r="CY763">
            <v>10</v>
          </cell>
          <cell r="CZ763">
            <v>21</v>
          </cell>
          <cell r="DB763">
            <v>2</v>
          </cell>
          <cell r="DD763">
            <v>2021</v>
          </cell>
          <cell r="DE763">
            <v>12</v>
          </cell>
          <cell r="DF763">
            <v>20</v>
          </cell>
          <cell r="DG763">
            <v>44550</v>
          </cell>
          <cell r="DH763">
            <v>60</v>
          </cell>
          <cell r="DI763">
            <v>14997937</v>
          </cell>
          <cell r="DM763" t="str">
            <v>No aplica</v>
          </cell>
          <cell r="DN763" t="str">
            <v>No aplica</v>
          </cell>
          <cell r="DO763" t="str">
            <v>Octubre</v>
          </cell>
          <cell r="DP763" t="str">
            <v>2 2. Jurídica</v>
          </cell>
          <cell r="DQ763" t="str">
            <v>24 24-Otro</v>
          </cell>
          <cell r="DR763" t="str">
            <v>3 3. Único Contratista</v>
          </cell>
          <cell r="DS763" t="str">
            <v>1 1. Convenio</v>
          </cell>
          <cell r="DT763" t="str">
            <v xml:space="preserve">219 219-Otros tipo de convenios </v>
          </cell>
          <cell r="DU763" t="str">
            <v>5 5. Contratación directa</v>
          </cell>
          <cell r="DY763" t="str">
            <v>24 24:Otro</v>
          </cell>
          <cell r="ES763">
            <v>44490</v>
          </cell>
          <cell r="ET763" t="str">
            <v>Póliza</v>
          </cell>
          <cell r="EU763" t="str">
            <v>Aseguradora Solidaria</v>
          </cell>
          <cell r="EV763" t="str">
            <v>CD-IDPAC-738-2021</v>
          </cell>
          <cell r="EW763" t="str">
            <v xml:space="preserve">80141600 
80141900 
80111600 
81141600 </v>
          </cell>
          <cell r="EX763" t="str">
            <v>CD-IDPAC-738-2021</v>
          </cell>
          <cell r="EY763" t="str">
            <v>Santiago Restrepo Orjuela</v>
          </cell>
          <cell r="EZ763" t="str">
            <v>Pablo César Pacheco Rodríguez</v>
          </cell>
          <cell r="FA763" t="str">
            <v>2 2. Externa</v>
          </cell>
          <cell r="FB763" t="str">
            <v>Consorcio IDPAC 2021</v>
          </cell>
          <cell r="FC763">
            <v>901531213</v>
          </cell>
          <cell r="FD763">
            <v>9</v>
          </cell>
          <cell r="FE763" t="str">
            <v>734-2021</v>
          </cell>
          <cell r="FF763" t="str">
            <v>Gerencia de Proyectos</v>
          </cell>
          <cell r="FG763" t="str">
            <v>CO1.PCCNTR.2942863</v>
          </cell>
          <cell r="HR763">
            <v>0</v>
          </cell>
          <cell r="HS763">
            <v>44550</v>
          </cell>
          <cell r="HT763">
            <v>60</v>
          </cell>
          <cell r="HU763">
            <v>14997937</v>
          </cell>
          <cell r="HV763" t="str">
            <v>Plazo terminado</v>
          </cell>
          <cell r="HW763" t="str">
            <v>Terminado</v>
          </cell>
        </row>
        <row r="764">
          <cell r="C764">
            <v>759</v>
          </cell>
          <cell r="D764">
            <v>830097701</v>
          </cell>
          <cell r="E764" t="str">
            <v>Junta de Accion Comunal  Barrio Jerusalen Sector Santa Rositas las Vegas de la Localidad Ciudad Bolivar</v>
          </cell>
          <cell r="F764">
            <v>2</v>
          </cell>
          <cell r="G764" t="str">
            <v>ransversal 49G # 69b - 06 sur</v>
          </cell>
          <cell r="H764">
            <v>3144645336</v>
          </cell>
          <cell r="I764" t="str">
            <v>luishurrego2008@hotmail.com</v>
          </cell>
          <cell r="J764" t="str">
            <v>Luis Humberto Urrego Molina</v>
          </cell>
          <cell r="K764">
            <v>19283665</v>
          </cell>
          <cell r="L764" t="str">
            <v>No Aplica</v>
          </cell>
          <cell r="M764" t="str">
            <v>No Aplica</v>
          </cell>
          <cell r="N764" t="str">
            <v>No Aplica</v>
          </cell>
          <cell r="O764" t="str">
            <v>No Aplica</v>
          </cell>
          <cell r="P764" t="str">
            <v>No Aplica</v>
          </cell>
          <cell r="Q764" t="str">
            <v>No Aplica</v>
          </cell>
          <cell r="R764" t="str">
            <v>No Aplica</v>
          </cell>
          <cell r="S764" t="str">
            <v>Nacional</v>
          </cell>
          <cell r="T764" t="str">
            <v>No Aplica</v>
          </cell>
          <cell r="U764" t="str">
            <v>No Aplica</v>
          </cell>
          <cell r="V764">
            <v>1110</v>
          </cell>
          <cell r="W764">
            <v>15000000</v>
          </cell>
          <cell r="X764">
            <v>44466</v>
          </cell>
          <cell r="Y764">
            <v>7796</v>
          </cell>
          <cell r="Z764" t="str">
            <v>Cultura ciudadana para la confianza, la convivencia y la participación desde la vida cotidiana</v>
          </cell>
          <cell r="AA764" t="str">
            <v>43.</v>
          </cell>
          <cell r="AB764" t="str">
            <v>Propósito 3: Inspirar confianza y legitimidad para vivir sin miedo y ser epicentro de cultura ciudadana, paz y reconciliación</v>
          </cell>
          <cell r="AC764" t="str">
            <v>13301160343000000-7796</v>
          </cell>
          <cell r="BJ764" t="str">
            <v>1 1. Inversión</v>
          </cell>
          <cell r="BK764" t="str">
            <v>Construcción de procesos para la convivencia y la participación ciudadana incidente en los asuntos públicos locales, distritales y regionales Bogotá</v>
          </cell>
          <cell r="BL764" t="str">
            <v xml:space="preserve">Servicios para la comunidad, sociales y personales
</v>
          </cell>
          <cell r="BM764" t="str">
            <v>0105</v>
          </cell>
          <cell r="CD764">
            <v>976</v>
          </cell>
          <cell r="CE764">
            <v>41201</v>
          </cell>
          <cell r="CF764">
            <v>14994692</v>
          </cell>
          <cell r="CS764" t="str">
            <v>329 - Implementar una (1) estrategia para promover expresiones y acciones diversas e innovadoras de participación ciudadana y social para aportar a sujetos y procesos activos en la sostenibilidad del nuevo contrato social.</v>
          </cell>
          <cell r="CT764" t="str">
            <v>3 - Realizar 200 obras con saldo pedagógico para el cuidado de incidencia ciudadana</v>
          </cell>
          <cell r="CU764" t="str">
            <v>Aunar esfuerzos con la Junta de Acción Comunal Jerusalén Sector Santa Rosita las Vegas de la localidad de Ciudad Bolívar para ejecutar la Obra con Saldo Pedagógico, como resultado de la convocatoria Obras con Saldo Pedagógico:Bogotá, el mejor hogar.</v>
          </cell>
          <cell r="CV764">
            <v>44488</v>
          </cell>
          <cell r="CW764">
            <v>44490</v>
          </cell>
          <cell r="CX764">
            <v>2021</v>
          </cell>
          <cell r="CY764">
            <v>10</v>
          </cell>
          <cell r="CZ764">
            <v>21</v>
          </cell>
          <cell r="DB764">
            <v>2</v>
          </cell>
          <cell r="DD764">
            <v>2021</v>
          </cell>
          <cell r="DE764">
            <v>12</v>
          </cell>
          <cell r="DF764">
            <v>20</v>
          </cell>
          <cell r="DG764">
            <v>44550</v>
          </cell>
          <cell r="DH764">
            <v>60</v>
          </cell>
          <cell r="DI764">
            <v>14994692</v>
          </cell>
          <cell r="DM764" t="str">
            <v>No aplica</v>
          </cell>
          <cell r="DN764" t="str">
            <v>No aplica</v>
          </cell>
          <cell r="DO764" t="str">
            <v>Octubre</v>
          </cell>
          <cell r="DP764" t="str">
            <v>2 2. Jurídica</v>
          </cell>
          <cell r="DQ764" t="str">
            <v>24 24-Otro</v>
          </cell>
          <cell r="DR764" t="str">
            <v>3 3. Único Contratista</v>
          </cell>
          <cell r="DS764" t="str">
            <v>1 1. Convenio</v>
          </cell>
          <cell r="DT764" t="str">
            <v xml:space="preserve">219 219-Otros tipo de convenios </v>
          </cell>
          <cell r="DU764" t="str">
            <v>5 5. Contratación directa</v>
          </cell>
          <cell r="DY764" t="str">
            <v>24 24:Otro</v>
          </cell>
          <cell r="ES764">
            <v>44490</v>
          </cell>
          <cell r="ET764" t="str">
            <v>Póliza</v>
          </cell>
          <cell r="EU764" t="str">
            <v>Aseguradora Solidaria</v>
          </cell>
          <cell r="EV764" t="str">
            <v>CD-IDPAC-739-2021</v>
          </cell>
          <cell r="EW764" t="str">
            <v xml:space="preserve">80141600 
80141900 
80111600 
81141600 </v>
          </cell>
          <cell r="EX764" t="str">
            <v>CD-IDPAC-739-2021</v>
          </cell>
          <cell r="EY764" t="str">
            <v>Santiago Restrepo Orjuela</v>
          </cell>
          <cell r="EZ764" t="str">
            <v>Pablo César Pacheco Rodríguez</v>
          </cell>
          <cell r="FA764" t="str">
            <v>2 2. Externa</v>
          </cell>
          <cell r="FB764" t="str">
            <v>Consorcio IDPAC 2021</v>
          </cell>
          <cell r="FC764">
            <v>901531213</v>
          </cell>
          <cell r="FD764">
            <v>9</v>
          </cell>
          <cell r="FE764" t="str">
            <v>734-2021</v>
          </cell>
          <cell r="FF764" t="str">
            <v>Gerencia de Proyectos</v>
          </cell>
          <cell r="FG764" t="str">
            <v>CO1.PCCNTR.2942879</v>
          </cell>
          <cell r="HR764">
            <v>0</v>
          </cell>
          <cell r="HS764">
            <v>44550</v>
          </cell>
          <cell r="HT764">
            <v>60</v>
          </cell>
          <cell r="HU764">
            <v>14994692</v>
          </cell>
          <cell r="HV764" t="str">
            <v>Plazo terminado</v>
          </cell>
          <cell r="HW764" t="str">
            <v>Terminado</v>
          </cell>
        </row>
        <row r="765">
          <cell r="C765">
            <v>760</v>
          </cell>
          <cell r="D765">
            <v>800045069</v>
          </cell>
          <cell r="E765" t="str">
            <v>Junta de Accion Comunal San Pablo II Sector de la Localidad Fontibon</v>
          </cell>
          <cell r="F765">
            <v>3</v>
          </cell>
          <cell r="G765" t="str">
            <v>Carrera 122No.17f65</v>
          </cell>
          <cell r="H765">
            <v>2983352</v>
          </cell>
          <cell r="I765" t="str">
            <v>Sanpablojac2018@gmail.com</v>
          </cell>
          <cell r="J765" t="str">
            <v>Nancy Rodriguez Vanegas</v>
          </cell>
          <cell r="K765">
            <v>35330797</v>
          </cell>
          <cell r="L765" t="str">
            <v>No Aplica</v>
          </cell>
          <cell r="M765" t="str">
            <v>No Aplica</v>
          </cell>
          <cell r="N765" t="str">
            <v>No Aplica</v>
          </cell>
          <cell r="O765" t="str">
            <v>No Aplica</v>
          </cell>
          <cell r="P765" t="str">
            <v>No Aplica</v>
          </cell>
          <cell r="Q765" t="str">
            <v>No Aplica</v>
          </cell>
          <cell r="R765" t="str">
            <v>No Aplica</v>
          </cell>
          <cell r="S765" t="str">
            <v>Nacional</v>
          </cell>
          <cell r="T765" t="str">
            <v>No Aplica</v>
          </cell>
          <cell r="U765" t="str">
            <v>No Aplica</v>
          </cell>
          <cell r="V765">
            <v>1029</v>
          </cell>
          <cell r="W765">
            <v>14999444</v>
          </cell>
          <cell r="X765">
            <v>44447</v>
          </cell>
          <cell r="Y765">
            <v>7796</v>
          </cell>
          <cell r="Z765" t="str">
            <v>Cultura ciudadana para la confianza, la convivencia y la participación desde la vida cotidiana</v>
          </cell>
          <cell r="AA765" t="str">
            <v>43.</v>
          </cell>
          <cell r="AB765" t="str">
            <v>Propósito 3: Inspirar confianza y legitimidad para vivir sin miedo y ser epicentro de cultura ciudadana, paz y reconciliación</v>
          </cell>
          <cell r="AC765" t="str">
            <v>13301160343000000-7796</v>
          </cell>
          <cell r="BJ765" t="str">
            <v>1 1. Inversión</v>
          </cell>
          <cell r="BK765" t="str">
            <v>Construcción de procesos para la convivencia y la participación ciudadana incidente en los asuntos públicos locales, distritales y regionales Bogotá</v>
          </cell>
          <cell r="BL765" t="str">
            <v xml:space="preserve">Servicios para la comunidad, sociales y personales
</v>
          </cell>
          <cell r="BM765" t="str">
            <v>0105</v>
          </cell>
          <cell r="CD765">
            <v>979</v>
          </cell>
          <cell r="CE765">
            <v>44488</v>
          </cell>
          <cell r="CF765">
            <v>14999444</v>
          </cell>
          <cell r="CS765" t="str">
            <v>329 - Implementar una (1) estrategia para promover expresiones y acciones diversas e innovadoras de participación ciudadana y social para aportar a sujetos y procesos activos en la sostenibilidad del nuevo contrato social.</v>
          </cell>
          <cell r="CT765" t="str">
            <v>3 - Realizar 200 obras con saldo pedagógico para el cuidado de incidencia ciudadana</v>
          </cell>
          <cell r="CU765" t="str">
            <v>Aunar esfuerzos con la Junta de Acción Comunal San Pablo II Sector de la localidad de Fontibón para ejecutar la obra con saldo pedagógico, como resultado de la convocatoria obras con saldo pedagógico: Bogotá, el mejor hogar.</v>
          </cell>
          <cell r="CV765">
            <v>44488</v>
          </cell>
          <cell r="CW765">
            <v>44490</v>
          </cell>
          <cell r="CX765">
            <v>2021</v>
          </cell>
          <cell r="CY765">
            <v>10</v>
          </cell>
          <cell r="CZ765">
            <v>21</v>
          </cell>
          <cell r="DB765">
            <v>2</v>
          </cell>
          <cell r="DD765">
            <v>2021</v>
          </cell>
          <cell r="DE765">
            <v>12</v>
          </cell>
          <cell r="DF765">
            <v>20</v>
          </cell>
          <cell r="DG765">
            <v>44550</v>
          </cell>
          <cell r="DH765">
            <v>60</v>
          </cell>
          <cell r="DI765">
            <v>14999444</v>
          </cell>
          <cell r="DM765" t="str">
            <v>No aplica</v>
          </cell>
          <cell r="DN765" t="str">
            <v>No aplica</v>
          </cell>
          <cell r="DO765" t="str">
            <v>Octubre</v>
          </cell>
          <cell r="DP765" t="str">
            <v>2 2. Jurídica</v>
          </cell>
          <cell r="DQ765" t="str">
            <v>24 24-Otro</v>
          </cell>
          <cell r="DR765" t="str">
            <v>3 3. Único Contratista</v>
          </cell>
          <cell r="DS765" t="str">
            <v>1 1. Convenio</v>
          </cell>
          <cell r="DT765" t="str">
            <v xml:space="preserve">219 219-Otros tipo de convenios </v>
          </cell>
          <cell r="DU765" t="str">
            <v>5 5. Contratación directa</v>
          </cell>
          <cell r="DY765" t="str">
            <v>24 24:Otro</v>
          </cell>
          <cell r="ES765">
            <v>44489</v>
          </cell>
          <cell r="ET765" t="str">
            <v>Póliza</v>
          </cell>
          <cell r="EU765" t="str">
            <v>Seguros del Estado SA</v>
          </cell>
          <cell r="EV765" t="str">
            <v>CD-IDPAC-737-2021</v>
          </cell>
          <cell r="EW765" t="str">
            <v xml:space="preserve">80141600 
80141900 
80111600 
81141600 </v>
          </cell>
          <cell r="EX765" t="str">
            <v>CD-IDPAC-737-2021</v>
          </cell>
          <cell r="EY765" t="str">
            <v>Santiago Restrepo Orjuela</v>
          </cell>
          <cell r="EZ765" t="str">
            <v>Pablo César Pacheco Rodríguez</v>
          </cell>
          <cell r="FA765" t="str">
            <v>2 2. Externa</v>
          </cell>
          <cell r="FB765" t="str">
            <v>Consorcio IDPAC 2021</v>
          </cell>
          <cell r="FC765">
            <v>901531213</v>
          </cell>
          <cell r="FD765">
            <v>9</v>
          </cell>
          <cell r="FE765" t="str">
            <v>734-2021</v>
          </cell>
          <cell r="FF765" t="str">
            <v>Gerencia de Proyectos</v>
          </cell>
          <cell r="FG765" t="str">
            <v>CO1.PCCNTR.2942888</v>
          </cell>
          <cell r="HR765">
            <v>0</v>
          </cell>
          <cell r="HS765">
            <v>44550</v>
          </cell>
          <cell r="HT765">
            <v>60</v>
          </cell>
          <cell r="HU765">
            <v>14999444</v>
          </cell>
          <cell r="HV765" t="str">
            <v>Plazo terminado</v>
          </cell>
          <cell r="HW765" t="str">
            <v>Terminado</v>
          </cell>
        </row>
        <row r="766">
          <cell r="C766">
            <v>761</v>
          </cell>
          <cell r="D766">
            <v>800214861</v>
          </cell>
          <cell r="E766" t="str">
            <v>Junta de Accion Comunal Villa Suaita de la Localidad de Bosa</v>
          </cell>
          <cell r="F766">
            <v>6</v>
          </cell>
          <cell r="G766" t="str">
            <v>CARREA 82b # 65 03sur</v>
          </cell>
          <cell r="H766">
            <v>3204040910</v>
          </cell>
          <cell r="I766" t="str">
            <v>jacvillasuaita@gmail.com</v>
          </cell>
          <cell r="J766" t="str">
            <v>Liliana Garzon Vega</v>
          </cell>
          <cell r="K766">
            <v>51882179</v>
          </cell>
          <cell r="L766" t="str">
            <v>No Aplica</v>
          </cell>
          <cell r="M766" t="str">
            <v>No Aplica</v>
          </cell>
          <cell r="N766" t="str">
            <v>No Aplica</v>
          </cell>
          <cell r="O766" t="str">
            <v>No Aplica</v>
          </cell>
          <cell r="P766" t="str">
            <v>No Aplica</v>
          </cell>
          <cell r="Q766" t="str">
            <v>No Aplica</v>
          </cell>
          <cell r="R766" t="str">
            <v>No Aplica</v>
          </cell>
          <cell r="S766" t="str">
            <v>Nacional</v>
          </cell>
          <cell r="T766" t="str">
            <v>No Aplica</v>
          </cell>
          <cell r="U766" t="str">
            <v>No Aplica</v>
          </cell>
          <cell r="V766">
            <v>1111</v>
          </cell>
          <cell r="W766">
            <v>15000000</v>
          </cell>
          <cell r="X766">
            <v>44466</v>
          </cell>
          <cell r="Y766">
            <v>7796</v>
          </cell>
          <cell r="Z766" t="str">
            <v>Cultura ciudadana para la confianza, la convivencia y la participación desde la vida cotidiana</v>
          </cell>
          <cell r="AA766" t="str">
            <v>43.</v>
          </cell>
          <cell r="AB766" t="str">
            <v>Propósito 3: Inspirar confianza y legitimidad para vivir sin miedo y ser epicentro de cultura ciudadana, paz y reconciliación</v>
          </cell>
          <cell r="AC766" t="str">
            <v>13301160343000000-7796</v>
          </cell>
          <cell r="BJ766" t="str">
            <v>1 1. Inversión</v>
          </cell>
          <cell r="BK766" t="str">
            <v>Construcción de procesos para la convivencia y la participación ciudadana incidente en los asuntos públicos locales, distritales y regionales Bogotá</v>
          </cell>
          <cell r="BL766" t="str">
            <v xml:space="preserve">Servicios para la comunidad, sociales y personales
</v>
          </cell>
          <cell r="BM766" t="str">
            <v>0105</v>
          </cell>
          <cell r="CD766">
            <v>966</v>
          </cell>
          <cell r="CE766">
            <v>44488</v>
          </cell>
          <cell r="CF766">
            <v>14990651</v>
          </cell>
          <cell r="CS766" t="str">
            <v>329 - Implementar una (1) estrategia para promover expresiones y acciones diversas e innovadoras de participación ciudadana y social para aportar a sujetos y procesos activos en la sostenibilidad del nuevo contrato social.</v>
          </cell>
          <cell r="CT766" t="str">
            <v>3 - Realizar 200 obras con saldo pedagógico para el cuidado de incidencia ciudadana</v>
          </cell>
          <cell r="CU766" t="str">
            <v>Aunar esfuerzos con la Junta de Acción Comunal Villa Suaita de la localidad de Bosa para ejecutar la Obra con Saldo Pedagógico, como resultado de la convocatoria Obras con Saldo Pedagógico: Bogotá, el mejor hogar</v>
          </cell>
          <cell r="CV766">
            <v>44488</v>
          </cell>
          <cell r="CW766">
            <v>44490</v>
          </cell>
          <cell r="CX766">
            <v>2021</v>
          </cell>
          <cell r="CY766">
            <v>10</v>
          </cell>
          <cell r="CZ766">
            <v>21</v>
          </cell>
          <cell r="DB766">
            <v>2</v>
          </cell>
          <cell r="DD766">
            <v>2021</v>
          </cell>
          <cell r="DE766">
            <v>12</v>
          </cell>
          <cell r="DF766">
            <v>20</v>
          </cell>
          <cell r="DG766">
            <v>44550</v>
          </cell>
          <cell r="DH766">
            <v>60</v>
          </cell>
          <cell r="DI766">
            <v>14990651</v>
          </cell>
          <cell r="DM766" t="str">
            <v>No aplica</v>
          </cell>
          <cell r="DN766" t="str">
            <v>No aplica</v>
          </cell>
          <cell r="DO766" t="str">
            <v>Octubre</v>
          </cell>
          <cell r="DP766" t="str">
            <v>2 2. Jurídica</v>
          </cell>
          <cell r="DQ766" t="str">
            <v>24 24-Otro</v>
          </cell>
          <cell r="DR766" t="str">
            <v>3 3. Único Contratista</v>
          </cell>
          <cell r="DS766" t="str">
            <v>1 1. Convenio</v>
          </cell>
          <cell r="DT766" t="str">
            <v xml:space="preserve">219 219-Otros tipo de convenios </v>
          </cell>
          <cell r="DU766" t="str">
            <v>5 5. Contratación directa</v>
          </cell>
          <cell r="DY766" t="str">
            <v>24 24:Otro</v>
          </cell>
          <cell r="ES766">
            <v>44490</v>
          </cell>
          <cell r="ET766" t="str">
            <v>Póliza</v>
          </cell>
          <cell r="EU766" t="str">
            <v>Seguros del Estado SA</v>
          </cell>
          <cell r="EV766" t="str">
            <v>CD-IDPAC-748-2021</v>
          </cell>
          <cell r="EW766" t="str">
            <v xml:space="preserve">80141600 
80141900 
80111600 
81141600 </v>
          </cell>
          <cell r="EX766" t="str">
            <v>CD-IDPAC-748-2021</v>
          </cell>
          <cell r="EY766" t="str">
            <v>Santiago Restrepo Orjuela</v>
          </cell>
          <cell r="EZ766" t="str">
            <v>Pablo César Pacheco Rodríguez</v>
          </cell>
          <cell r="FA766" t="str">
            <v>2 2. Externa</v>
          </cell>
          <cell r="FB766" t="str">
            <v>Consorcio IDPAC 2021</v>
          </cell>
          <cell r="FC766">
            <v>901531213</v>
          </cell>
          <cell r="FD766">
            <v>9</v>
          </cell>
          <cell r="FE766" t="str">
            <v>734-2021</v>
          </cell>
          <cell r="FF766" t="str">
            <v>Gerencia de Proyectos</v>
          </cell>
          <cell r="FG766" t="str">
            <v>CO1.PCCNTR.2942761</v>
          </cell>
          <cell r="HR766">
            <v>0</v>
          </cell>
          <cell r="HS766">
            <v>44550</v>
          </cell>
          <cell r="HT766">
            <v>60</v>
          </cell>
          <cell r="HU766">
            <v>14990651</v>
          </cell>
          <cell r="HV766" t="str">
            <v>Plazo terminado</v>
          </cell>
          <cell r="HW766" t="str">
            <v>Terminado</v>
          </cell>
        </row>
        <row r="767">
          <cell r="C767">
            <v>762</v>
          </cell>
          <cell r="D767">
            <v>830048981</v>
          </cell>
          <cell r="E767" t="str">
            <v>Junta de Accion Comunal San Carlos de la Localidad de Tunjuelito</v>
          </cell>
          <cell r="F767">
            <v>9</v>
          </cell>
          <cell r="G767" t="str">
            <v>DG 54 SUR 18B 18</v>
          </cell>
          <cell r="H767">
            <v>3144673536</v>
          </cell>
          <cell r="I767" t="str">
            <v>jacsancarlostunjuelito@gmail.com</v>
          </cell>
          <cell r="J767" t="str">
            <v>John Jairo Fonseca Salas</v>
          </cell>
          <cell r="K767">
            <v>11311237</v>
          </cell>
          <cell r="L767" t="str">
            <v>No Aplica</v>
          </cell>
          <cell r="M767" t="str">
            <v>No Aplica</v>
          </cell>
          <cell r="N767" t="str">
            <v>No Aplica</v>
          </cell>
          <cell r="O767" t="str">
            <v>No Aplica</v>
          </cell>
          <cell r="P767" t="str">
            <v>No Aplica</v>
          </cell>
          <cell r="Q767" t="str">
            <v>No Aplica</v>
          </cell>
          <cell r="R767" t="str">
            <v>No Aplica</v>
          </cell>
          <cell r="S767" t="str">
            <v>Nacional</v>
          </cell>
          <cell r="T767" t="str">
            <v>No Aplica</v>
          </cell>
          <cell r="U767" t="str">
            <v>No Aplica</v>
          </cell>
          <cell r="V767">
            <v>1028</v>
          </cell>
          <cell r="W767">
            <v>14989214</v>
          </cell>
          <cell r="X767">
            <v>44447</v>
          </cell>
          <cell r="Y767">
            <v>7796</v>
          </cell>
          <cell r="Z767" t="str">
            <v>Cultura ciudadana para la confianza, la convivencia y la participación desde la vida cotidiana</v>
          </cell>
          <cell r="AA767" t="str">
            <v>43.</v>
          </cell>
          <cell r="AB767" t="str">
            <v>Propósito 3: Inspirar confianza y legitimidad para vivir sin miedo y ser epicentro de cultura ciudadana, paz y reconciliación</v>
          </cell>
          <cell r="AC767" t="str">
            <v>13301160343000000-7796</v>
          </cell>
          <cell r="BJ767" t="str">
            <v>1 1. Inversión</v>
          </cell>
          <cell r="BK767" t="str">
            <v>Construcción de procesos para la convivencia y la participación ciudadana incidente en los asuntos públicos locales, distritales y regionales Bogotá</v>
          </cell>
          <cell r="BL767" t="str">
            <v xml:space="preserve">Servicios para la comunidad, sociales y personales
</v>
          </cell>
          <cell r="BM767" t="str">
            <v>0105</v>
          </cell>
          <cell r="CD767">
            <v>977</v>
          </cell>
          <cell r="CE767">
            <v>44488</v>
          </cell>
          <cell r="CF767">
            <v>14989214</v>
          </cell>
          <cell r="CS767" t="str">
            <v>329 - Implementar una (1) estrategia para promover expresiones y acciones diversas e innovadoras de participación ciudadana y social para aportar a sujetos y procesos activos en la sostenibilidad del nuevo contrato social.</v>
          </cell>
          <cell r="CT767" t="str">
            <v>3 - Realizar 200 obras con saldo pedagógico para el cuidado de incidencia ciudadana</v>
          </cell>
          <cell r="CU767" t="str">
            <v>Aunar esfuerzos con la Junta de Acción Comunal San Carlos de la localidad de Tunjuelito para ejecutar la obra con saldo pedagógico, como resultado de la convocatoria obras con saldo pedagógico: Bogotá, el mejor hogar.</v>
          </cell>
          <cell r="CV767">
            <v>44488</v>
          </cell>
          <cell r="CW767">
            <v>44491</v>
          </cell>
          <cell r="CX767">
            <v>2021</v>
          </cell>
          <cell r="CY767">
            <v>10</v>
          </cell>
          <cell r="CZ767">
            <v>22</v>
          </cell>
          <cell r="DB767">
            <v>2</v>
          </cell>
          <cell r="DD767">
            <v>2021</v>
          </cell>
          <cell r="DE767">
            <v>12</v>
          </cell>
          <cell r="DF767">
            <v>21</v>
          </cell>
          <cell r="DG767">
            <v>44551</v>
          </cell>
          <cell r="DH767">
            <v>60</v>
          </cell>
          <cell r="DI767">
            <v>14989214</v>
          </cell>
          <cell r="DM767" t="str">
            <v>No aplica</v>
          </cell>
          <cell r="DN767" t="str">
            <v>No aplica</v>
          </cell>
          <cell r="DO767" t="str">
            <v>Octubre</v>
          </cell>
          <cell r="DP767" t="str">
            <v>2 2. Jurídica</v>
          </cell>
          <cell r="DQ767" t="str">
            <v>24 24-Otro</v>
          </cell>
          <cell r="DR767" t="str">
            <v>3 3. Único Contratista</v>
          </cell>
          <cell r="DS767" t="str">
            <v>1 1. Convenio</v>
          </cell>
          <cell r="DT767" t="str">
            <v xml:space="preserve">219 219-Otros tipo de convenios </v>
          </cell>
          <cell r="DU767" t="str">
            <v>5 5. Contratación directa</v>
          </cell>
          <cell r="DY767" t="str">
            <v>24 24:Otro</v>
          </cell>
          <cell r="ES767">
            <v>44491</v>
          </cell>
          <cell r="ET767" t="str">
            <v>Póliza</v>
          </cell>
          <cell r="EU767" t="str">
            <v>Seguros del Estado SA</v>
          </cell>
          <cell r="EV767" t="str">
            <v>CD-IDPAC-753-2021</v>
          </cell>
          <cell r="EW767" t="str">
            <v xml:space="preserve">80141600 
80141900 
80111600 
81141600 </v>
          </cell>
          <cell r="EX767" t="str">
            <v>CD-IDPAC-753-2021</v>
          </cell>
          <cell r="EY767" t="str">
            <v>Santiago Restrepo Orjuela</v>
          </cell>
          <cell r="EZ767" t="str">
            <v>Pablo César Pacheco Rodríguez</v>
          </cell>
          <cell r="FA767" t="str">
            <v>2 2. Externa</v>
          </cell>
          <cell r="FB767" t="str">
            <v>Consorcio IDPAC 2021</v>
          </cell>
          <cell r="FC767">
            <v>901531213</v>
          </cell>
          <cell r="FD767">
            <v>9</v>
          </cell>
          <cell r="FE767" t="str">
            <v>734-2021</v>
          </cell>
          <cell r="FF767" t="str">
            <v>Gerencia de Proyectos</v>
          </cell>
          <cell r="FG767" t="str">
            <v>CO1.PCCNTR.2942200</v>
          </cell>
          <cell r="HR767">
            <v>0</v>
          </cell>
          <cell r="HS767">
            <v>44551</v>
          </cell>
          <cell r="HT767">
            <v>60</v>
          </cell>
          <cell r="HU767">
            <v>14989214</v>
          </cell>
          <cell r="HV767" t="str">
            <v>Plazo terminado</v>
          </cell>
          <cell r="HW767" t="str">
            <v>Terminado</v>
          </cell>
        </row>
        <row r="768">
          <cell r="C768">
            <v>763</v>
          </cell>
          <cell r="D768">
            <v>860044896</v>
          </cell>
          <cell r="E768" t="str">
            <v>Junta de Accion Comunal Marsella de la Localidad de Kennedy</v>
          </cell>
          <cell r="F768">
            <v>1</v>
          </cell>
          <cell r="G768" t="str">
            <v>CARRERA 69 # 8-28</v>
          </cell>
          <cell r="H768">
            <v>2601892</v>
          </cell>
          <cell r="I768" t="str">
            <v>dignatariosmarsella@yahoo.es</v>
          </cell>
          <cell r="J768" t="str">
            <v>Nelson Reinel Velasquez Camacho</v>
          </cell>
          <cell r="K768">
            <v>19229032</v>
          </cell>
          <cell r="L768" t="str">
            <v>No Aplica</v>
          </cell>
          <cell r="M768" t="str">
            <v>No Aplica</v>
          </cell>
          <cell r="N768" t="str">
            <v>No Aplica</v>
          </cell>
          <cell r="O768" t="str">
            <v>No Aplica</v>
          </cell>
          <cell r="P768" t="str">
            <v>No Aplica</v>
          </cell>
          <cell r="Q768" t="str">
            <v>No Aplica</v>
          </cell>
          <cell r="R768" t="str">
            <v>No Aplica</v>
          </cell>
          <cell r="S768" t="str">
            <v>Nacional</v>
          </cell>
          <cell r="T768" t="str">
            <v>No Aplica</v>
          </cell>
          <cell r="U768" t="str">
            <v>No Aplica</v>
          </cell>
          <cell r="V768">
            <v>1015</v>
          </cell>
          <cell r="W768">
            <v>14952958</v>
          </cell>
          <cell r="X768">
            <v>44477</v>
          </cell>
          <cell r="Y768">
            <v>7796</v>
          </cell>
          <cell r="Z768" t="str">
            <v>Cultura ciudadana para la confianza, la convivencia y la participación desde la vida cotidiana</v>
          </cell>
          <cell r="AA768" t="str">
            <v>43.</v>
          </cell>
          <cell r="AB768" t="str">
            <v>Propósito 3: Inspirar confianza y legitimidad para vivir sin miedo y ser epicentro de cultura ciudadana, paz y reconciliación</v>
          </cell>
          <cell r="AC768" t="str">
            <v>13301160343000000-7796</v>
          </cell>
          <cell r="BJ768" t="str">
            <v>1 1. Inversión</v>
          </cell>
          <cell r="BK768" t="str">
            <v>Construcción de procesos para la convivencia y la participación ciudadana incidente en los asuntos públicos locales, distritales y regionales Bogotá</v>
          </cell>
          <cell r="BL768" t="str">
            <v xml:space="preserve">Servicios para la comunidad, sociales y personales
</v>
          </cell>
          <cell r="BM768" t="str">
            <v>0105</v>
          </cell>
          <cell r="CD768">
            <v>981</v>
          </cell>
          <cell r="CE768">
            <v>44489</v>
          </cell>
          <cell r="CF768">
            <v>14952958</v>
          </cell>
          <cell r="CS768" t="str">
            <v>329 - Implementar una (1) estrategia para promover expresiones y acciones diversas e innovadoras de participación ciudadana y social para aportar a sujetos y procesos activos en la sostenibilidad del nuevo contrato social.</v>
          </cell>
          <cell r="CT768" t="str">
            <v>3 - Realizar 200 obras con saldo pedagógico para el cuidado de incidencia ciudadana</v>
          </cell>
          <cell r="CU768" t="str">
            <v>Aunar esfuerzos con la Junta de Acción Comunal Marsella de la localidad de Kennedy para ejecutar la obra con saldo pedagógico, como resultado de la convocatoria obras con saldo pedagógico: Bogotá, el mejor hogar.</v>
          </cell>
          <cell r="CV768">
            <v>44489</v>
          </cell>
          <cell r="CW768">
            <v>44491</v>
          </cell>
          <cell r="CX768">
            <v>2021</v>
          </cell>
          <cell r="CY768">
            <v>10</v>
          </cell>
          <cell r="CZ768">
            <v>22</v>
          </cell>
          <cell r="DB768">
            <v>2</v>
          </cell>
          <cell r="DD768">
            <v>2021</v>
          </cell>
          <cell r="DE768">
            <v>12</v>
          </cell>
          <cell r="DF768">
            <v>21</v>
          </cell>
          <cell r="DG768">
            <v>44551</v>
          </cell>
          <cell r="DH768">
            <v>60</v>
          </cell>
          <cell r="DI768">
            <v>14952958</v>
          </cell>
          <cell r="DM768" t="str">
            <v>No aplica</v>
          </cell>
          <cell r="DN768" t="str">
            <v>No aplica</v>
          </cell>
          <cell r="DO768" t="str">
            <v>Octubre</v>
          </cell>
          <cell r="DP768" t="str">
            <v>2 2. Jurídica</v>
          </cell>
          <cell r="DQ768" t="str">
            <v>24 24-Otro</v>
          </cell>
          <cell r="DR768" t="str">
            <v>3 3. Único Contratista</v>
          </cell>
          <cell r="DS768" t="str">
            <v>1 1. Convenio</v>
          </cell>
          <cell r="DT768" t="str">
            <v xml:space="preserve">219 219-Otros tipo de convenios </v>
          </cell>
          <cell r="DU768" t="str">
            <v>5 5. Contratación directa</v>
          </cell>
          <cell r="DY768" t="str">
            <v>24 24:Otro</v>
          </cell>
          <cell r="ES768">
            <v>44491</v>
          </cell>
          <cell r="ET768" t="str">
            <v>Póliza</v>
          </cell>
          <cell r="EU768" t="str">
            <v>Seguros del Estado SA</v>
          </cell>
          <cell r="EV768" t="str">
            <v>CD-IDPAC-756-2021</v>
          </cell>
          <cell r="EW768" t="str">
            <v xml:space="preserve">80141600 
80141900 
80111600 
81141600 </v>
          </cell>
          <cell r="EX768" t="str">
            <v>CD-IDPAC-756-2021</v>
          </cell>
          <cell r="EY768" t="str">
            <v>Silvia Vannesa Barrera Lesmes</v>
          </cell>
          <cell r="EZ768" t="str">
            <v>Pablo César Pacheco Rodríguez</v>
          </cell>
          <cell r="FA768" t="str">
            <v>2 2. Externa</v>
          </cell>
          <cell r="FB768" t="str">
            <v>Consorcio IDPAC 2021</v>
          </cell>
          <cell r="FC768">
            <v>901531213</v>
          </cell>
          <cell r="FD768">
            <v>9</v>
          </cell>
          <cell r="FE768" t="str">
            <v>734-2021</v>
          </cell>
          <cell r="FF768" t="str">
            <v>Gerencia de Proyectos</v>
          </cell>
          <cell r="FG768" t="str">
            <v>CO1.PCCNTR.2948702</v>
          </cell>
          <cell r="HR768">
            <v>0</v>
          </cell>
          <cell r="HS768">
            <v>44551</v>
          </cell>
          <cell r="HT768">
            <v>60</v>
          </cell>
          <cell r="HU768">
            <v>14952958</v>
          </cell>
          <cell r="HV768" t="str">
            <v>Plazo terminado</v>
          </cell>
          <cell r="HW768" t="str">
            <v>Terminado</v>
          </cell>
        </row>
        <row r="769">
          <cell r="C769">
            <v>764</v>
          </cell>
          <cell r="D769">
            <v>901477680</v>
          </cell>
          <cell r="E769" t="str">
            <v>Datamotion SAS</v>
          </cell>
          <cell r="F769">
            <v>4</v>
          </cell>
          <cell r="G769" t="str">
            <v>Calle 31 13 A 51 To 2 Of 1803</v>
          </cell>
          <cell r="H769">
            <v>3138014628</v>
          </cell>
          <cell r="I769" t="str">
            <v>comercial@datamotion.online</v>
          </cell>
          <cell r="J769" t="str">
            <v>Andrea Palacios Villamizar</v>
          </cell>
          <cell r="K769">
            <v>1018408058</v>
          </cell>
          <cell r="L769" t="str">
            <v>No Aplica</v>
          </cell>
          <cell r="M769" t="str">
            <v>No Aplica</v>
          </cell>
          <cell r="N769" t="str">
            <v>No Aplica</v>
          </cell>
          <cell r="O769" t="str">
            <v>No Aplica</v>
          </cell>
          <cell r="P769" t="str">
            <v>No Aplica</v>
          </cell>
          <cell r="Q769" t="str">
            <v>No Aplica</v>
          </cell>
          <cell r="R769" t="str">
            <v>No Aplica</v>
          </cell>
          <cell r="S769" t="str">
            <v>Nacional</v>
          </cell>
          <cell r="T769" t="str">
            <v>No Aplica</v>
          </cell>
          <cell r="U769" t="str">
            <v>No Aplica</v>
          </cell>
          <cell r="V769">
            <v>1008</v>
          </cell>
          <cell r="W769">
            <v>14000000</v>
          </cell>
          <cell r="X769">
            <v>44440</v>
          </cell>
          <cell r="Y769">
            <v>0</v>
          </cell>
          <cell r="Z769" t="str">
            <v>No aplica</v>
          </cell>
          <cell r="AA769" t="str">
            <v>No aplica</v>
          </cell>
          <cell r="AB769" t="str">
            <v>No aplica</v>
          </cell>
          <cell r="AC769">
            <v>131020202030301</v>
          </cell>
          <cell r="BJ769" t="str">
            <v>2 2. Funcionamiento</v>
          </cell>
          <cell r="BK769" t="str">
            <v>Servicios de consultoría en 
administración y servicios de 
gestión; servicios de tecnología de 
la información</v>
          </cell>
          <cell r="BL769" t="str">
            <v>No aplica para gastos de Funcionamineto</v>
          </cell>
          <cell r="BM769" t="str">
            <v>No aplica para gastos de Funcionamineto</v>
          </cell>
          <cell r="CD769">
            <v>1002</v>
          </cell>
          <cell r="CE769">
            <v>44490</v>
          </cell>
          <cell r="CF769">
            <v>12138000</v>
          </cell>
          <cell r="CS769" t="str">
            <v>No aplica para gastos de Funcionamiento</v>
          </cell>
          <cell r="CT769" t="str">
            <v>No aplica para gastos de Funcionamiento</v>
          </cell>
          <cell r="CU769" t="str">
            <v>Mantenimiento, equipos activos de red.</v>
          </cell>
          <cell r="CV769">
            <v>44488</v>
          </cell>
          <cell r="CW769">
            <v>44495</v>
          </cell>
          <cell r="CX769">
            <v>2021</v>
          </cell>
          <cell r="CY769">
            <v>10</v>
          </cell>
          <cell r="CZ769">
            <v>26</v>
          </cell>
          <cell r="DB769">
            <v>6</v>
          </cell>
          <cell r="DD769">
            <v>2021</v>
          </cell>
          <cell r="DE769">
            <v>16</v>
          </cell>
          <cell r="DF769">
            <v>25</v>
          </cell>
          <cell r="DG769">
            <v>44676</v>
          </cell>
          <cell r="DH769">
            <v>180</v>
          </cell>
          <cell r="DI769">
            <v>12138000</v>
          </cell>
          <cell r="DM769" t="str">
            <v>No aplica</v>
          </cell>
          <cell r="DN769" t="str">
            <v>No aplica</v>
          </cell>
          <cell r="DO769" t="str">
            <v>Octubre</v>
          </cell>
          <cell r="DP769" t="str">
            <v>2 2. Jurídica</v>
          </cell>
          <cell r="DQ769" t="str">
            <v>25 25-Sociedad por Acciones Simplificadas - SAS</v>
          </cell>
          <cell r="DR769" t="str">
            <v>3 3. Único Contratista</v>
          </cell>
          <cell r="DS769" t="str">
            <v>2 2. Contrato</v>
          </cell>
          <cell r="DT769" t="str">
            <v xml:space="preserve">999 999-Otro tipo de naturaleza de contratos </v>
          </cell>
          <cell r="DU769" t="str">
            <v>4 4. Mínima cuantía</v>
          </cell>
          <cell r="DY769" t="str">
            <v>3 3: Tecnologia</v>
          </cell>
          <cell r="ES769">
            <v>44495</v>
          </cell>
          <cell r="ET769" t="str">
            <v>Póliza</v>
          </cell>
          <cell r="EU769" t="str">
            <v>Seguros del Estado SA</v>
          </cell>
          <cell r="EV769" t="str">
            <v>IP-MC-IDPAC-016-2021</v>
          </cell>
          <cell r="EW769">
            <v>43222610</v>
          </cell>
          <cell r="EX769" t="str">
            <v>IP-MC-IDPAC-016-2021</v>
          </cell>
          <cell r="EY769" t="str">
            <v>Francy Manuela Martinez Rodriguez</v>
          </cell>
          <cell r="EZ769" t="str">
            <v>Pablo César Pacheco Rodríguez</v>
          </cell>
          <cell r="FA769" t="str">
            <v>1 1. Interna</v>
          </cell>
          <cell r="FB769" t="str">
            <v>Jose Antonio Chaparro</v>
          </cell>
          <cell r="FC769">
            <v>9530301</v>
          </cell>
          <cell r="FD769">
            <v>9</v>
          </cell>
          <cell r="FE769" t="str">
            <v>No aplica</v>
          </cell>
          <cell r="FF769" t="str">
            <v>Secretaría General- Tecnologías de la Información</v>
          </cell>
          <cell r="FG769" t="str">
            <v>CO1.PCCNTR.2950983</v>
          </cell>
          <cell r="HR769">
            <v>0</v>
          </cell>
          <cell r="HS769">
            <v>44676</v>
          </cell>
          <cell r="HT769">
            <v>180</v>
          </cell>
          <cell r="HU769">
            <v>12138000</v>
          </cell>
          <cell r="HV769" t="str">
            <v>Activo</v>
          </cell>
          <cell r="HW769" t="str">
            <v>En ejecución</v>
          </cell>
        </row>
        <row r="770">
          <cell r="C770">
            <v>765</v>
          </cell>
          <cell r="D770">
            <v>1020727427</v>
          </cell>
          <cell r="E770" t="str">
            <v>Juan Camilo Campos Herrera</v>
          </cell>
          <cell r="F770">
            <v>6</v>
          </cell>
          <cell r="G770" t="str">
            <v>CL 140BIS 14A 29 TO 2 AP 1502</v>
          </cell>
          <cell r="H770">
            <v>3142947260</v>
          </cell>
          <cell r="I770" t="str">
            <v>juancamilocampos@yahoo.com</v>
          </cell>
          <cell r="J770" t="str">
            <v>No aplica</v>
          </cell>
          <cell r="K770" t="str">
            <v>No aplica</v>
          </cell>
          <cell r="L770" t="str">
            <v>Masculino</v>
          </cell>
          <cell r="M770" t="str">
            <v>No especifica</v>
          </cell>
          <cell r="N770" t="str">
            <v>No especifica</v>
          </cell>
          <cell r="O770" t="str">
            <v>No especifica</v>
          </cell>
          <cell r="P770" t="str">
            <v>No especifica</v>
          </cell>
          <cell r="Q770">
            <v>32028</v>
          </cell>
          <cell r="R770">
            <v>34.331506849315069</v>
          </cell>
          <cell r="S770" t="str">
            <v>Nacional</v>
          </cell>
          <cell r="T770" t="str">
            <v>Título profesional en economía, administración contaduría, ingeniería industrial y a fines con título de posgrado a nivel de especialización</v>
          </cell>
          <cell r="U770" t="str">
            <v>INGENIERO INDUSTRIAL Escuela Colombiana de Ingenieria Julio Garavito Según diploma de 6 de septiembre de 2011 ESPECIALISTA EN SISTEMAS GERENCIALES DE INGENIERIA Pontificia Universidad Javeriana Según diploma de 05 de abril de 2014</v>
          </cell>
          <cell r="V770">
            <v>1165</v>
          </cell>
          <cell r="W770">
            <v>15000000</v>
          </cell>
          <cell r="X770">
            <v>44484</v>
          </cell>
          <cell r="Y770">
            <v>0</v>
          </cell>
          <cell r="Z770" t="str">
            <v>No apllica</v>
          </cell>
          <cell r="AA770" t="str">
            <v>No aplica</v>
          </cell>
          <cell r="AB770" t="str">
            <v>No aplica</v>
          </cell>
          <cell r="AC770">
            <v>131020202030313</v>
          </cell>
          <cell r="BJ770" t="str">
            <v>2 2. Funcionamiento</v>
          </cell>
          <cell r="BK770" t="str">
            <v>Otros servicios profesionales y técnicos n.c.p.</v>
          </cell>
          <cell r="BL770" t="str">
            <v>No aplica</v>
          </cell>
          <cell r="BM770" t="str">
            <v>No aplica</v>
          </cell>
          <cell r="CD770">
            <v>978</v>
          </cell>
          <cell r="CE770">
            <v>44488</v>
          </cell>
          <cell r="CF770">
            <v>15000000</v>
          </cell>
          <cell r="CS770" t="str">
            <v>No aplica para gastos de funcionamiento</v>
          </cell>
          <cell r="CT770" t="str">
            <v>No aplica para gastos de funcionamiento</v>
          </cell>
          <cell r="CU770" t="str">
            <v>Prestar los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v>
          </cell>
          <cell r="CV770">
            <v>44488</v>
          </cell>
          <cell r="CW770">
            <v>44488</v>
          </cell>
          <cell r="CX770">
            <v>2021</v>
          </cell>
          <cell r="CY770">
            <v>10</v>
          </cell>
          <cell r="CZ770">
            <v>19</v>
          </cell>
          <cell r="DB770">
            <v>3</v>
          </cell>
          <cell r="DD770">
            <v>2021</v>
          </cell>
          <cell r="DE770">
            <v>13</v>
          </cell>
          <cell r="DF770">
            <v>18</v>
          </cell>
          <cell r="DG770">
            <v>44579</v>
          </cell>
          <cell r="DH770">
            <v>90</v>
          </cell>
          <cell r="DI770">
            <v>15000000</v>
          </cell>
          <cell r="DM770">
            <v>5000000</v>
          </cell>
          <cell r="DN770" t="str">
            <v>Profesional 5</v>
          </cell>
          <cell r="DO770" t="str">
            <v>Octubre</v>
          </cell>
          <cell r="DP770" t="str">
            <v>1 1. Natural</v>
          </cell>
          <cell r="DQ770" t="str">
            <v>26 26-Persona Natural</v>
          </cell>
          <cell r="DR770" t="str">
            <v>3 3. Único Contratista</v>
          </cell>
          <cell r="DS770" t="str">
            <v>2 2. Contrato</v>
          </cell>
          <cell r="DT770" t="str">
            <v xml:space="preserve">31 31-Servicios Profesionales </v>
          </cell>
          <cell r="DU770" t="str">
            <v>5 5. Contratación directa</v>
          </cell>
          <cell r="DY770" t="str">
            <v>6 6: Prestacion de servicios</v>
          </cell>
          <cell r="ES770" t="str">
            <v>No requirió garantías</v>
          </cell>
          <cell r="ET770" t="str">
            <v>No requirió garantías</v>
          </cell>
          <cell r="EU770" t="str">
            <v>No requirió garantías</v>
          </cell>
          <cell r="EV770" t="str">
            <v>CD-IDPAC-757-2021</v>
          </cell>
          <cell r="EW770">
            <v>80111600</v>
          </cell>
          <cell r="EX770" t="str">
            <v>CD-IDPAC-757-2021</v>
          </cell>
          <cell r="EY770" t="str">
            <v>Hector Junior Murillo Mosquera</v>
          </cell>
          <cell r="EZ770" t="str">
            <v>Pablo César Pacheco Rodríguez</v>
          </cell>
          <cell r="FA770" t="str">
            <v>1 1. Interna</v>
          </cell>
          <cell r="FB770" t="str">
            <v>Pablo César Pacheco Rodríguez</v>
          </cell>
          <cell r="FC770">
            <v>79644117</v>
          </cell>
          <cell r="FD770">
            <v>4</v>
          </cell>
          <cell r="FE770" t="str">
            <v>No aplica</v>
          </cell>
          <cell r="FF770" t="str">
            <v>Secretaría General- Gestión Contractual</v>
          </cell>
          <cell r="FG770" t="str">
            <v>CO1.PCCNTR.2947086</v>
          </cell>
          <cell r="HR770">
            <v>0</v>
          </cell>
          <cell r="HS770">
            <v>44579</v>
          </cell>
          <cell r="HT770">
            <v>90</v>
          </cell>
          <cell r="HU770">
            <v>15000000</v>
          </cell>
          <cell r="HV770" t="str">
            <v>Activo</v>
          </cell>
          <cell r="HW770" t="str">
            <v>En ejecución</v>
          </cell>
        </row>
        <row r="771">
          <cell r="C771">
            <v>766</v>
          </cell>
          <cell r="D771">
            <v>1031161422</v>
          </cell>
          <cell r="E771" t="str">
            <v>Angie Lizeth Vivas Cortes</v>
          </cell>
          <cell r="F771">
            <v>9</v>
          </cell>
          <cell r="G771" t="str">
            <v>CL 6A 8947</v>
          </cell>
          <cell r="H771">
            <v>3213915998</v>
          </cell>
          <cell r="I771" t="str">
            <v>angievicorjv@gmail.com</v>
          </cell>
          <cell r="J771" t="str">
            <v>No aplica</v>
          </cell>
          <cell r="K771" t="str">
            <v>No aplica</v>
          </cell>
          <cell r="L771" t="str">
            <v>Femenino</v>
          </cell>
          <cell r="M771" t="str">
            <v>No especifica</v>
          </cell>
          <cell r="N771" t="str">
            <v>No especifica</v>
          </cell>
          <cell r="O771" t="str">
            <v>No especifica</v>
          </cell>
          <cell r="P771" t="str">
            <v>No especifica</v>
          </cell>
          <cell r="Q771">
            <v>34925</v>
          </cell>
          <cell r="R771">
            <v>26.394520547945206</v>
          </cell>
          <cell r="S771" t="str">
            <v>Nacional</v>
          </cell>
          <cell r="T771" t="str">
            <v>Título de formación técnica o aprobación de cuatro (4) semestres de formación profesional o aprobación del 40% del pensum académico de formación profesional en ciencias sociales y humanas o su equivalencia</v>
          </cell>
          <cell r="U771" t="str">
            <v>ABOGADO Universidad La Gran Colombia Según diploma del 18 de septiembre de 2020</v>
          </cell>
          <cell r="V771">
            <v>1116</v>
          </cell>
          <cell r="W771">
            <v>10400000</v>
          </cell>
          <cell r="X771">
            <v>44469</v>
          </cell>
          <cell r="Y771">
            <v>7678</v>
          </cell>
          <cell r="Z771" t="str">
            <v>Más mujeres viven una vida libre de violencias, se sienten seguras y acceden con confianza al sistema de justicia</v>
          </cell>
          <cell r="AA771" t="str">
            <v>40.</v>
          </cell>
          <cell r="AB771" t="str">
            <v>Propósito 3: Inspirar confianza y legitimidad para vivir sin miedo y ser epicentro de cultura ciudadana, paz y reconciliación</v>
          </cell>
          <cell r="AC771" t="str">
            <v>133011601040000007678</v>
          </cell>
          <cell r="BJ771" t="str">
            <v>1 1. Inversión</v>
          </cell>
          <cell r="BK771" t="str">
            <v>Fortalecimiento a espacios (instancias) de participación para los grupos étnicos en las 20 localidades de Bogotá</v>
          </cell>
          <cell r="BL771" t="str">
            <v>Servicios para la comunidad, sociales y personales</v>
          </cell>
          <cell r="BM771" t="str">
            <v>0105</v>
          </cell>
          <cell r="CD771">
            <v>1003</v>
          </cell>
          <cell r="CE771">
            <v>44490</v>
          </cell>
          <cell r="CF771">
            <v>5980000</v>
          </cell>
          <cell r="CS771" t="str">
            <v>27 -Fortalecimiento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771" t="str">
            <v>1 - Implementar el 100% de la estrategia de fortalecimiento y promoción de capacidades organizativas, democráticas y de reconocimiento de las formas propias de participación en los espacios (instancias) Étnicas.</v>
          </cell>
          <cell r="CU771" t="str">
            <v>Prestar los servicios de apoyo a la gestión, con autonomía técnica y administrativa para desarrollar procesos de fortalecimiento de participación ciudadana en la localidad de Usaquén y/o las que sean asignadas por el supervisor</v>
          </cell>
          <cell r="CV771">
            <v>44490</v>
          </cell>
          <cell r="CW771">
            <v>44491</v>
          </cell>
          <cell r="CX771">
            <v>2021</v>
          </cell>
          <cell r="CY771">
            <v>10</v>
          </cell>
          <cell r="CZ771">
            <v>22</v>
          </cell>
          <cell r="DB771">
            <v>2</v>
          </cell>
          <cell r="DC771">
            <v>9</v>
          </cell>
          <cell r="DD771">
            <v>2021</v>
          </cell>
          <cell r="DE771">
            <v>12</v>
          </cell>
          <cell r="DF771">
            <v>30</v>
          </cell>
          <cell r="DG771">
            <v>44560</v>
          </cell>
          <cell r="DH771">
            <v>69</v>
          </cell>
          <cell r="DI771">
            <v>5980000</v>
          </cell>
          <cell r="DM771">
            <v>2600000</v>
          </cell>
          <cell r="DN771" t="str">
            <v>Técnico 2</v>
          </cell>
          <cell r="DO771" t="str">
            <v>Octubre</v>
          </cell>
          <cell r="DP771" t="str">
            <v>1 1. Natural</v>
          </cell>
          <cell r="DQ771" t="str">
            <v>26 26-Persona Natural</v>
          </cell>
          <cell r="DR771" t="str">
            <v>3 3. Único Contratista</v>
          </cell>
          <cell r="DS771" t="str">
            <v>2 2. Contrato</v>
          </cell>
          <cell r="DT771" t="str">
            <v xml:space="preserve">33 33-Servicios Apoyo a la Gestion de la Entidad (servicios administrativos) </v>
          </cell>
          <cell r="DU771" t="str">
            <v>5 5. Contratación directa</v>
          </cell>
          <cell r="DY771" t="str">
            <v>6 6: Prestacion de servicios</v>
          </cell>
          <cell r="ES771" t="str">
            <v>No requirió garantías</v>
          </cell>
          <cell r="ET771" t="str">
            <v>No requirió garantías</v>
          </cell>
          <cell r="EU771" t="str">
            <v>No requirió garantías</v>
          </cell>
          <cell r="EV771" t="str">
            <v>CD-IDPAC-758-2021</v>
          </cell>
          <cell r="EW771">
            <v>80111600</v>
          </cell>
          <cell r="EX771" t="str">
            <v>CD-IDPAC-758-2021</v>
          </cell>
          <cell r="EY771" t="str">
            <v>Hector Junior Murillo Mosquera</v>
          </cell>
          <cell r="EZ771" t="str">
            <v>Pablo César Pacheco Rodríguez</v>
          </cell>
          <cell r="FA771" t="str">
            <v>1 1. Interna</v>
          </cell>
          <cell r="FB771" t="str">
            <v>David Jair Angulo Cabezas</v>
          </cell>
          <cell r="FC771">
            <v>1089513164</v>
          </cell>
          <cell r="FD771">
            <v>6</v>
          </cell>
          <cell r="FE771" t="str">
            <v>No aplica</v>
          </cell>
          <cell r="FF771" t="str">
            <v>Gerencia de Etnias</v>
          </cell>
          <cell r="FG771" t="str">
            <v>CO1.PCCNTR.2954232</v>
          </cell>
          <cell r="HR771">
            <v>0</v>
          </cell>
          <cell r="HS771">
            <v>44560</v>
          </cell>
          <cell r="HT771">
            <v>69</v>
          </cell>
          <cell r="HU771">
            <v>5980000</v>
          </cell>
          <cell r="HV771" t="str">
            <v>Activo</v>
          </cell>
          <cell r="HW771" t="str">
            <v>En ejecución</v>
          </cell>
        </row>
        <row r="772">
          <cell r="C772">
            <v>767</v>
          </cell>
          <cell r="D772">
            <v>1071548501</v>
          </cell>
          <cell r="E772" t="str">
            <v>Clara Gizeth Del Pilar Devis Rodriguez</v>
          </cell>
          <cell r="F772">
            <v>0</v>
          </cell>
          <cell r="G772" t="str">
            <v>Crr 6 #4a-126 sur</v>
          </cell>
          <cell r="H772">
            <v>2046956</v>
          </cell>
          <cell r="I772" t="str">
            <v>devisgizeth@gmail.com</v>
          </cell>
          <cell r="J772" t="str">
            <v>No aplica</v>
          </cell>
          <cell r="K772" t="str">
            <v>No aplica</v>
          </cell>
          <cell r="L772" t="str">
            <v>Femenino</v>
          </cell>
          <cell r="M772" t="str">
            <v>No especifica</v>
          </cell>
          <cell r="N772" t="str">
            <v>No especifica</v>
          </cell>
          <cell r="O772" t="str">
            <v>No especifica</v>
          </cell>
          <cell r="P772" t="str">
            <v>No especifica</v>
          </cell>
          <cell r="Q772">
            <v>32028</v>
          </cell>
          <cell r="R772">
            <v>34.331506849315069</v>
          </cell>
          <cell r="S772" t="str">
            <v>Nacional</v>
          </cell>
          <cell r="T772" t="str">
            <v>Título de formación Profesional en las áreas de economía, administración, contaduría o ciencias de la educación y Título de Posgrado a nivel de especialización.</v>
          </cell>
          <cell r="U772" t="str">
            <v>UNIVERSIDAD DE CUNDINAMARCA ADMINISTRADOR DE EMPRESAS 26 DE MARZO DE 2010 UNIVERSIDAD DEL ROSARIO ESPECIALISTA EN GERENCIA PÜBLICA Y CONTROL FISCAL Del 19 de Junio de 201</v>
          </cell>
          <cell r="V772">
            <v>1163</v>
          </cell>
          <cell r="W772">
            <v>18000000</v>
          </cell>
          <cell r="X772">
            <v>44482</v>
          </cell>
          <cell r="Y772">
            <v>7712</v>
          </cell>
          <cell r="Z772" t="str">
            <v>Gestión pública efectiva</v>
          </cell>
          <cell r="AA772" t="str">
            <v>56.</v>
          </cell>
          <cell r="AB772" t="str">
            <v>Propósito 5: Construir Bogotá - Región con gobierno abierto, transparente y ciudadanía consciente</v>
          </cell>
          <cell r="AC772" t="str">
            <v>13301160556000000-7712</v>
          </cell>
          <cell r="BJ772" t="str">
            <v>1 1. Inversión</v>
          </cell>
          <cell r="BK772" t="str">
            <v>Fortalecimiento Institucional de la Gestión Administrativa del Instituto Distrital de la Participación y Acción Comunal Bogotá</v>
          </cell>
          <cell r="BL772" t="str">
            <v>Servicios prestados a las empresas y servicios de producción</v>
          </cell>
          <cell r="BM772" t="str">
            <v>0104</v>
          </cell>
          <cell r="CD772">
            <v>1006</v>
          </cell>
          <cell r="CE772">
            <v>44491</v>
          </cell>
          <cell r="CF772">
            <v>18000000</v>
          </cell>
          <cell r="CS772" t="str">
            <v>528 - Implementar una (1) estrategia para la sostenibilidad y mejora de las dimensiones y políticas del MIPG en el Sector Gobierno.</v>
          </cell>
          <cell r="CT772" t="str">
            <v>Implementar 90% las políticas de gestión y desempeño del Modelo Integrado de Planeación y Gestión</v>
          </cell>
          <cell r="CU772" t="str">
            <v>Prestar los servicios profesionales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v>
          </cell>
          <cell r="CV772">
            <v>44490</v>
          </cell>
          <cell r="CW772">
            <v>44491</v>
          </cell>
          <cell r="CX772">
            <v>2021</v>
          </cell>
          <cell r="CY772">
            <v>10</v>
          </cell>
          <cell r="CZ772">
            <v>22</v>
          </cell>
          <cell r="DB772">
            <v>3</v>
          </cell>
          <cell r="DD772">
            <v>2021</v>
          </cell>
          <cell r="DE772">
            <v>13</v>
          </cell>
          <cell r="DF772">
            <v>21</v>
          </cell>
          <cell r="DG772">
            <v>44582</v>
          </cell>
          <cell r="DH772">
            <v>90</v>
          </cell>
          <cell r="DI772">
            <v>18000000</v>
          </cell>
          <cell r="DM772">
            <v>6000000</v>
          </cell>
          <cell r="DN772" t="str">
            <v>Profesional 6</v>
          </cell>
          <cell r="DO772" t="str">
            <v>Octubre</v>
          </cell>
          <cell r="DP772" t="str">
            <v>1 1. Natural</v>
          </cell>
          <cell r="DQ772" t="str">
            <v>26 26-Persona Natural</v>
          </cell>
          <cell r="DR772" t="str">
            <v>3 3. Único Contratista</v>
          </cell>
          <cell r="DS772" t="str">
            <v>2 2. Contrato</v>
          </cell>
          <cell r="DT772" t="str">
            <v xml:space="preserve">31 31-Servicios Profesionales </v>
          </cell>
          <cell r="DU772" t="str">
            <v>5 5. Contratación directa</v>
          </cell>
          <cell r="DY772" t="str">
            <v>6 6: Prestacion de servicios</v>
          </cell>
          <cell r="ES772" t="str">
            <v>No requirió garantías</v>
          </cell>
          <cell r="ET772" t="str">
            <v>No requirió garantías</v>
          </cell>
          <cell r="EU772" t="str">
            <v>No requirió garantías</v>
          </cell>
          <cell r="EV772" t="str">
            <v>CD-IDPAC-759-2021</v>
          </cell>
          <cell r="EW772">
            <v>80111600</v>
          </cell>
          <cell r="EX772" t="str">
            <v>CD-IDPAC-759-2021</v>
          </cell>
          <cell r="EY772" t="str">
            <v>Santiago Restrepo Orjuela</v>
          </cell>
          <cell r="EZ772" t="str">
            <v>Pablo César Pacheco Rodríguez</v>
          </cell>
          <cell r="FA772" t="str">
            <v>1 1. Interna</v>
          </cell>
          <cell r="FB772" t="str">
            <v>Alvaro Enrique Romero Garcia</v>
          </cell>
          <cell r="FC772">
            <v>79300474</v>
          </cell>
          <cell r="FD772">
            <v>2</v>
          </cell>
          <cell r="FE772" t="str">
            <v>No aplica</v>
          </cell>
          <cell r="FF772" t="str">
            <v>Oficina Asesora de Planeación</v>
          </cell>
          <cell r="FG772" t="str">
            <v>CO1.PCCNTR.2957602</v>
          </cell>
          <cell r="HR772">
            <v>0</v>
          </cell>
          <cell r="HS772">
            <v>44582</v>
          </cell>
          <cell r="HT772">
            <v>90</v>
          </cell>
          <cell r="HU772">
            <v>18000000</v>
          </cell>
          <cell r="HV772" t="str">
            <v>Activo</v>
          </cell>
          <cell r="HW772" t="str">
            <v>En ejecución</v>
          </cell>
        </row>
        <row r="773">
          <cell r="C773">
            <v>768</v>
          </cell>
          <cell r="D773">
            <v>901033229</v>
          </cell>
          <cell r="E773" t="str">
            <v>Sinergy Asab SAS</v>
          </cell>
          <cell r="F773">
            <v>1</v>
          </cell>
          <cell r="G773" t="str">
            <v>Calle 24c # 84-50</v>
          </cell>
          <cell r="H773">
            <v>4856710</v>
          </cell>
          <cell r="I773" t="str">
            <v>contacto@sinergycol.com</v>
          </cell>
          <cell r="J773" t="str">
            <v xml:space="preserve">Cristiam Andres Bravo  Bolivar </v>
          </cell>
          <cell r="K773">
            <v>1026275781</v>
          </cell>
          <cell r="L773" t="str">
            <v>No Aplica</v>
          </cell>
          <cell r="M773" t="str">
            <v>No Aplica</v>
          </cell>
          <cell r="N773" t="str">
            <v>No Aplica</v>
          </cell>
          <cell r="O773" t="str">
            <v>No Aplica</v>
          </cell>
          <cell r="P773" t="str">
            <v>No Aplica</v>
          </cell>
          <cell r="Q773" t="str">
            <v>No Aplica</v>
          </cell>
          <cell r="R773" t="str">
            <v>No Aplica</v>
          </cell>
          <cell r="S773" t="str">
            <v>Nacional</v>
          </cell>
          <cell r="T773" t="str">
            <v>No Aplica</v>
          </cell>
          <cell r="U773" t="str">
            <v>No Aplica</v>
          </cell>
          <cell r="V773">
            <v>817</v>
          </cell>
          <cell r="W773">
            <v>12000000</v>
          </cell>
          <cell r="X773">
            <v>44391</v>
          </cell>
          <cell r="Y773">
            <v>7712</v>
          </cell>
          <cell r="Z773" t="str">
            <v>Gestión pública efectiva</v>
          </cell>
          <cell r="AA773" t="str">
            <v>56.</v>
          </cell>
          <cell r="AB773" t="str">
            <v>Propósito 5: Construir Bogotá - Región con gobierno abierto, transparente y ciudadanía consciente</v>
          </cell>
          <cell r="AC773" t="str">
            <v>13301160556000000-7712</v>
          </cell>
          <cell r="BJ773" t="str">
            <v>1 1. Inversión</v>
          </cell>
          <cell r="BK773" t="str">
            <v>Fortalecimiento Institucional de la Gestión Administrativa del Instituto Distrital de la Participación y Acción Comunal Bogotá</v>
          </cell>
          <cell r="BL773" t="str">
            <v>Activos fijos no clasificados como maquinaria y equipo</v>
          </cell>
          <cell r="BM773" t="str">
            <v>0003</v>
          </cell>
          <cell r="CD773">
            <v>1025</v>
          </cell>
          <cell r="CE773">
            <v>44497</v>
          </cell>
          <cell r="CF773">
            <v>10073755</v>
          </cell>
          <cell r="CS773" t="str">
            <v>526 - Implementar una (1) estrategia para fortalecer la capacidad operativa y de gestión administrativa del Sector Gobierno.</v>
          </cell>
          <cell r="CT773" t="str">
            <v>2- Mejorar 100 % la infraestructura y dotación requerida por la entidad</v>
          </cell>
          <cell r="CU773" t="str">
            <v>Adquirir elementos de audio y sonido para el acompañamiento a los eventos misionales e Institucionales en los cuales sea requerido por la Entidad.</v>
          </cell>
          <cell r="CV773">
            <v>44495</v>
          </cell>
          <cell r="CW773">
            <v>44510</v>
          </cell>
          <cell r="CX773">
            <v>2021</v>
          </cell>
          <cell r="CY773">
            <v>11</v>
          </cell>
          <cell r="CZ773">
            <v>10</v>
          </cell>
          <cell r="DB773">
            <v>1</v>
          </cell>
          <cell r="DD773">
            <v>2021</v>
          </cell>
          <cell r="DE773">
            <v>12</v>
          </cell>
          <cell r="DF773">
            <v>9</v>
          </cell>
          <cell r="DG773">
            <v>44539</v>
          </cell>
          <cell r="DH773">
            <v>30</v>
          </cell>
          <cell r="DI773">
            <v>10073755</v>
          </cell>
          <cell r="DM773" t="str">
            <v>No aplica</v>
          </cell>
          <cell r="DN773" t="str">
            <v>No aplica</v>
          </cell>
          <cell r="DO773" t="str">
            <v>Octubre</v>
          </cell>
          <cell r="DP773" t="str">
            <v>2 2. Jurídica</v>
          </cell>
          <cell r="DQ773" t="str">
            <v>25 25-Sociedad por Acciones Simplificadas - SAS</v>
          </cell>
          <cell r="DR773" t="str">
            <v>3 3. Único Contratista</v>
          </cell>
          <cell r="DS773" t="str">
            <v>2 2. Contrato</v>
          </cell>
          <cell r="DT773" t="str">
            <v xml:space="preserve">121 121-Compraventa (Bienes Muebles) </v>
          </cell>
          <cell r="DU773" t="str">
            <v>4 4. Mínima cuantía</v>
          </cell>
          <cell r="DY773" t="str">
            <v>24 24:Otro</v>
          </cell>
          <cell r="ES773">
            <v>44508</v>
          </cell>
          <cell r="ET773" t="str">
            <v>Póliza</v>
          </cell>
          <cell r="EU773" t="str">
            <v>Seguros del Estado SA</v>
          </cell>
          <cell r="EV773" t="str">
            <v>IP-MC-IDPAC-018-2021</v>
          </cell>
          <cell r="EW773">
            <v>80111600</v>
          </cell>
          <cell r="EX773" t="str">
            <v>IP-MC-IDPAC-018-2021</v>
          </cell>
          <cell r="EY773" t="str">
            <v>Clara Paola Cardenas Lopez</v>
          </cell>
          <cell r="EZ773" t="str">
            <v>Pablo César Pacheco Rodríguez</v>
          </cell>
          <cell r="FA773" t="str">
            <v>1 1. Interna</v>
          </cell>
          <cell r="FB773" t="str">
            <v>Edgar Alfonso Villarraga</v>
          </cell>
          <cell r="FC773">
            <v>79407959</v>
          </cell>
          <cell r="FD773">
            <v>3</v>
          </cell>
          <cell r="FE773" t="str">
            <v>No aplica</v>
          </cell>
          <cell r="FF773" t="str">
            <v>Secretaría General-Recursos Físicos</v>
          </cell>
          <cell r="FG773" t="str">
            <v>CO1.PCCNTR.2959554</v>
          </cell>
          <cell r="HR773">
            <v>0</v>
          </cell>
          <cell r="HS773">
            <v>44539</v>
          </cell>
          <cell r="HT773">
            <v>30</v>
          </cell>
          <cell r="HU773">
            <v>10073755</v>
          </cell>
          <cell r="HV773" t="str">
            <v>Plazo terminado</v>
          </cell>
          <cell r="HW773" t="str">
            <v>Terminado</v>
          </cell>
        </row>
        <row r="774">
          <cell r="C774">
            <v>769</v>
          </cell>
          <cell r="D774">
            <v>93201893</v>
          </cell>
          <cell r="E774" t="str">
            <v>Juan de Jesus Lozano Fajardo</v>
          </cell>
          <cell r="F774">
            <v>1</v>
          </cell>
          <cell r="G774" t="str">
            <v>conj porvernir reservado 9 int 7 ap 602</v>
          </cell>
          <cell r="H774">
            <v>5517848</v>
          </cell>
          <cell r="I774" t="str">
            <v>jdejesusif@hotmail.com</v>
          </cell>
          <cell r="J774" t="str">
            <v>No aplica</v>
          </cell>
          <cell r="K774" t="str">
            <v>No aplica</v>
          </cell>
          <cell r="L774" t="str">
            <v>Masculino</v>
          </cell>
          <cell r="M774" t="str">
            <v>No especifica</v>
          </cell>
          <cell r="N774" t="str">
            <v>No especifica</v>
          </cell>
          <cell r="O774" t="str">
            <v>No especifica</v>
          </cell>
          <cell r="P774" t="str">
            <v>No especifica</v>
          </cell>
          <cell r="Q774">
            <v>23552</v>
          </cell>
          <cell r="R774">
            <v>57.553424657534244</v>
          </cell>
          <cell r="S774" t="str">
            <v>Nacional</v>
          </cell>
          <cell r="T774" t="str">
            <v>Título de formación tecnológica o seis (6) semestres de formación profesional o aprobación del 60% del pensum académico de formación profesional en las áreas de ciencias sociales y humanas o economía, administración, contaduría y/o afines o su equivalencia</v>
          </cell>
          <cell r="U774" t="str">
            <v>BACHILLER COMERCIAL Instituto Técnico Nacional de Comercio Pérez y Aldana 05 de Diciembre de 1987</v>
          </cell>
          <cell r="V774">
            <v>1113</v>
          </cell>
          <cell r="W774">
            <v>12000000</v>
          </cell>
          <cell r="X774">
            <v>44466</v>
          </cell>
          <cell r="Y774">
            <v>7712</v>
          </cell>
          <cell r="Z774" t="str">
            <v>Gestión pública efectiva</v>
          </cell>
          <cell r="AA774" t="str">
            <v>56.</v>
          </cell>
          <cell r="AB774" t="str">
            <v>Propósito 5: Construir Bogotá - Región con gobierno abierto, transparente y ciudadanía consciente</v>
          </cell>
          <cell r="AC774" t="str">
            <v>13301160556000000-7712</v>
          </cell>
          <cell r="BJ774" t="str">
            <v>1 1. Inversión</v>
          </cell>
          <cell r="BK774" t="str">
            <v>Fortalecimiento Institucional de la Gestión Administrativa del Instituto Distrital de la Participación y Acción Comunal Bogotá</v>
          </cell>
          <cell r="BL774" t="str">
            <v>Servicios prestados a las empresas y servicios de producción</v>
          </cell>
          <cell r="BM774" t="str">
            <v>0104</v>
          </cell>
          <cell r="CD774">
            <v>1023</v>
          </cell>
          <cell r="CE774">
            <v>44497</v>
          </cell>
          <cell r="CF774">
            <v>6400000</v>
          </cell>
          <cell r="CS774" t="str">
            <v>528 - Implementar una (1) estrategia para la sostenibilidad y mejora de las dimensiones y políticas del MIPG en el Sector Gobierno.</v>
          </cell>
          <cell r="CT774" t="str">
            <v>Implementar 90% las políticas de gestión y desempeño del Modelo Integrado de Planeación y Gestión</v>
          </cell>
          <cell r="CU774" t="str">
            <v>Prestar los servicios de apoyo a la gestión con autonomía técnica y administrativa, tramitar asuntos administrativos del Proceso de Gestión del Talento Humano del IDPAC.</v>
          </cell>
          <cell r="CV774">
            <v>44496</v>
          </cell>
          <cell r="CW774">
            <v>44497</v>
          </cell>
          <cell r="CX774">
            <v>2021</v>
          </cell>
          <cell r="CY774">
            <v>10</v>
          </cell>
          <cell r="CZ774">
            <v>28</v>
          </cell>
          <cell r="DB774">
            <v>2</v>
          </cell>
          <cell r="DC774">
            <v>3</v>
          </cell>
          <cell r="DD774">
            <v>2021</v>
          </cell>
          <cell r="DE774">
            <v>12</v>
          </cell>
          <cell r="DF774">
            <v>30</v>
          </cell>
          <cell r="DG774">
            <v>44560</v>
          </cell>
          <cell r="DH774">
            <v>63</v>
          </cell>
          <cell r="DI774">
            <v>6400000</v>
          </cell>
          <cell r="DM774">
            <v>3000000</v>
          </cell>
          <cell r="DN774" t="str">
            <v>Técnico 3</v>
          </cell>
          <cell r="DO774" t="str">
            <v>Octubre</v>
          </cell>
          <cell r="DP774" t="str">
            <v>1 1. Natural</v>
          </cell>
          <cell r="DQ774" t="str">
            <v>26 26-Persona Natural</v>
          </cell>
          <cell r="DR774" t="str">
            <v>3 3. Único Contratista</v>
          </cell>
          <cell r="DS774" t="str">
            <v>2 2. Contrato</v>
          </cell>
          <cell r="DT774" t="str">
            <v xml:space="preserve">33 33-Servicios Apoyo a la Gestion de la Entidad (servicios administrativos) </v>
          </cell>
          <cell r="DU774" t="str">
            <v>5 5. Contratación directa</v>
          </cell>
          <cell r="DY774" t="str">
            <v>6 6: Prestacion de servicios</v>
          </cell>
          <cell r="ES774" t="str">
            <v>No requirió garantías</v>
          </cell>
          <cell r="ET774" t="str">
            <v>No requirió garantías</v>
          </cell>
          <cell r="EU774" t="str">
            <v>No requirió garantías</v>
          </cell>
          <cell r="EV774" t="str">
            <v>CD-IDPAC-760-2021</v>
          </cell>
          <cell r="EW774">
            <v>80111600</v>
          </cell>
          <cell r="EX774" t="str">
            <v>CD-IDPAC-760-2021</v>
          </cell>
          <cell r="EY774" t="str">
            <v>Santiago Restrepo Orjuela</v>
          </cell>
          <cell r="EZ774" t="str">
            <v>Pablo César Pacheco Rodríguez</v>
          </cell>
          <cell r="FA774" t="str">
            <v>1 1. Interna</v>
          </cell>
          <cell r="FB774" t="str">
            <v>Angela Buitrago Duque</v>
          </cell>
          <cell r="FC774">
            <v>51915578</v>
          </cell>
          <cell r="FD774">
            <v>8</v>
          </cell>
          <cell r="FE774" t="str">
            <v>No aplica</v>
          </cell>
          <cell r="FF774" t="str">
            <v>Secretaría General- Talento Humano</v>
          </cell>
          <cell r="FG774" t="str">
            <v>CO1.PCCNTR.2965566</v>
          </cell>
          <cell r="HR774">
            <v>0</v>
          </cell>
          <cell r="HS774">
            <v>44560</v>
          </cell>
          <cell r="HT774">
            <v>63</v>
          </cell>
          <cell r="HU774">
            <v>6400000</v>
          </cell>
          <cell r="HV774" t="str">
            <v>Activo</v>
          </cell>
          <cell r="HW774" t="str">
            <v>En ejecución</v>
          </cell>
        </row>
        <row r="775">
          <cell r="C775">
            <v>770</v>
          </cell>
          <cell r="E775" t="str">
            <v/>
          </cell>
          <cell r="F775" t="str">
            <v/>
          </cell>
          <cell r="G775" t="str">
            <v/>
          </cell>
          <cell r="H775" t="str">
            <v/>
          </cell>
          <cell r="I775" t="str">
            <v/>
          </cell>
          <cell r="J775" t="str">
            <v/>
          </cell>
          <cell r="K775" t="str">
            <v/>
          </cell>
          <cell r="L775" t="str">
            <v/>
          </cell>
          <cell r="M775" t="str">
            <v/>
          </cell>
          <cell r="N775" t="str">
            <v/>
          </cell>
          <cell r="O775" t="str">
            <v/>
          </cell>
          <cell r="P775" t="str">
            <v/>
          </cell>
          <cell r="Q775" t="str">
            <v/>
          </cell>
          <cell r="R775" t="str">
            <v/>
          </cell>
          <cell r="S775" t="str">
            <v/>
          </cell>
          <cell r="T775" t="str">
            <v/>
          </cell>
          <cell r="U775" t="str">
            <v/>
          </cell>
          <cell r="CX775" t="str">
            <v/>
          </cell>
          <cell r="CZ775" t="str">
            <v/>
          </cell>
          <cell r="DD775" t="str">
            <v/>
          </cell>
          <cell r="DE775" t="str">
            <v/>
          </cell>
          <cell r="DF775" t="str">
            <v/>
          </cell>
          <cell r="DG775" t="str">
            <v/>
          </cell>
          <cell r="DH775">
            <v>0</v>
          </cell>
          <cell r="HR775">
            <v>0</v>
          </cell>
          <cell r="HS775" t="e">
            <v>#VALUE!</v>
          </cell>
          <cell r="HT775">
            <v>0</v>
          </cell>
          <cell r="HU775" t="e">
            <v>#N/A</v>
          </cell>
          <cell r="HV775" t="e">
            <v>#VALUE!</v>
          </cell>
          <cell r="HW775" t="e">
            <v>#VALUE!</v>
          </cell>
        </row>
        <row r="776">
          <cell r="C776">
            <v>771</v>
          </cell>
          <cell r="D776">
            <v>52428047</v>
          </cell>
          <cell r="E776" t="str">
            <v>Maria Clara Torres Bustamante</v>
          </cell>
          <cell r="F776">
            <v>3</v>
          </cell>
          <cell r="G776" t="str">
            <v>CL 44 15 A 68 AP 406</v>
          </cell>
          <cell r="H776">
            <v>3586172</v>
          </cell>
          <cell r="I776" t="str">
            <v>macalatorresb@gmail.com</v>
          </cell>
          <cell r="J776" t="str">
            <v>No aplica</v>
          </cell>
          <cell r="K776" t="str">
            <v>No aplica</v>
          </cell>
          <cell r="L776" t="str">
            <v>Femenino</v>
          </cell>
          <cell r="M776" t="str">
            <v>No especifica</v>
          </cell>
          <cell r="N776" t="str">
            <v>No especifica</v>
          </cell>
          <cell r="O776" t="str">
            <v>No especifica</v>
          </cell>
          <cell r="P776" t="str">
            <v>No especifica</v>
          </cell>
          <cell r="Q776">
            <v>28739</v>
          </cell>
          <cell r="R776">
            <v>43.342465753424655</v>
          </cell>
          <cell r="S776" t="str">
            <v>Nacional</v>
          </cell>
          <cell r="T776" t="str">
            <v>Título profesional en ciencias sociales y/o humanas con título de posgrado a nivel de maestría</v>
          </cell>
          <cell r="U776" t="str">
            <v>POLITÓLOGA Pontificia Universidad Javeriana Según Diploma del 13 mayo de 2004 MAGÍSTER EN ESTUDIOS POLÍTICOS Universidad Nacional de Colombia Según Diploma del 10 de mayo de 2012</v>
          </cell>
          <cell r="V776">
            <v>1146</v>
          </cell>
          <cell r="W776">
            <v>16000000</v>
          </cell>
          <cell r="X776">
            <v>44481</v>
          </cell>
          <cell r="Y776">
            <v>7687</v>
          </cell>
          <cell r="Z776" t="str">
            <v>Gobierno Abierto</v>
          </cell>
          <cell r="AA776">
            <v>51</v>
          </cell>
          <cell r="AB776" t="str">
            <v>Propósito 5: Construir Bogotá - Región con gobierno abierto, transparente y ciudadanía consciente</v>
          </cell>
          <cell r="AC776" t="str">
            <v>13301160551000000-7687</v>
          </cell>
          <cell r="BJ776" t="str">
            <v>1 1. Inversión</v>
          </cell>
          <cell r="BK776" t="str">
            <v>Fortalecimiento a las organizaciones sociales y comunitarias para una participación ciudadana informada e incidente con enfoque diferencial en el Distrito Capital Bogotá</v>
          </cell>
          <cell r="BL776" t="str">
            <v xml:space="preserve">Servicios prestados a las empresas y servicios de producción
</v>
          </cell>
          <cell r="BM776" t="str">
            <v>0104</v>
          </cell>
          <cell r="CD776">
            <v>1018</v>
          </cell>
          <cell r="CE776">
            <v>44495</v>
          </cell>
          <cell r="CF776">
            <v>16000000</v>
          </cell>
          <cell r="CS776" t="str">
            <v>Implementar una (1) estrategia para fortalecer a las organizaciones sociales, comunitarias, de propiedad horizontal y comunales, y las instancias de participación</v>
          </cell>
          <cell r="CT776" t="str">
            <v>Implementar 100% la metodología para la recolección, análisis y producción de datos e intercambio y producción de conocimiento sobre participación ciudadana</v>
          </cell>
          <cell r="CU776" t="str">
            <v>Prestar los servicios profesionales con autonomía técnica y administrativa para el desarrollo de la línea de seguimiento sobre agendas y repertorios de participación ciudadana del Observatorio de Participación Ciudadana.</v>
          </cell>
          <cell r="CV776">
            <v>44495</v>
          </cell>
          <cell r="CW776">
            <v>44495</v>
          </cell>
          <cell r="CX776">
            <v>2021</v>
          </cell>
          <cell r="CY776">
            <v>10</v>
          </cell>
          <cell r="CZ776">
            <v>26</v>
          </cell>
          <cell r="DB776">
            <v>2</v>
          </cell>
          <cell r="DD776">
            <v>2021</v>
          </cell>
          <cell r="DE776">
            <v>12</v>
          </cell>
          <cell r="DF776">
            <v>25</v>
          </cell>
          <cell r="DG776">
            <v>44555</v>
          </cell>
          <cell r="DH776">
            <v>60</v>
          </cell>
          <cell r="DI776">
            <v>16000000</v>
          </cell>
          <cell r="DM776">
            <v>8000000</v>
          </cell>
          <cell r="DN776" t="str">
            <v>Asesor 3</v>
          </cell>
          <cell r="DO776" t="str">
            <v>Octubre</v>
          </cell>
          <cell r="DP776" t="str">
            <v>1 1. Natural</v>
          </cell>
          <cell r="DQ776" t="str">
            <v>26 26-Persona Natural</v>
          </cell>
          <cell r="DR776" t="str">
            <v>3 3. Único Contratista</v>
          </cell>
          <cell r="DS776" t="str">
            <v>2 2. Contrato</v>
          </cell>
          <cell r="DT776" t="str">
            <v xml:space="preserve">31 31-Servicios Profesionales </v>
          </cell>
          <cell r="DU776" t="str">
            <v>5 5. Contratación directa</v>
          </cell>
          <cell r="DY776" t="str">
            <v>6 6: Prestacion de servicios</v>
          </cell>
          <cell r="ES776" t="str">
            <v>No requirió garantías</v>
          </cell>
          <cell r="ET776" t="str">
            <v>No requirió garantías</v>
          </cell>
          <cell r="EU776" t="str">
            <v>No requirió garantías</v>
          </cell>
          <cell r="EV776" t="str">
            <v>CD-IDPAC-761-2021</v>
          </cell>
          <cell r="EW776">
            <v>80111600</v>
          </cell>
          <cell r="EX776" t="str">
            <v>CD-IDPAC-761-2021</v>
          </cell>
          <cell r="EY776" t="str">
            <v>Wilson Javier Ayure Otalora</v>
          </cell>
          <cell r="EZ776" t="str">
            <v>Pablo César Pacheco Rodríguez</v>
          </cell>
          <cell r="FA776" t="str">
            <v>1 1. Interna</v>
          </cell>
          <cell r="FB776" t="str">
            <v>Ana Maria Almario Dreszer</v>
          </cell>
          <cell r="FC776">
            <v>52854179</v>
          </cell>
          <cell r="FD776">
            <v>3</v>
          </cell>
          <cell r="FE776" t="str">
            <v>No aplica</v>
          </cell>
          <cell r="FF776" t="str">
            <v>Subdirección de Fortalecimiento de la Organización Social</v>
          </cell>
          <cell r="FG776" t="str">
            <v>CO1.PCCNTR.2966841</v>
          </cell>
          <cell r="HR776">
            <v>0</v>
          </cell>
          <cell r="HS776">
            <v>44555</v>
          </cell>
          <cell r="HT776">
            <v>60</v>
          </cell>
          <cell r="HU776">
            <v>16000000</v>
          </cell>
          <cell r="HV776" t="str">
            <v>Plazo terminado</v>
          </cell>
          <cell r="HW776" t="str">
            <v>Terminado</v>
          </cell>
        </row>
        <row r="777">
          <cell r="C777">
            <v>772</v>
          </cell>
          <cell r="E777" t="str">
            <v/>
          </cell>
          <cell r="F777" t="str">
            <v/>
          </cell>
          <cell r="G777" t="str">
            <v/>
          </cell>
          <cell r="H777" t="str">
            <v/>
          </cell>
          <cell r="I777" t="str">
            <v/>
          </cell>
          <cell r="J777" t="str">
            <v/>
          </cell>
          <cell r="K777" t="str">
            <v/>
          </cell>
          <cell r="L777" t="str">
            <v/>
          </cell>
          <cell r="M777" t="str">
            <v/>
          </cell>
          <cell r="N777" t="str">
            <v/>
          </cell>
          <cell r="O777" t="str">
            <v/>
          </cell>
          <cell r="P777" t="str">
            <v/>
          </cell>
          <cell r="Q777" t="str">
            <v/>
          </cell>
          <cell r="R777" t="str">
            <v/>
          </cell>
          <cell r="S777" t="str">
            <v/>
          </cell>
          <cell r="T777" t="str">
            <v/>
          </cell>
          <cell r="U777" t="str">
            <v/>
          </cell>
          <cell r="CX777" t="str">
            <v/>
          </cell>
          <cell r="CY777" t="str">
            <v/>
          </cell>
          <cell r="CZ777" t="str">
            <v/>
          </cell>
          <cell r="DD777" t="str">
            <v/>
          </cell>
          <cell r="DE777" t="str">
            <v/>
          </cell>
          <cell r="DF777" t="str">
            <v/>
          </cell>
          <cell r="DG777" t="str">
            <v/>
          </cell>
          <cell r="DH777">
            <v>0</v>
          </cell>
          <cell r="HR777">
            <v>0</v>
          </cell>
          <cell r="HS777" t="e">
            <v>#VALUE!</v>
          </cell>
          <cell r="HT777">
            <v>0</v>
          </cell>
          <cell r="HU777" t="e">
            <v>#N/A</v>
          </cell>
          <cell r="HV777" t="e">
            <v>#VALUE!</v>
          </cell>
          <cell r="HW777" t="e">
            <v>#VALUE!</v>
          </cell>
        </row>
        <row r="778">
          <cell r="C778">
            <v>773</v>
          </cell>
          <cell r="D778">
            <v>21061272</v>
          </cell>
          <cell r="E778" t="str">
            <v>Nidia Marlem Diaz Gutierrez</v>
          </cell>
          <cell r="F778">
            <v>4</v>
          </cell>
          <cell r="G778" t="str">
            <v>CL 10 B SUR 20 A 35 IN 7 AP 402</v>
          </cell>
          <cell r="H778">
            <v>3102631013</v>
          </cell>
          <cell r="I778" t="str">
            <v>gndiaz@hotmail.com</v>
          </cell>
          <cell r="J778" t="str">
            <v>No aplica</v>
          </cell>
          <cell r="K778" t="str">
            <v>No aplica</v>
          </cell>
          <cell r="L778" t="str">
            <v>Femenino</v>
          </cell>
          <cell r="M778" t="str">
            <v>No especifica</v>
          </cell>
          <cell r="N778" t="str">
            <v>No especifica</v>
          </cell>
          <cell r="O778" t="str">
            <v>No especifica</v>
          </cell>
          <cell r="P778" t="str">
            <v>No especifica</v>
          </cell>
          <cell r="Q778">
            <v>25436</v>
          </cell>
          <cell r="R778">
            <v>52.391780821917806</v>
          </cell>
          <cell r="S778" t="str">
            <v>Nacional</v>
          </cell>
          <cell r="T778" t="str">
            <v>Título Profesional en las áreas de economía, administración, contaduría y afines o ciencias sociales y humanas y título de posgrado a nivel de especialización.</v>
          </cell>
          <cell r="U778" t="str">
            <v>LA PONTIFICIA UNIVERSIDAD JAVERIANA COMUNICADOR SOCIAL Y PERIODISTA Diciembre 19 de 1992 LA PONTIFICIA UNIVERSIDAD JAVERIANA ESPECIALISTA EN GOBIERNO MIUNICIPAL Diciembre 02 de 1999</v>
          </cell>
          <cell r="V778">
            <v>1149</v>
          </cell>
          <cell r="W778">
            <v>12833333</v>
          </cell>
          <cell r="X778">
            <v>44481</v>
          </cell>
          <cell r="Y778">
            <v>7685</v>
          </cell>
          <cell r="Z778" t="str">
            <v>Gobierno Abierto</v>
          </cell>
          <cell r="AA778" t="str">
            <v>51.</v>
          </cell>
          <cell r="AB778" t="str">
            <v>Propósito 5: Construir Bogotá - Región con gobierno abierto, transparente y ciudadanía consciente</v>
          </cell>
          <cell r="AC778" t="str">
            <v>13301160551000000-7685</v>
          </cell>
          <cell r="BJ778" t="str">
            <v>1 1. Inversión</v>
          </cell>
          <cell r="BK778" t="str">
            <v>Modernización del modelo de gestión y tecnológico de las Organizaciones Comunales y de Propiedad Horizontal para el ejercicio de la democracia activa digital en el Siglo XXI. Bogotá.</v>
          </cell>
          <cell r="BL778" t="str">
            <v xml:space="preserve">Servicios para la comunidad, sociales y personales
</v>
          </cell>
          <cell r="BM778" t="str">
            <v>0105</v>
          </cell>
          <cell r="CD778">
            <v>1041</v>
          </cell>
          <cell r="CE778">
            <v>44502</v>
          </cell>
          <cell r="CF778">
            <v>10816667</v>
          </cell>
          <cell r="CS778" t="str">
            <v>424 - Implementar una (1) estrategia para fortalecer a las organizaciones comunales, sociales, comunitarias, de propiedad horizontal e instancias de participación promocionando la inclusión y el liderazgo de nuevas ciudadanías</v>
          </cell>
          <cell r="CT778" t="str">
            <v>Realizar 7173 acciones de fortalecimiento a organizaciones comunales de primer y segundo grado en el distrito capital.</v>
          </cell>
          <cell r="CU778" t="str">
            <v>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v>
          </cell>
          <cell r="CV778">
            <v>44498</v>
          </cell>
          <cell r="CW778">
            <v>44502</v>
          </cell>
          <cell r="CX778">
            <v>2021</v>
          </cell>
          <cell r="CY778">
            <v>11</v>
          </cell>
          <cell r="CZ778">
            <v>2</v>
          </cell>
          <cell r="DB778">
            <v>1</v>
          </cell>
          <cell r="DC778">
            <v>29</v>
          </cell>
          <cell r="DD778">
            <v>2021</v>
          </cell>
          <cell r="DE778">
            <v>12</v>
          </cell>
          <cell r="DF778">
            <v>30</v>
          </cell>
          <cell r="DG778">
            <v>44560</v>
          </cell>
          <cell r="DH778">
            <v>59</v>
          </cell>
          <cell r="DI778">
            <v>10816667</v>
          </cell>
          <cell r="DM778">
            <v>5500000</v>
          </cell>
          <cell r="DN778" t="str">
            <v>Profesional 6</v>
          </cell>
          <cell r="DO778" t="str">
            <v>Octubre</v>
          </cell>
          <cell r="DP778" t="str">
            <v>1 1. Natural</v>
          </cell>
          <cell r="DQ778" t="str">
            <v>26 26-Persona Natural</v>
          </cell>
          <cell r="DR778" t="str">
            <v>3 3. Único Contratista</v>
          </cell>
          <cell r="DS778" t="str">
            <v>2 2. Contrato</v>
          </cell>
          <cell r="DT778" t="str">
            <v xml:space="preserve">31 31-Servicios Profesionales </v>
          </cell>
          <cell r="DU778" t="str">
            <v>5 5. Contratación directa</v>
          </cell>
          <cell r="DY778" t="str">
            <v>6 6: Prestacion de servicios</v>
          </cell>
          <cell r="ES778" t="str">
            <v>No requirió garantías</v>
          </cell>
          <cell r="ET778" t="str">
            <v>No requirió garantías</v>
          </cell>
          <cell r="EU778" t="str">
            <v>No requirió garantías</v>
          </cell>
          <cell r="EV778" t="str">
            <v>CD-IDPAC-762-2021</v>
          </cell>
          <cell r="EW778">
            <v>80111600</v>
          </cell>
          <cell r="EX778" t="str">
            <v>CD-IDPAC-762-2021</v>
          </cell>
          <cell r="EY778" t="str">
            <v>Hector Junior Murillo Mosquera</v>
          </cell>
          <cell r="EZ778" t="str">
            <v>Pablo César Pacheco Rodríguez</v>
          </cell>
          <cell r="FA778" t="str">
            <v>1 1. Interna</v>
          </cell>
          <cell r="FB778" t="str">
            <v>Eduar David Martinez Segura</v>
          </cell>
          <cell r="FC778">
            <v>1033701435</v>
          </cell>
          <cell r="FD778">
            <v>1</v>
          </cell>
          <cell r="FE778" t="str">
            <v>No aplica</v>
          </cell>
          <cell r="FF778" t="str">
            <v>Subdirección de Asuntos Comunales</v>
          </cell>
          <cell r="FG778" t="str">
            <v>CO1.PCCNTR.2983309</v>
          </cell>
          <cell r="HR778">
            <v>0</v>
          </cell>
          <cell r="HS778">
            <v>44560</v>
          </cell>
          <cell r="HT778">
            <v>59</v>
          </cell>
          <cell r="HU778">
            <v>10816667</v>
          </cell>
          <cell r="HV778" t="str">
            <v>Activo</v>
          </cell>
          <cell r="HW778" t="str">
            <v>En ejecución</v>
          </cell>
        </row>
        <row r="779">
          <cell r="C779">
            <v>774</v>
          </cell>
          <cell r="D779">
            <v>1013583848</v>
          </cell>
          <cell r="E779" t="str">
            <v>Luisa Fernanda Ravelo Moya</v>
          </cell>
          <cell r="F779">
            <v>8</v>
          </cell>
          <cell r="G779" t="str">
            <v>Carrera 12 D No. 18-09 sur</v>
          </cell>
          <cell r="H779">
            <v>6610411</v>
          </cell>
          <cell r="I779" t="str">
            <v>luisaravelomoya@gmail.com</v>
          </cell>
          <cell r="J779" t="str">
            <v>No aplica</v>
          </cell>
          <cell r="K779" t="str">
            <v>No aplica</v>
          </cell>
          <cell r="L779" t="str">
            <v>Femenino</v>
          </cell>
          <cell r="M779" t="str">
            <v>No especifica</v>
          </cell>
          <cell r="N779" t="str">
            <v>No especifica</v>
          </cell>
          <cell r="O779" t="str">
            <v>No especifica</v>
          </cell>
          <cell r="P779" t="str">
            <v>No especifica</v>
          </cell>
          <cell r="Q779">
            <v>31751</v>
          </cell>
          <cell r="R779">
            <v>35.090410958904108</v>
          </cell>
          <cell r="S779" t="str">
            <v>Nacional</v>
          </cell>
          <cell r="T779" t="str">
            <v>Título profesional en áreas de economía, administración, contaduría y afines o ciencias sociales y humanas,</v>
          </cell>
          <cell r="U779" t="str">
            <v>UNIVERSIDAD LIBRE ABOGADO (A) ACTA DE GRADO No 8812 9 de Diciembre de 2011</v>
          </cell>
          <cell r="V779">
            <v>1151</v>
          </cell>
          <cell r="W779">
            <v>7800000</v>
          </cell>
          <cell r="X779">
            <v>44481</v>
          </cell>
          <cell r="Y779">
            <v>7685</v>
          </cell>
          <cell r="Z779" t="str">
            <v>Gobierno Abierto</v>
          </cell>
          <cell r="AA779" t="str">
            <v>51.</v>
          </cell>
          <cell r="AB779" t="str">
            <v>Propósito 5: Construir Bogotá - Región con gobierno abierto, transparente y ciudadanía consciente</v>
          </cell>
          <cell r="AC779" t="str">
            <v>13301160551000000-7685</v>
          </cell>
          <cell r="BJ779" t="str">
            <v>1 1. Inversión</v>
          </cell>
          <cell r="BK779" t="str">
            <v>Modernización del modelo de gestión y tecnológico de las Organizaciones Comunales y de Propiedad Horizontal para el ejercicio de la democracia activa digital en el Siglo XXI. Bogotá.</v>
          </cell>
          <cell r="BL779" t="str">
            <v xml:space="preserve">Servicios para la comunidad, sociales y personales
</v>
          </cell>
          <cell r="BM779" t="str">
            <v>0105</v>
          </cell>
          <cell r="CD779">
            <v>1042</v>
          </cell>
          <cell r="CE779">
            <v>44502</v>
          </cell>
          <cell r="CF779">
            <v>7080000</v>
          </cell>
          <cell r="CS779" t="str">
            <v>424 - Implementar una (1) estrategia para fortalecer a las organizaciones comunales, sociales, comunitarias, de propiedad horizontal e instancias de participación promocionando la inclusión y el liderazgo de nuevas ciudadanías</v>
          </cell>
          <cell r="CT779" t="str">
            <v>Realizar 7173 acciones de fortalecimiento a organizaciones comunales de primer y segundo grado en el distrito capital.</v>
          </cell>
          <cell r="CU779" t="str">
            <v>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v>
          </cell>
          <cell r="CV779">
            <v>44498</v>
          </cell>
          <cell r="CW779">
            <v>44502</v>
          </cell>
          <cell r="CX779">
            <v>2021</v>
          </cell>
          <cell r="CY779">
            <v>11</v>
          </cell>
          <cell r="CZ779">
            <v>2</v>
          </cell>
          <cell r="DB779">
            <v>1</v>
          </cell>
          <cell r="DC779">
            <v>29</v>
          </cell>
          <cell r="DD779">
            <v>2021</v>
          </cell>
          <cell r="DE779">
            <v>12</v>
          </cell>
          <cell r="DF779">
            <v>30</v>
          </cell>
          <cell r="DG779">
            <v>44560</v>
          </cell>
          <cell r="DH779">
            <v>59</v>
          </cell>
          <cell r="DI779">
            <v>7080000</v>
          </cell>
          <cell r="DM779">
            <v>3600000</v>
          </cell>
          <cell r="DN779" t="str">
            <v>Profesional 1</v>
          </cell>
          <cell r="DO779" t="str">
            <v>Octubre</v>
          </cell>
          <cell r="DP779" t="str">
            <v>1 1. Natural</v>
          </cell>
          <cell r="DQ779" t="str">
            <v>26 26-Persona Natural</v>
          </cell>
          <cell r="DR779" t="str">
            <v>3 3. Único Contratista</v>
          </cell>
          <cell r="DS779" t="str">
            <v>2 2. Contrato</v>
          </cell>
          <cell r="DT779" t="str">
            <v xml:space="preserve">31 31-Servicios Profesionales </v>
          </cell>
          <cell r="DU779" t="str">
            <v>5 5. Contratación directa</v>
          </cell>
          <cell r="DY779" t="str">
            <v>6 6: Prestacion de servicios</v>
          </cell>
          <cell r="ES779" t="str">
            <v>No requirió garantías</v>
          </cell>
          <cell r="ET779" t="str">
            <v>No requirió garantías</v>
          </cell>
          <cell r="EU779" t="str">
            <v>No requirió garantías</v>
          </cell>
          <cell r="EV779" t="str">
            <v>CD-IDPAC-763-2021</v>
          </cell>
          <cell r="EW779">
            <v>80111600</v>
          </cell>
          <cell r="EX779" t="str">
            <v>CD-IDPAC-763-2021</v>
          </cell>
          <cell r="EY779" t="str">
            <v>Wilson Javier Ayure Otalora</v>
          </cell>
          <cell r="EZ779" t="str">
            <v>Pablo César Pacheco Rodríguez</v>
          </cell>
          <cell r="FA779" t="str">
            <v>1 1. Interna</v>
          </cell>
          <cell r="FB779" t="str">
            <v>Eduar David Martinez Segura</v>
          </cell>
          <cell r="FC779">
            <v>1033701435</v>
          </cell>
          <cell r="FD779">
            <v>1</v>
          </cell>
          <cell r="FE779" t="str">
            <v>No aplica</v>
          </cell>
          <cell r="FF779" t="str">
            <v>Subdirección de Asuntos Comunales</v>
          </cell>
          <cell r="FG779" t="str">
            <v>CO1.PCCNTR.2983226</v>
          </cell>
          <cell r="HR779">
            <v>0</v>
          </cell>
          <cell r="HS779">
            <v>44560</v>
          </cell>
          <cell r="HT779">
            <v>59</v>
          </cell>
          <cell r="HU779">
            <v>7080000</v>
          </cell>
          <cell r="HV779" t="str">
            <v>Activo</v>
          </cell>
          <cell r="HW779" t="str">
            <v>En ejecución</v>
          </cell>
        </row>
        <row r="780">
          <cell r="C780">
            <v>775</v>
          </cell>
          <cell r="D780">
            <v>1026276030</v>
          </cell>
          <cell r="E780" t="str">
            <v>Jenny Milena Perez Mecon</v>
          </cell>
          <cell r="F780">
            <v>1</v>
          </cell>
          <cell r="G780" t="str">
            <v>Cra 81b # 19b - 85 casa 83</v>
          </cell>
          <cell r="H780">
            <v>3107530979</v>
          </cell>
          <cell r="I780" t="str">
            <v>jennyperezmecon@gmail.com</v>
          </cell>
          <cell r="J780" t="str">
            <v>No aplica</v>
          </cell>
          <cell r="K780" t="str">
            <v>No aplica</v>
          </cell>
          <cell r="L780" t="str">
            <v>Femenino</v>
          </cell>
          <cell r="M780" t="str">
            <v>No especifica</v>
          </cell>
          <cell r="N780" t="str">
            <v>No especifica</v>
          </cell>
          <cell r="O780" t="str">
            <v>No especifica</v>
          </cell>
          <cell r="P780" t="str">
            <v>No especifica</v>
          </cell>
          <cell r="Q780">
            <v>33520</v>
          </cell>
          <cell r="R780">
            <v>30.243835616438357</v>
          </cell>
          <cell r="S780" t="str">
            <v>Nacional</v>
          </cell>
          <cell r="T780" t="str">
            <v>Título profesional en economía, administración, contaduría, ingeniería civil y a afines con título de posgrado a nivel de especialización</v>
          </cell>
          <cell r="U780" t="str">
            <v>INGENIERA CIVIL Universidad de la Salle Según acta de grado del 6 de diciembre de 2013 ESPECIALISTA EN GERENCIA DE PROYECTOS Universidad EAN Según diploma del 27 de septiembre de 2017</v>
          </cell>
          <cell r="V780">
            <v>1201</v>
          </cell>
          <cell r="W780">
            <v>20000000</v>
          </cell>
          <cell r="X780">
            <v>44496</v>
          </cell>
          <cell r="Y780">
            <v>7712</v>
          </cell>
          <cell r="Z780" t="str">
            <v>Gestión pública efectiva</v>
          </cell>
          <cell r="AA780" t="str">
            <v>56.</v>
          </cell>
          <cell r="AB780" t="str">
            <v>Propósito 5: Construir Bogotá - Región con gobierno abierto, transparente y ciudadanía consciente</v>
          </cell>
          <cell r="AC780" t="str">
            <v>13301160556000000-7712</v>
          </cell>
          <cell r="BJ780" t="str">
            <v>1 1. Inversión</v>
          </cell>
          <cell r="BK780" t="str">
            <v>Fortalecimiento Institucional de la Gestión Administrativa del Instituto Distrital de la Participación y Acción Comunal Bogotá</v>
          </cell>
          <cell r="BL780" t="str">
            <v>Servicios prestados a las empresas y servicios de producción</v>
          </cell>
          <cell r="BM780" t="str">
            <v>0104</v>
          </cell>
          <cell r="CD780">
            <v>1036</v>
          </cell>
          <cell r="CE780">
            <v>44498</v>
          </cell>
          <cell r="CF780">
            <v>20000000</v>
          </cell>
          <cell r="CS780" t="str">
            <v>526 - Implementar una (1) estrategia para fortalecer la capacidad operativa y de gestión administrativa del Sector Gobierno.</v>
          </cell>
          <cell r="CT780" t="str">
            <v>1 -Fortalecer 100 % los procesos de la entidad administrativa y operativamente</v>
          </cell>
          <cell r="CU780" t="str">
            <v>Prestar servicios profesionales de manera temporal con autonomía técnica y administrativa para realizar la estructuración técnica, financiera y económica de los documentos precontractuales de los procesos de selección adelantados por el Instituto</v>
          </cell>
          <cell r="CV780">
            <v>44497</v>
          </cell>
          <cell r="CW780">
            <v>44498</v>
          </cell>
          <cell r="CX780">
            <v>2021</v>
          </cell>
          <cell r="CY780">
            <v>10</v>
          </cell>
          <cell r="CZ780">
            <v>29</v>
          </cell>
          <cell r="DB780">
            <v>4</v>
          </cell>
          <cell r="DD780">
            <v>2021</v>
          </cell>
          <cell r="DE780">
            <v>14</v>
          </cell>
          <cell r="DF780">
            <v>28</v>
          </cell>
          <cell r="DG780">
            <v>44620</v>
          </cell>
          <cell r="DH780">
            <v>120</v>
          </cell>
          <cell r="DI780">
            <v>20000000</v>
          </cell>
          <cell r="DM780">
            <v>5000000</v>
          </cell>
          <cell r="DN780" t="str">
            <v>Profesional 5</v>
          </cell>
          <cell r="DO780" t="str">
            <v>Octubre</v>
          </cell>
          <cell r="DP780" t="str">
            <v>1 1. Natural</v>
          </cell>
          <cell r="DQ780" t="str">
            <v>26 26-Persona Natural</v>
          </cell>
          <cell r="DR780" t="str">
            <v>3 3. Único Contratista</v>
          </cell>
          <cell r="DS780" t="str">
            <v>2 2. Contrato</v>
          </cell>
          <cell r="DT780" t="str">
            <v xml:space="preserve">31 31-Servicios Profesionales </v>
          </cell>
          <cell r="DU780" t="str">
            <v>5 5. Contratación directa</v>
          </cell>
          <cell r="DY780" t="str">
            <v>6 6: Prestacion de servicios</v>
          </cell>
          <cell r="ES780" t="str">
            <v>No requirió garantías</v>
          </cell>
          <cell r="ET780" t="str">
            <v>No requirió garantías</v>
          </cell>
          <cell r="EU780" t="str">
            <v>No requirió garantías</v>
          </cell>
          <cell r="EV780" t="str">
            <v>CD-IDPAC-764-2021</v>
          </cell>
          <cell r="EW780">
            <v>80111600</v>
          </cell>
          <cell r="EX780" t="str">
            <v>CD-IDPAC-764-2021</v>
          </cell>
          <cell r="EY780" t="str">
            <v>Santiago Restrepo Orjuela</v>
          </cell>
          <cell r="EZ780" t="str">
            <v>Pablo César Pacheco Rodríguez</v>
          </cell>
          <cell r="FA780" t="str">
            <v>1 1. Interna</v>
          </cell>
          <cell r="FB780" t="str">
            <v>Pablo César Pacheco Rodríguez</v>
          </cell>
          <cell r="FC780">
            <v>79644117</v>
          </cell>
          <cell r="FD780">
            <v>4</v>
          </cell>
          <cell r="FE780" t="str">
            <v>No aplica</v>
          </cell>
          <cell r="FF780" t="str">
            <v>Secretaría General- Gestión Contractual</v>
          </cell>
          <cell r="FG780" t="str">
            <v>CD-IDPAC-764-2021</v>
          </cell>
          <cell r="HR780">
            <v>0</v>
          </cell>
          <cell r="HS780">
            <v>44620</v>
          </cell>
          <cell r="HT780">
            <v>120</v>
          </cell>
          <cell r="HU780">
            <v>20000000</v>
          </cell>
          <cell r="HV780" t="str">
            <v>Activo</v>
          </cell>
          <cell r="HW780" t="str">
            <v>En ejecución</v>
          </cell>
        </row>
        <row r="781">
          <cell r="C781">
            <v>776</v>
          </cell>
          <cell r="D781">
            <v>1032427980</v>
          </cell>
          <cell r="E781" t="str">
            <v>Angie Liliana Novoa Reyes</v>
          </cell>
          <cell r="F781">
            <v>4</v>
          </cell>
          <cell r="G781" t="str">
            <v>calle 67 b 105 c 40</v>
          </cell>
          <cell r="H781">
            <v>2288189</v>
          </cell>
          <cell r="I781" t="str">
            <v>angienovoa1989@gmail.com</v>
          </cell>
          <cell r="J781" t="str">
            <v>No aplica</v>
          </cell>
          <cell r="K781" t="str">
            <v>No aplica</v>
          </cell>
          <cell r="L781" t="str">
            <v>Femenino</v>
          </cell>
          <cell r="M781" t="str">
            <v>No especifica</v>
          </cell>
          <cell r="N781" t="str">
            <v>No especifica</v>
          </cell>
          <cell r="O781" t="str">
            <v>No especifica</v>
          </cell>
          <cell r="P781" t="str">
            <v>No especifica</v>
          </cell>
          <cell r="Q781">
            <v>32586</v>
          </cell>
          <cell r="R781">
            <v>32.802739726027397</v>
          </cell>
          <cell r="S781" t="str">
            <v>Nacional</v>
          </cell>
          <cell r="T781" t="str">
            <v>Título de formación Técnica o aprobación de cuatro (4) semestres de formación profesional o aprobación del 40% del pensum académico de formación profesional en las áreas de Gestión documental y archivo</v>
          </cell>
          <cell r="U781" t="str">
            <v>EL SERVICIO NACIONAL DE APRENDIZAJE SENA TÉCNICO EN ASISTENCIA EN ORGANIZACIÓN DE ARCHIVOS 6 DE JUNIO DE 2017</v>
          </cell>
          <cell r="V781">
            <v>1153</v>
          </cell>
          <cell r="W781">
            <v>6390000</v>
          </cell>
          <cell r="X781">
            <v>44481</v>
          </cell>
          <cell r="Y781">
            <v>7685</v>
          </cell>
          <cell r="Z781" t="str">
            <v>Gobierno Abierto</v>
          </cell>
          <cell r="AA781" t="str">
            <v>51.</v>
          </cell>
          <cell r="AB781" t="str">
            <v>Propósito 5: Construir Bogotá - Región con gobierno abierto, transparente y ciudadanía consciente</v>
          </cell>
          <cell r="AC781" t="str">
            <v>13301160551000000-7685</v>
          </cell>
          <cell r="BJ781" t="str">
            <v>1 1. Inversión</v>
          </cell>
          <cell r="BK781" t="str">
            <v>Modernización del modelo de gestión y tecnológico de las Organizaciones Comunales y de Propiedad Horizontal para el ejercicio de la democracia activa digital en el Siglo XXI. Bogotá.</v>
          </cell>
          <cell r="BL781" t="str">
            <v xml:space="preserve">Servicios para la comunidad, sociales y personales
</v>
          </cell>
          <cell r="BM781" t="str">
            <v>0105</v>
          </cell>
          <cell r="CD781">
            <v>1043</v>
          </cell>
          <cell r="CE781">
            <v>44502</v>
          </cell>
          <cell r="CF781">
            <v>5310000</v>
          </cell>
          <cell r="CS781" t="str">
            <v>424 - Implementar una (1) estrategia para fortalecer a las organizaciones comunales, sociales, comunitarias, de propiedad horizontal e instancias de participación promocionando la inclusión y el liderazgo de nuevas ciudadanías</v>
          </cell>
          <cell r="CT781" t="str">
            <v>Realizar 7173 acciones de fortalecimiento a organizaciones comunales de primer y segundo grado en el distrito capital.</v>
          </cell>
          <cell r="CU781" t="str">
            <v>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v>
          </cell>
          <cell r="CV781">
            <v>44498</v>
          </cell>
          <cell r="CW781">
            <v>44502</v>
          </cell>
          <cell r="CX781">
            <v>2021</v>
          </cell>
          <cell r="CY781">
            <v>11</v>
          </cell>
          <cell r="CZ781">
            <v>2</v>
          </cell>
          <cell r="DB781">
            <v>1</v>
          </cell>
          <cell r="DC781">
            <v>29</v>
          </cell>
          <cell r="DD781">
            <v>2021</v>
          </cell>
          <cell r="DE781">
            <v>12</v>
          </cell>
          <cell r="DF781">
            <v>30</v>
          </cell>
          <cell r="DG781">
            <v>44560</v>
          </cell>
          <cell r="DH781">
            <v>59</v>
          </cell>
          <cell r="DI781">
            <v>5310000</v>
          </cell>
          <cell r="DM781">
            <v>2700000</v>
          </cell>
          <cell r="DN781" t="str">
            <v>Técnico 2</v>
          </cell>
          <cell r="DO781" t="str">
            <v>Octubre</v>
          </cell>
          <cell r="DP781" t="str">
            <v>1 1. Natural</v>
          </cell>
          <cell r="DQ781" t="str">
            <v>26 26-Persona Natural</v>
          </cell>
          <cell r="DR781" t="str">
            <v>3 3. Único Contratista</v>
          </cell>
          <cell r="DS781" t="str">
            <v>2 2. Contrato</v>
          </cell>
          <cell r="DT781" t="str">
            <v xml:space="preserve">33 33-Servicios Apoyo a la Gestion de la Entidad (servicios administrativos) </v>
          </cell>
          <cell r="DU781" t="str">
            <v>5 5. Contratación directa</v>
          </cell>
          <cell r="DY781" t="str">
            <v>6 6: Prestacion de servicios</v>
          </cell>
          <cell r="ES781" t="str">
            <v>No requirió garantías</v>
          </cell>
          <cell r="ET781" t="str">
            <v>No requirió garantías</v>
          </cell>
          <cell r="EU781" t="str">
            <v>No requirió garantías</v>
          </cell>
          <cell r="EV781" t="str">
            <v>CD-IDPAC-765-2021</v>
          </cell>
          <cell r="EW781">
            <v>80111600</v>
          </cell>
          <cell r="EX781" t="str">
            <v>CD-IDPAC-765-2021</v>
          </cell>
          <cell r="EY781" t="str">
            <v>Jorge Andres Pulido Barrios</v>
          </cell>
          <cell r="EZ781" t="str">
            <v>Pablo César Pacheco Rodríguez</v>
          </cell>
          <cell r="FA781" t="str">
            <v>1 1. Interna</v>
          </cell>
          <cell r="FB781" t="str">
            <v>Eduar David Martinez Segura</v>
          </cell>
          <cell r="FC781">
            <v>1033701435</v>
          </cell>
          <cell r="FD781">
            <v>1</v>
          </cell>
          <cell r="FE781" t="str">
            <v>No aplica</v>
          </cell>
          <cell r="FF781" t="str">
            <v>Subdirección de Asuntos Comunales</v>
          </cell>
          <cell r="FG781" t="str">
            <v xml:space="preserve"> CO1.PCCNTR.2983172</v>
          </cell>
          <cell r="HR781">
            <v>0</v>
          </cell>
          <cell r="HS781">
            <v>44560</v>
          </cell>
          <cell r="HT781">
            <v>59</v>
          </cell>
          <cell r="HU781">
            <v>5310000</v>
          </cell>
          <cell r="HV781" t="str">
            <v>Activo</v>
          </cell>
          <cell r="HW781" t="str">
            <v>En ejecución</v>
          </cell>
        </row>
        <row r="782">
          <cell r="C782">
            <v>777</v>
          </cell>
          <cell r="E782" t="str">
            <v/>
          </cell>
          <cell r="F782" t="str">
            <v/>
          </cell>
          <cell r="G782" t="str">
            <v/>
          </cell>
          <cell r="H782" t="str">
            <v/>
          </cell>
          <cell r="I782" t="str">
            <v/>
          </cell>
          <cell r="J782" t="str">
            <v/>
          </cell>
          <cell r="K782" t="str">
            <v/>
          </cell>
          <cell r="L782" t="str">
            <v/>
          </cell>
          <cell r="M782" t="str">
            <v/>
          </cell>
          <cell r="N782" t="str">
            <v/>
          </cell>
          <cell r="O782" t="str">
            <v/>
          </cell>
          <cell r="P782" t="str">
            <v/>
          </cell>
          <cell r="Q782" t="str">
            <v/>
          </cell>
          <cell r="R782" t="str">
            <v/>
          </cell>
          <cell r="S782" t="str">
            <v/>
          </cell>
          <cell r="T782" t="str">
            <v/>
          </cell>
          <cell r="U782" t="str">
            <v/>
          </cell>
          <cell r="CX782" t="str">
            <v/>
          </cell>
          <cell r="CY782" t="str">
            <v/>
          </cell>
          <cell r="CZ782" t="str">
            <v/>
          </cell>
          <cell r="DD782" t="str">
            <v/>
          </cell>
          <cell r="DE782" t="str">
            <v/>
          </cell>
          <cell r="DF782" t="str">
            <v/>
          </cell>
          <cell r="DG782" t="str">
            <v/>
          </cell>
          <cell r="DH782">
            <v>0</v>
          </cell>
          <cell r="HR782">
            <v>0</v>
          </cell>
          <cell r="HS782" t="e">
            <v>#VALUE!</v>
          </cell>
          <cell r="HT782">
            <v>0</v>
          </cell>
          <cell r="HU782" t="e">
            <v>#N/A</v>
          </cell>
          <cell r="HV782" t="e">
            <v>#VALUE!</v>
          </cell>
          <cell r="HW782" t="e">
            <v>#VALUE!</v>
          </cell>
        </row>
        <row r="783">
          <cell r="C783">
            <v>778</v>
          </cell>
          <cell r="D783">
            <v>11186175</v>
          </cell>
          <cell r="E783" t="str">
            <v>Jorge Enrique Martinez Zuluaga</v>
          </cell>
          <cell r="F783">
            <v>9</v>
          </cell>
          <cell r="G783" t="str">
            <v>cll 83 No 96-51 int 2 apto 204</v>
          </cell>
          <cell r="H783">
            <v>8853266</v>
          </cell>
          <cell r="I783" t="str">
            <v>jorgemartinezzuluaga@hotmail.com</v>
          </cell>
          <cell r="J783" t="str">
            <v>No aplica</v>
          </cell>
          <cell r="K783" t="str">
            <v>No aplica</v>
          </cell>
          <cell r="L783" t="str">
            <v>Masculino</v>
          </cell>
          <cell r="M783" t="str">
            <v>No especifica</v>
          </cell>
          <cell r="N783" t="str">
            <v>No especifica</v>
          </cell>
          <cell r="O783" t="str">
            <v>No especifica</v>
          </cell>
          <cell r="P783" t="str">
            <v>No especifica</v>
          </cell>
          <cell r="Q783">
            <v>25735</v>
          </cell>
          <cell r="R783">
            <v>51.57260273972603</v>
          </cell>
          <cell r="S783" t="str">
            <v>Nacional</v>
          </cell>
          <cell r="T783" t="str">
            <v>Título profesional en contaduría pública y titulo de postgrado a nivel de especialización o su equivalente</v>
          </cell>
          <cell r="U783" t="str">
            <v>UNIVERSIDAD COOPERATIVA DE COLOMBIA CONTADOR PUBLICO ACTA 1-07- 2010 11 DE AGOSTO DE 2010. De conformidad con lo establecido en la Resolución del IDPAC N°18 del 18 de enero de 2021, se aplica la siguiente equivalencia: : El título de posgrado en la modalidad de
especialización por: Dos (2) años de experiencia profesional y viceversa, siempre que se acredite el título profesional.</v>
          </cell>
          <cell r="V783">
            <v>1150</v>
          </cell>
          <cell r="W783">
            <v>9100000</v>
          </cell>
          <cell r="X783">
            <v>44481</v>
          </cell>
          <cell r="Y783">
            <v>7685</v>
          </cell>
          <cell r="Z783" t="str">
            <v>Gobierno Abierto</v>
          </cell>
          <cell r="AA783" t="str">
            <v>51.</v>
          </cell>
          <cell r="AB783" t="str">
            <v>Propósito 5: Construir Bogotá - Región con gobierno abierto, transparente y ciudadanía consciente</v>
          </cell>
          <cell r="AC783" t="str">
            <v>13301160551000000-7685</v>
          </cell>
          <cell r="BJ783" t="str">
            <v>1 1. Inversión</v>
          </cell>
          <cell r="BK783" t="str">
            <v>Modernización del modelo de gestión y tecnológico de las Organizaciones Comunales y de Propiedad Horizontal para el ejercicio de la democracia activa digital en el Siglo XXI. Bogotá.</v>
          </cell>
          <cell r="BL783" t="str">
            <v xml:space="preserve">Servicios para la comunidad, sociales y personales
</v>
          </cell>
          <cell r="BM783" t="str">
            <v>0105</v>
          </cell>
          <cell r="CD783">
            <v>1045</v>
          </cell>
          <cell r="CE783">
            <v>44503</v>
          </cell>
          <cell r="CF783">
            <v>9100000</v>
          </cell>
          <cell r="CS783" t="str">
            <v>424 - Implementar una (1) estrategia para fortalecer a las organizaciones comunales, sociales, comunitarias, de propiedad horizontal e instancias de participación promocionando la inclusión y el liderazgo de nuevas ciudadanías</v>
          </cell>
          <cell r="CT783" t="str">
            <v>Realizar 7173 acciones de fortalecimiento a organizaciones comunales de primer y segundo grado en el distrito capital.</v>
          </cell>
          <cell r="CU783" t="str">
            <v>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v>
          </cell>
          <cell r="CV783">
            <v>44502</v>
          </cell>
          <cell r="CW783">
            <v>44503</v>
          </cell>
          <cell r="CX783">
            <v>2021</v>
          </cell>
          <cell r="CY783">
            <v>11</v>
          </cell>
          <cell r="CZ783">
            <v>3</v>
          </cell>
          <cell r="DB783">
            <v>2</v>
          </cell>
          <cell r="DC783">
            <v>5</v>
          </cell>
          <cell r="DD783">
            <v>2021</v>
          </cell>
          <cell r="DE783">
            <v>13</v>
          </cell>
          <cell r="DF783">
            <v>7</v>
          </cell>
          <cell r="DG783">
            <v>44568</v>
          </cell>
          <cell r="DH783">
            <v>65</v>
          </cell>
          <cell r="DI783">
            <v>9100000</v>
          </cell>
          <cell r="DM783">
            <v>4200000</v>
          </cell>
          <cell r="DN783" t="str">
            <v>Profesional 3</v>
          </cell>
          <cell r="DO783" t="str">
            <v>Noviembre</v>
          </cell>
          <cell r="DP783" t="str">
            <v>1 1. Natural</v>
          </cell>
          <cell r="DQ783" t="str">
            <v>26 26-Persona Natural</v>
          </cell>
          <cell r="DR783" t="str">
            <v>3 3. Único Contratista</v>
          </cell>
          <cell r="DS783" t="str">
            <v>2 2. Contrato</v>
          </cell>
          <cell r="DT783" t="str">
            <v xml:space="preserve">31 31-Servicios Profesionales </v>
          </cell>
          <cell r="DU783" t="str">
            <v>5 5. Contratación directa</v>
          </cell>
          <cell r="DY783" t="str">
            <v>6 6: Prestacion de servicios</v>
          </cell>
          <cell r="ES783" t="str">
            <v>No requirió garantías</v>
          </cell>
          <cell r="ET783" t="str">
            <v>No requirió garantías</v>
          </cell>
          <cell r="EU783" t="str">
            <v>No requirió garantías</v>
          </cell>
          <cell r="EV783" t="str">
            <v>CD-IDPAC-766-2021</v>
          </cell>
          <cell r="EW783">
            <v>80111600</v>
          </cell>
          <cell r="EX783" t="str">
            <v>CD-IDPAC-766-2021</v>
          </cell>
          <cell r="EY783" t="str">
            <v>Wilson Javier Ayure Otalora</v>
          </cell>
          <cell r="EZ783" t="str">
            <v>Pablo César Pacheco Rodríguez</v>
          </cell>
          <cell r="FA783" t="str">
            <v>1 1. Interna</v>
          </cell>
          <cell r="FB783" t="str">
            <v>Eduar David Martinez Segura</v>
          </cell>
          <cell r="FC783">
            <v>1033701435</v>
          </cell>
          <cell r="FD783">
            <v>1</v>
          </cell>
          <cell r="FE783" t="str">
            <v>No aplica</v>
          </cell>
          <cell r="FF783" t="str">
            <v>Subdirección de Asuntos Comunales</v>
          </cell>
          <cell r="FG783" t="str">
            <v>CO1.PCCNTR.2990348</v>
          </cell>
          <cell r="HR783">
            <v>0</v>
          </cell>
          <cell r="HS783">
            <v>44568</v>
          </cell>
          <cell r="HT783">
            <v>65</v>
          </cell>
          <cell r="HU783">
            <v>9100000</v>
          </cell>
          <cell r="HV783" t="str">
            <v>Activo</v>
          </cell>
          <cell r="HW783" t="str">
            <v>En ejecución</v>
          </cell>
        </row>
        <row r="784">
          <cell r="C784">
            <v>779</v>
          </cell>
          <cell r="D784">
            <v>80083840</v>
          </cell>
          <cell r="E784" t="str">
            <v>Jose David Herrera Cuellar</v>
          </cell>
          <cell r="F784">
            <v>7</v>
          </cell>
          <cell r="G784" t="str">
            <v>CR 51 B 38 A 25 SUR</v>
          </cell>
          <cell r="H784">
            <v>8006249</v>
          </cell>
          <cell r="I784" t="str">
            <v>cuellar2520helen@gmail.com</v>
          </cell>
          <cell r="J784" t="str">
            <v>No aplica</v>
          </cell>
          <cell r="K784" t="str">
            <v>No aplica</v>
          </cell>
          <cell r="L784" t="str">
            <v>Masculino</v>
          </cell>
          <cell r="M784" t="str">
            <v>No especifica</v>
          </cell>
          <cell r="N784" t="str">
            <v>No especifica</v>
          </cell>
          <cell r="O784" t="str">
            <v>No especifica</v>
          </cell>
          <cell r="P784" t="str">
            <v>No especifica</v>
          </cell>
          <cell r="Q784">
            <v>29252</v>
          </cell>
          <cell r="R784">
            <v>41.936986301369863</v>
          </cell>
          <cell r="S784" t="str">
            <v>Nacional</v>
          </cell>
          <cell r="T784" t="str">
            <v>Título profesional en áreas de economía, administración, contaduría y afines o ciencias sociales y humanas.</v>
          </cell>
          <cell r="U784" t="str">
            <v>UNIVERSIDAD DE LA SALLE CONTADOR PÚBLICO Acta de Grado No 49032 10/03/2017</v>
          </cell>
          <cell r="V784">
            <v>1152</v>
          </cell>
          <cell r="W784">
            <v>8233333</v>
          </cell>
          <cell r="X784">
            <v>44481</v>
          </cell>
          <cell r="Y784">
            <v>7685</v>
          </cell>
          <cell r="Z784" t="str">
            <v>Gobierno Abierto</v>
          </cell>
          <cell r="AA784" t="str">
            <v>51.</v>
          </cell>
          <cell r="AB784" t="str">
            <v>Propósito 5: Construir Bogotá - Región con gobierno abierto, transparente y ciudadanía consciente</v>
          </cell>
          <cell r="AC784" t="str">
            <v>13301160551000000-7685</v>
          </cell>
          <cell r="BJ784" t="str">
            <v>1 1. Inversión</v>
          </cell>
          <cell r="BK784" t="str">
            <v>Modernización del modelo de gestión y tecnológico de las Organizaciones Comunales y de Propiedad Horizontal para el ejercicio de la democracia activa digital en el Siglo XXI. Bogotá.</v>
          </cell>
          <cell r="BL784" t="str">
            <v xml:space="preserve">Servicios para la comunidad, sociales y personales
</v>
          </cell>
          <cell r="BM784" t="str">
            <v>0105</v>
          </cell>
          <cell r="CD784">
            <v>1046</v>
          </cell>
          <cell r="CE784">
            <v>44503</v>
          </cell>
          <cell r="CF784">
            <v>8233333</v>
          </cell>
          <cell r="CS784" t="str">
            <v>424 - Implementar una (1) estrategia para fortalecer a las organizaciones comunales, sociales, comunitarias, de propiedad horizontal e instancias de participación promocionando la inclusión y el liderazgo de nuevas ciudadanías</v>
          </cell>
          <cell r="CT784" t="str">
            <v>Realizar 7173 acciones de fortalecimiento a organizaciones comunales de primer y segundo grado en el distrito capital.</v>
          </cell>
          <cell r="CU784" t="str">
            <v>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v>
          </cell>
          <cell r="CV784">
            <v>44502</v>
          </cell>
          <cell r="CW784">
            <v>44503</v>
          </cell>
          <cell r="CX784">
            <v>2021</v>
          </cell>
          <cell r="CY784">
            <v>11</v>
          </cell>
          <cell r="CZ784">
            <v>3</v>
          </cell>
          <cell r="DB784">
            <v>2</v>
          </cell>
          <cell r="DC784">
            <v>5</v>
          </cell>
          <cell r="DD784">
            <v>2021</v>
          </cell>
          <cell r="DE784">
            <v>13</v>
          </cell>
          <cell r="DF784">
            <v>7</v>
          </cell>
          <cell r="DG784">
            <v>44568</v>
          </cell>
          <cell r="DH784">
            <v>65</v>
          </cell>
          <cell r="DI784">
            <v>8233333</v>
          </cell>
          <cell r="DM784">
            <v>3800000</v>
          </cell>
          <cell r="DN784" t="str">
            <v>Profesional 2</v>
          </cell>
          <cell r="DO784" t="str">
            <v>Noviembre</v>
          </cell>
          <cell r="DP784" t="str">
            <v>1 1. Natural</v>
          </cell>
          <cell r="DQ784" t="str">
            <v>26 26-Persona Natural</v>
          </cell>
          <cell r="DR784" t="str">
            <v>3 3. Único Contratista</v>
          </cell>
          <cell r="DS784" t="str">
            <v>2 2. Contrato</v>
          </cell>
          <cell r="DT784" t="str">
            <v xml:space="preserve">31 31-Servicios Profesionales </v>
          </cell>
          <cell r="DU784" t="str">
            <v>5 5. Contratación directa</v>
          </cell>
          <cell r="DY784" t="str">
            <v>6 6: Prestacion de servicios</v>
          </cell>
          <cell r="ES784" t="str">
            <v>No requirió garantías</v>
          </cell>
          <cell r="ET784" t="str">
            <v>No requirió garantías</v>
          </cell>
          <cell r="EU784" t="str">
            <v>No requirió garantías</v>
          </cell>
          <cell r="EV784" t="str">
            <v>CD-IDPAC-767-2021</v>
          </cell>
          <cell r="EW784">
            <v>80111600</v>
          </cell>
          <cell r="EX784" t="str">
            <v>CD-IDPAC-767-2021</v>
          </cell>
          <cell r="EY784" t="str">
            <v>Jorge Andres Pulido Barrios</v>
          </cell>
          <cell r="EZ784" t="str">
            <v>Pablo César Pacheco Rodríguez</v>
          </cell>
          <cell r="FA784" t="str">
            <v>1 1. Interna</v>
          </cell>
          <cell r="FB784" t="str">
            <v>Eduar David Martinez Segura</v>
          </cell>
          <cell r="FC784">
            <v>1033701435</v>
          </cell>
          <cell r="FD784">
            <v>1</v>
          </cell>
          <cell r="FE784" t="str">
            <v>No aplica</v>
          </cell>
          <cell r="FF784" t="str">
            <v>Subdirección de Asuntos Comunales</v>
          </cell>
          <cell r="FG784" t="str">
            <v>CO1.PCCNTR.2991016</v>
          </cell>
          <cell r="HR784">
            <v>0</v>
          </cell>
          <cell r="HS784">
            <v>44568</v>
          </cell>
          <cell r="HT784">
            <v>65</v>
          </cell>
          <cell r="HU784">
            <v>8233333</v>
          </cell>
          <cell r="HV784" t="str">
            <v>Activo</v>
          </cell>
          <cell r="HW784" t="str">
            <v>En ejecución</v>
          </cell>
        </row>
        <row r="785">
          <cell r="C785">
            <v>780</v>
          </cell>
          <cell r="D785">
            <v>79953746</v>
          </cell>
          <cell r="E785" t="str">
            <v>Alejandro Sanchez Lopera</v>
          </cell>
          <cell r="F785">
            <v>2</v>
          </cell>
          <cell r="G785" t="str">
            <v>TV 22A 80A 17</v>
          </cell>
          <cell r="H785">
            <v>3105042022</v>
          </cell>
          <cell r="I785" t="str">
            <v>sanchezlopera@gmail.com</v>
          </cell>
          <cell r="J785" t="str">
            <v>No aplica</v>
          </cell>
          <cell r="K785" t="str">
            <v>No aplica</v>
          </cell>
          <cell r="L785" t="str">
            <v>Masculino</v>
          </cell>
          <cell r="M785" t="str">
            <v>No especifica</v>
          </cell>
          <cell r="N785" t="str">
            <v>No especifica</v>
          </cell>
          <cell r="O785" t="str">
            <v>No especifica</v>
          </cell>
          <cell r="P785" t="str">
            <v>No especifica</v>
          </cell>
          <cell r="Q785">
            <v>29163</v>
          </cell>
          <cell r="R785">
            <v>42.180821917808217</v>
          </cell>
          <cell r="S785" t="str">
            <v>Nacional</v>
          </cell>
          <cell r="T785" t="str">
            <v>Título profesional en ciencias sociales y humanas con título de posgrado a nivel de maestría</v>
          </cell>
          <cell r="U785" t="str">
            <v>POLITOLOGO Pontificia Universidad Javeriana Según diploma del 19 de mayo de 2003 MAGISTER EN INVESTIGACIÓN EN TEMAS SOCIALES CONTEMPORÁNEOS Universidad Central Según diploma del 17 de marzo de 2010</v>
          </cell>
          <cell r="V785">
            <v>1145</v>
          </cell>
          <cell r="W785">
            <v>24000000</v>
          </cell>
          <cell r="X785">
            <v>44481</v>
          </cell>
          <cell r="Y785">
            <v>7687</v>
          </cell>
          <cell r="Z785" t="str">
            <v>Gobierno Abierto</v>
          </cell>
          <cell r="AA785">
            <v>51</v>
          </cell>
          <cell r="AB785" t="str">
            <v>Propósito 5: Construir Bogotá - Región con gobierno abierto, transparente y ciudadanía consciente</v>
          </cell>
          <cell r="AC785" t="str">
            <v>13301160551000000-7687</v>
          </cell>
          <cell r="BJ785" t="str">
            <v>1 1. Inversión</v>
          </cell>
          <cell r="BK785" t="str">
            <v>Fortalecimiento a las organizaciones sociales y comunitarias para una participación ciudadana informada e incidente con enfoque diferencial en el Distrito Capital Bogotá</v>
          </cell>
          <cell r="BL785" t="str">
            <v xml:space="preserve">Servicios prestados a las empresas y servicios de producción
</v>
          </cell>
          <cell r="BM785" t="str">
            <v>0104</v>
          </cell>
          <cell r="CD785">
            <v>1048</v>
          </cell>
          <cell r="CE785">
            <v>44503</v>
          </cell>
          <cell r="CF785">
            <v>15200000</v>
          </cell>
          <cell r="CS785" t="str">
            <v>Implementar una (1) estrategia para fortalecer a las organizaciones sociales, comunitarias, de propiedad horizontal y comunales, y las instancias de participación.</v>
          </cell>
          <cell r="CT785" t="str">
            <v>Implementar 100% la metodología para la recolección, análisis y producción de datos e intercambio y producción de conocimiento sobre participación ciudadana</v>
          </cell>
          <cell r="CU785" t="str">
            <v>Prestar los servicios profesionales con autonomía técnica y administrativa para el desarrollo de la línea de seguimiento sobre causas de la violencia en el fútbol del Observatorio de Participación Ciudadana.</v>
          </cell>
          <cell r="CV785">
            <v>44503</v>
          </cell>
          <cell r="CW785">
            <v>44503</v>
          </cell>
          <cell r="CX785">
            <v>2021</v>
          </cell>
          <cell r="CY785">
            <v>11</v>
          </cell>
          <cell r="CZ785">
            <v>3</v>
          </cell>
          <cell r="DB785">
            <v>1</v>
          </cell>
          <cell r="DC785">
            <v>27</v>
          </cell>
          <cell r="DD785">
            <v>2021</v>
          </cell>
          <cell r="DE785">
            <v>12</v>
          </cell>
          <cell r="DF785">
            <v>29</v>
          </cell>
          <cell r="DG785">
            <v>44559</v>
          </cell>
          <cell r="DH785">
            <v>57</v>
          </cell>
          <cell r="DI785">
            <v>15200000</v>
          </cell>
          <cell r="DM785">
            <v>8000000</v>
          </cell>
          <cell r="DN785" t="str">
            <v>Asesor 3</v>
          </cell>
          <cell r="DO785" t="str">
            <v>Noviembre</v>
          </cell>
          <cell r="DP785" t="str">
            <v>1 1. Natural</v>
          </cell>
          <cell r="DQ785" t="str">
            <v>26 26-Persona Natural</v>
          </cell>
          <cell r="DR785" t="str">
            <v>3 3. Único Contratista</v>
          </cell>
          <cell r="DS785" t="str">
            <v>2 2. Contrato</v>
          </cell>
          <cell r="DT785" t="str">
            <v xml:space="preserve">31 31-Servicios Profesionales </v>
          </cell>
          <cell r="DU785" t="str">
            <v>5 5. Contratación directa</v>
          </cell>
          <cell r="DY785" t="str">
            <v>6 6: Prestacion de servicios</v>
          </cell>
          <cell r="ES785" t="str">
            <v>No requirió garantías</v>
          </cell>
          <cell r="ET785" t="str">
            <v>No requirió garantías</v>
          </cell>
          <cell r="EU785" t="str">
            <v>No requirió garantías</v>
          </cell>
          <cell r="EV785" t="str">
            <v>CD-IDPAC-768-2021</v>
          </cell>
          <cell r="EW785">
            <v>80111600</v>
          </cell>
          <cell r="EX785" t="str">
            <v>CD-IDPAC-768-2021</v>
          </cell>
          <cell r="EY785" t="str">
            <v>Wilson Javier Ayure Otalora</v>
          </cell>
          <cell r="EZ785" t="str">
            <v>Pablo César Pacheco Rodríguez</v>
          </cell>
          <cell r="FA785" t="str">
            <v>1 1. Interna</v>
          </cell>
          <cell r="FB785" t="str">
            <v>Ana Maria Almario Dreszer</v>
          </cell>
          <cell r="FC785">
            <v>52854179</v>
          </cell>
          <cell r="FD785">
            <v>3</v>
          </cell>
          <cell r="FE785" t="str">
            <v>No aplica</v>
          </cell>
          <cell r="FF785" t="str">
            <v>Subdirección de Fortalecimiento de la Organización Social</v>
          </cell>
          <cell r="FG785" t="str">
            <v>CO1.PCCNTR.2992534</v>
          </cell>
          <cell r="HR785">
            <v>0</v>
          </cell>
          <cell r="HS785">
            <v>44559</v>
          </cell>
          <cell r="HT785">
            <v>57</v>
          </cell>
          <cell r="HU785">
            <v>15200000</v>
          </cell>
          <cell r="HV785" t="str">
            <v>Activo</v>
          </cell>
          <cell r="HW785" t="str">
            <v>En ejecución</v>
          </cell>
        </row>
        <row r="786">
          <cell r="C786">
            <v>781</v>
          </cell>
          <cell r="D786">
            <v>80069155</v>
          </cell>
          <cell r="E786" t="str">
            <v>Cesar Oswaldo Mendoza Leon</v>
          </cell>
          <cell r="F786">
            <v>1</v>
          </cell>
          <cell r="G786" t="str">
            <v>calle 3 # 1-25</v>
          </cell>
          <cell r="H786">
            <v>9323846</v>
          </cell>
          <cell r="I786" t="str">
            <v>cesarmendoza671@gmail.com</v>
          </cell>
          <cell r="J786" t="str">
            <v>No aplica</v>
          </cell>
          <cell r="K786" t="str">
            <v>No aplica</v>
          </cell>
          <cell r="L786" t="str">
            <v>Masculino</v>
          </cell>
          <cell r="M786" t="str">
            <v>No especifica</v>
          </cell>
          <cell r="N786" t="str">
            <v>No especifica</v>
          </cell>
          <cell r="O786" t="str">
            <v>No especifica</v>
          </cell>
          <cell r="P786" t="str">
            <v>No especifica</v>
          </cell>
          <cell r="Q786">
            <v>29177</v>
          </cell>
          <cell r="R786">
            <v>42.142465753424659</v>
          </cell>
          <cell r="S786" t="str">
            <v>Nacional</v>
          </cell>
          <cell r="T786" t="str">
            <v>Título profesional en el área de ciencias de la educación y/o ciencias sociales y humanas con título de posgrado a nivel de maestria o su equivalencia</v>
          </cell>
          <cell r="U786" t="str">
            <v>LICENCIADO EN EDUCACIÓN BÁSICA CON ÉNFASIS EN CIENCIAS SOCIALES La Universidad Distrital Francisco Jose de Caldas Según diploma del 20 de abril de 2012 MAGÍSTER EN GOBIERNO Y POLÍTICAS PÚBLICAS Universidas Externado de Colomabia Según diploma del 08 de mayo de 2018</v>
          </cell>
          <cell r="V786">
            <v>1148</v>
          </cell>
          <cell r="W786">
            <v>13909412</v>
          </cell>
          <cell r="X786">
            <v>44481</v>
          </cell>
          <cell r="Y786">
            <v>7796</v>
          </cell>
          <cell r="Z786" t="str">
            <v>Cultura ciudadana para la confianza, la convivencia y la participación desde la vida cotidiana</v>
          </cell>
          <cell r="AA786" t="str">
            <v>43.</v>
          </cell>
          <cell r="AB786" t="str">
            <v>Propósito 3: Inspirar confianza y legitimidad para vivir sin miedo y ser epicentro de cultura ciudadana, paz y reconciliación</v>
          </cell>
          <cell r="AC786" t="str">
            <v>13301160343000000-7796</v>
          </cell>
          <cell r="BJ786" t="str">
            <v>1 1. Inversión</v>
          </cell>
          <cell r="BK786" t="str">
            <v>Construcción de procesos para la convivencia y la participación ciudadana incidente en los asuntos públicos locales, distritales y regionales Bogotá</v>
          </cell>
          <cell r="BL786" t="str">
            <v xml:space="preserve">Servicios para la comunidad, sociales y personales
</v>
          </cell>
          <cell r="BM786" t="str">
            <v>0105</v>
          </cell>
          <cell r="CD786">
            <v>1049</v>
          </cell>
          <cell r="CE786">
            <v>44504</v>
          </cell>
          <cell r="CF786">
            <v>8550000</v>
          </cell>
          <cell r="CS786" t="str">
            <v>329 - Implementar una (1) estrategia para promover expresiones y acciones diversas e innovadoras de participación ciudadana y social para aportar a sujetos y procesos activos en la sostenibilidad del nuevo contrato social.</v>
          </cell>
          <cell r="CT786" t="str">
            <v>5 - Implementar 100% la estrategia innovadora que incentive la participación ciudadana</v>
          </cell>
          <cell r="CU786" t="str">
            <v>Prestar los servicios profesionales con autonomía técnica y administrativa para gestionar la implementación del proyecto estratégico PACTANDO "pactos con participación ciudadana" en sus fases de construcción metodológica, convocatoria, concertación, aplicación y seguimiento que se adelanten desde la SPP, en coordinación con otras entidades y en armonía con la estrategia innovadora que incentiva la participación ciudadana.</v>
          </cell>
          <cell r="CV786">
            <v>44504</v>
          </cell>
          <cell r="CW786">
            <v>44505</v>
          </cell>
          <cell r="CX786">
            <v>2021</v>
          </cell>
          <cell r="CY786">
            <v>11</v>
          </cell>
          <cell r="CZ786">
            <v>5</v>
          </cell>
          <cell r="DB786">
            <v>1</v>
          </cell>
          <cell r="DC786">
            <v>26</v>
          </cell>
          <cell r="DD786">
            <v>2021</v>
          </cell>
          <cell r="DE786">
            <v>12</v>
          </cell>
          <cell r="DF786">
            <v>30</v>
          </cell>
          <cell r="DG786">
            <v>44560</v>
          </cell>
          <cell r="DH786">
            <v>56</v>
          </cell>
          <cell r="DI786">
            <v>8550000</v>
          </cell>
          <cell r="DM786">
            <v>4500000</v>
          </cell>
          <cell r="DN786" t="str">
            <v>Profesional 4</v>
          </cell>
          <cell r="DO786" t="str">
            <v>Noviembre</v>
          </cell>
          <cell r="DP786" t="str">
            <v>1 1. Natural</v>
          </cell>
          <cell r="DQ786" t="str">
            <v>26 26-Persona Natural</v>
          </cell>
          <cell r="DR786" t="str">
            <v>3 3. Único Contratista</v>
          </cell>
          <cell r="DS786" t="str">
            <v>2 2. Contrato</v>
          </cell>
          <cell r="DT786" t="str">
            <v xml:space="preserve">31 31-Servicios Profesionales </v>
          </cell>
          <cell r="DU786" t="str">
            <v>5 5. Contratación directa</v>
          </cell>
          <cell r="DY786" t="str">
            <v>6 6: Prestacion de servicios</v>
          </cell>
          <cell r="ES786" t="str">
            <v>No requirió garantías</v>
          </cell>
          <cell r="ET786" t="str">
            <v>No requirió garantías</v>
          </cell>
          <cell r="EU786" t="str">
            <v>No requirió garantías</v>
          </cell>
          <cell r="EV786" t="str">
            <v>CD-IDPAC-769-2021</v>
          </cell>
          <cell r="EW786">
            <v>80111600</v>
          </cell>
          <cell r="EX786" t="str">
            <v>CD-IDPAC-769-2021</v>
          </cell>
          <cell r="EY786" t="str">
            <v>Jorge Andres Pulido Barrios</v>
          </cell>
          <cell r="EZ786" t="str">
            <v>Pablo César Pacheco Rodríguez</v>
          </cell>
          <cell r="FA786" t="str">
            <v>1 1. Interna</v>
          </cell>
          <cell r="FB786" t="str">
            <v>Donka Atanassova Iakimova</v>
          </cell>
          <cell r="FC786">
            <v>1032458323</v>
          </cell>
          <cell r="FD786">
            <v>8</v>
          </cell>
          <cell r="FE786" t="str">
            <v>No aplica</v>
          </cell>
          <cell r="FF786" t="str">
            <v>Subdirección de Promoción de la Participación</v>
          </cell>
          <cell r="FG786" t="str">
            <v>CO1.PCCNTR.2993018</v>
          </cell>
          <cell r="HR786">
            <v>0</v>
          </cell>
          <cell r="HS786">
            <v>44560</v>
          </cell>
          <cell r="HT786">
            <v>56</v>
          </cell>
          <cell r="HU786">
            <v>8550000</v>
          </cell>
          <cell r="HV786" t="str">
            <v>Activo</v>
          </cell>
          <cell r="HW786" t="str">
            <v>En ejecución</v>
          </cell>
        </row>
        <row r="787">
          <cell r="C787">
            <v>782</v>
          </cell>
          <cell r="D787">
            <v>1020833154</v>
          </cell>
          <cell r="E787" t="str">
            <v>Daniel Tovar Cardozo</v>
          </cell>
          <cell r="F787">
            <v>4</v>
          </cell>
          <cell r="G787" t="str">
            <v>KR 12142-74</v>
          </cell>
          <cell r="H787">
            <v>3204688243</v>
          </cell>
          <cell r="I787" t="str">
            <v>danieltc998@gmail.com</v>
          </cell>
          <cell r="J787" t="str">
            <v>No aplica</v>
          </cell>
          <cell r="K787" t="str">
            <v>No aplica</v>
          </cell>
          <cell r="L787" t="str">
            <v>Masculino</v>
          </cell>
          <cell r="M787" t="str">
            <v>No especifica</v>
          </cell>
          <cell r="N787" t="str">
            <v>No especifica</v>
          </cell>
          <cell r="O787" t="str">
            <v>No especifica</v>
          </cell>
          <cell r="P787" t="str">
            <v>No especifica</v>
          </cell>
          <cell r="Q787">
            <v>35220</v>
          </cell>
          <cell r="R787">
            <v>25.586301369863012</v>
          </cell>
          <cell r="S787" t="str">
            <v>Nacional</v>
          </cell>
          <cell r="T787" t="str">
            <v>Título de formación técnica o aprobación de cuatro (4) semestres de formación profesional o aprobación del 40% del pensum académico de formación profesional en ingeniería de sistemas, tecnológica o afines o ingeniería industrial</v>
          </cell>
          <cell r="U787" t="str">
            <v>INGENIERO INDUSTRIALUniversidad Catolica de Colombia Según Acta de Grado del 09 de abril de 2021</v>
          </cell>
          <cell r="V787">
            <v>1202</v>
          </cell>
          <cell r="W787">
            <v>8304000</v>
          </cell>
          <cell r="X787">
            <v>44496</v>
          </cell>
          <cell r="Y787">
            <v>7712</v>
          </cell>
          <cell r="Z787" t="str">
            <v>Gestión pública efectiva</v>
          </cell>
          <cell r="AA787" t="str">
            <v>56.</v>
          </cell>
          <cell r="AB787" t="str">
            <v>Propósito 5: Construir Bogotá - Región con gobierno abierto, transparente y ciudadanía consciente</v>
          </cell>
          <cell r="AC787" t="str">
            <v>13301160556000000-7712</v>
          </cell>
          <cell r="BJ787" t="str">
            <v>1 1. Inversión</v>
          </cell>
          <cell r="BK787" t="str">
            <v>Fortalecimiento Institucional de la Gestión Administrativa del Instituto Distrital de la Participación y Acción Comunal Bogotá</v>
          </cell>
          <cell r="BL787" t="str">
            <v>Servicios prestados a las empresas y servicios de producción</v>
          </cell>
          <cell r="BM787" t="str">
            <v>0104</v>
          </cell>
          <cell r="CD787">
            <v>1053</v>
          </cell>
          <cell r="CE787">
            <v>44505</v>
          </cell>
          <cell r="CF787">
            <v>8193282</v>
          </cell>
          <cell r="CS787" t="str">
            <v>528 - Implementar una (1) estrategia para la sostenibilidad y mejora de las dimensiones y políticas del MIPG en el Sector Gobierno</v>
          </cell>
          <cell r="CT787" t="str">
            <v>3 - Implementar 90 % las políticas de gestión y desempeño del modelo integrado de planeación y gestión.</v>
          </cell>
          <cell r="CU787" t="str">
            <v>Prestar los servicios profesionales con autonomía técnica y administrativa para realizar la administración funcional de la herramienta SIGPARTICIPO y el seguimiento al reporte de información sobre la gestión de la entidad que realizan los procesos, desde la competencia de la Oficina Asesora de Planeación.</v>
          </cell>
          <cell r="CV787">
            <v>44504</v>
          </cell>
          <cell r="CW787">
            <v>44505</v>
          </cell>
          <cell r="CX787">
            <v>2021</v>
          </cell>
          <cell r="CY787">
            <v>11</v>
          </cell>
          <cell r="CZ787">
            <v>5</v>
          </cell>
          <cell r="DB787">
            <v>2</v>
          </cell>
          <cell r="DC787">
            <v>14</v>
          </cell>
          <cell r="DD787">
            <v>2021</v>
          </cell>
          <cell r="DE787">
            <v>13</v>
          </cell>
          <cell r="DF787">
            <v>18</v>
          </cell>
          <cell r="DG787">
            <v>44579</v>
          </cell>
          <cell r="DH787">
            <v>74</v>
          </cell>
          <cell r="DI787">
            <v>8193282</v>
          </cell>
          <cell r="DM787">
            <v>3321601</v>
          </cell>
          <cell r="DN787" t="str">
            <v>Profesional 1</v>
          </cell>
          <cell r="DO787" t="str">
            <v>Noviembre</v>
          </cell>
          <cell r="DP787" t="str">
            <v>1 1. Natural</v>
          </cell>
          <cell r="DQ787" t="str">
            <v>26 26-Persona Natural</v>
          </cell>
          <cell r="DR787" t="str">
            <v>3 3. Único Contratista</v>
          </cell>
          <cell r="DS787" t="str">
            <v>2 2. Contrato</v>
          </cell>
          <cell r="DT787" t="str">
            <v xml:space="preserve">31 31-Servicios Profesionales </v>
          </cell>
          <cell r="DU787" t="str">
            <v>5 5. Contratación directa</v>
          </cell>
          <cell r="DY787" t="str">
            <v>6 6: Prestacion de servicios</v>
          </cell>
          <cell r="ES787" t="str">
            <v>No requirió garantías</v>
          </cell>
          <cell r="ET787" t="str">
            <v>No requirió garantías</v>
          </cell>
          <cell r="EU787" t="str">
            <v>No requirió garantías</v>
          </cell>
          <cell r="EV787" t="str">
            <v>CD-DIPAC-770-2021</v>
          </cell>
          <cell r="EW787">
            <v>80111600</v>
          </cell>
          <cell r="EX787" t="str">
            <v>CD-DIPAC-770-2021</v>
          </cell>
          <cell r="EY787" t="str">
            <v>Santiago Restrepo Orjuela</v>
          </cell>
          <cell r="EZ787" t="str">
            <v>Pablo César Pacheco Rodríguez</v>
          </cell>
          <cell r="FA787" t="str">
            <v>1 1. Interna</v>
          </cell>
          <cell r="FB787" t="str">
            <v>Alvaro Enrique Romero Garcia</v>
          </cell>
          <cell r="FC787">
            <v>79300474</v>
          </cell>
          <cell r="FD787">
            <v>2</v>
          </cell>
          <cell r="FE787" t="str">
            <v>No aplica</v>
          </cell>
          <cell r="FF787" t="str">
            <v>Oficina Asesora de Planeación</v>
          </cell>
          <cell r="FG787" t="str">
            <v>CO1.PCCNTR.2996279</v>
          </cell>
          <cell r="HR787">
            <v>0</v>
          </cell>
          <cell r="HS787">
            <v>44579</v>
          </cell>
          <cell r="HT787">
            <v>74</v>
          </cell>
          <cell r="HU787">
            <v>8193282</v>
          </cell>
          <cell r="HV787" t="str">
            <v>Activo</v>
          </cell>
          <cell r="HW787" t="str">
            <v>En ejecución</v>
          </cell>
        </row>
        <row r="788">
          <cell r="C788">
            <v>783</v>
          </cell>
          <cell r="D788">
            <v>901477680</v>
          </cell>
          <cell r="E788" t="str">
            <v>Datamotion SAS</v>
          </cell>
          <cell r="F788">
            <v>4</v>
          </cell>
          <cell r="G788" t="str">
            <v>Calle 31 13 A 51 To 2 Of 1803</v>
          </cell>
          <cell r="H788">
            <v>3138014628</v>
          </cell>
          <cell r="I788" t="str">
            <v>comercial@datamotion.online</v>
          </cell>
          <cell r="J788" t="str">
            <v>Andrea Palacios Villamizar</v>
          </cell>
          <cell r="K788">
            <v>1018408058</v>
          </cell>
          <cell r="L788" t="str">
            <v>No Aplica</v>
          </cell>
          <cell r="M788" t="str">
            <v>No Aplica</v>
          </cell>
          <cell r="N788" t="str">
            <v>No Aplica</v>
          </cell>
          <cell r="O788" t="str">
            <v>No Aplica</v>
          </cell>
          <cell r="P788" t="str">
            <v>No Aplica</v>
          </cell>
          <cell r="Q788" t="str">
            <v>No Aplica</v>
          </cell>
          <cell r="R788" t="str">
            <v>No Aplica</v>
          </cell>
          <cell r="S788" t="str">
            <v>Nacional</v>
          </cell>
          <cell r="T788" t="str">
            <v>No Aplica</v>
          </cell>
          <cell r="U788" t="str">
            <v>No Aplica</v>
          </cell>
          <cell r="V788">
            <v>1011</v>
          </cell>
          <cell r="W788">
            <v>25438728</v>
          </cell>
          <cell r="X788">
            <v>44440</v>
          </cell>
          <cell r="Y788">
            <v>0</v>
          </cell>
          <cell r="Z788" t="str">
            <v>No aplica</v>
          </cell>
          <cell r="AA788" t="str">
            <v xml:space="preserve">No aplica </v>
          </cell>
          <cell r="AB788" t="str">
            <v>No aplica</v>
          </cell>
          <cell r="AC788">
            <v>131020202020305</v>
          </cell>
          <cell r="BJ788" t="str">
            <v>2 2. Funcionamiento</v>
          </cell>
          <cell r="BK788" t="str">
            <v>Derechos de uso de productos de propiedad intelectual y otros productos similares</v>
          </cell>
          <cell r="BL788" t="str">
            <v>No aplica para gastos de Funcionamineto</v>
          </cell>
          <cell r="BM788" t="str">
            <v>No aplica para gastos de Funcionamineto</v>
          </cell>
          <cell r="CD788">
            <v>1067</v>
          </cell>
          <cell r="CE788">
            <v>44509</v>
          </cell>
          <cell r="CF788">
            <v>22680000</v>
          </cell>
          <cell r="CS788" t="str">
            <v>No aplica para gastos de Funcionamiento</v>
          </cell>
          <cell r="CT788" t="str">
            <v>No aplica para gastos de Funcionamiento</v>
          </cell>
          <cell r="CU788" t="str">
            <v>Mantenimiento y renovación licenciamiento WiFi</v>
          </cell>
          <cell r="CV788">
            <v>44505</v>
          </cell>
          <cell r="CW788">
            <v>44510</v>
          </cell>
          <cell r="CX788">
            <v>2021</v>
          </cell>
          <cell r="CY788">
            <v>11</v>
          </cell>
          <cell r="CZ788">
            <v>10</v>
          </cell>
          <cell r="DB788">
            <v>12</v>
          </cell>
          <cell r="DD788">
            <v>2021</v>
          </cell>
          <cell r="DE788">
            <v>23</v>
          </cell>
          <cell r="DF788">
            <v>9</v>
          </cell>
          <cell r="DG788">
            <v>44874</v>
          </cell>
          <cell r="DH788">
            <v>360</v>
          </cell>
          <cell r="DI788">
            <v>22680000</v>
          </cell>
          <cell r="DM788" t="str">
            <v>No aplica</v>
          </cell>
          <cell r="DN788" t="str">
            <v>No aplica</v>
          </cell>
          <cell r="DO788" t="str">
            <v>Noviembre</v>
          </cell>
          <cell r="DP788" t="str">
            <v>2 2. Jurídica</v>
          </cell>
          <cell r="DQ788" t="str">
            <v>25 25-Sociedad por Acciones Simplificadas - SAS</v>
          </cell>
          <cell r="DR788" t="str">
            <v>3 3. Único Contratista</v>
          </cell>
          <cell r="DS788" t="str">
            <v>2 2. Contrato</v>
          </cell>
          <cell r="DT788" t="str">
            <v xml:space="preserve">999 999-Otro tipo de naturaleza de contratos </v>
          </cell>
          <cell r="DU788" t="str">
            <v>4 4. Mínima cuantía</v>
          </cell>
          <cell r="DY788" t="str">
            <v>3 3: Tecnologia</v>
          </cell>
          <cell r="ES788">
            <v>44510</v>
          </cell>
          <cell r="ET788" t="str">
            <v>Póliza</v>
          </cell>
          <cell r="EU788" t="str">
            <v>Seguros del Estado SA</v>
          </cell>
          <cell r="EV788" t="str">
            <v>IP-MC-IDPAC-021-2021</v>
          </cell>
          <cell r="EW788">
            <v>43222600</v>
          </cell>
          <cell r="EX788" t="str">
            <v>IP-MC-IDPAC-021-2021</v>
          </cell>
          <cell r="EY788" t="str">
            <v>Clara Paola Cardenas Lopez</v>
          </cell>
          <cell r="EZ788" t="str">
            <v>Pablo César Pacheco Rodríguez</v>
          </cell>
          <cell r="FA788" t="str">
            <v>1 1. Interna</v>
          </cell>
          <cell r="FB788" t="str">
            <v>Jose Antonio Chaparro</v>
          </cell>
          <cell r="FC788">
            <v>9530301</v>
          </cell>
          <cell r="FD788">
            <v>9</v>
          </cell>
          <cell r="FE788" t="str">
            <v>No aplica</v>
          </cell>
          <cell r="FF788" t="str">
            <v>Secretaría General- Tecnologías de la Información</v>
          </cell>
          <cell r="FG788" t="str">
            <v>CO1.PCCNTR.2996534</v>
          </cell>
          <cell r="HR788">
            <v>0</v>
          </cell>
          <cell r="HS788">
            <v>44874</v>
          </cell>
          <cell r="HT788">
            <v>360</v>
          </cell>
          <cell r="HU788">
            <v>22680000</v>
          </cell>
          <cell r="HV788" t="str">
            <v>Activo</v>
          </cell>
          <cell r="HW788" t="str">
            <v>En ejecución</v>
          </cell>
        </row>
        <row r="789">
          <cell r="C789">
            <v>784</v>
          </cell>
          <cell r="D789">
            <v>1014244156</v>
          </cell>
          <cell r="E789" t="str">
            <v>Jenny Paola Baquero Garzon</v>
          </cell>
          <cell r="F789">
            <v>1</v>
          </cell>
          <cell r="G789" t="str">
            <v>CL 69A BIS 84A 42</v>
          </cell>
          <cell r="H789">
            <v>6952658</v>
          </cell>
          <cell r="I789" t="str">
            <v>fbajpbaquerog156@gmail.com</v>
          </cell>
          <cell r="J789" t="str">
            <v>No aplica</v>
          </cell>
          <cell r="K789" t="str">
            <v>No aplica</v>
          </cell>
          <cell r="L789" t="str">
            <v>Femenino</v>
          </cell>
          <cell r="M789" t="str">
            <v>No especifica</v>
          </cell>
          <cell r="N789" t="str">
            <v>No especifica</v>
          </cell>
          <cell r="O789" t="str">
            <v>No especifica</v>
          </cell>
          <cell r="P789" t="str">
            <v>No especifica</v>
          </cell>
          <cell r="Q789">
            <v>34117</v>
          </cell>
          <cell r="R789">
            <v>28.468493150684932</v>
          </cell>
          <cell r="S789" t="str">
            <v>Nacional</v>
          </cell>
          <cell r="T789" t="str">
            <v>Título de formación tecnológica o seis(6) semestres de formación profesional o aprobación del 60% del pensum académico de formación profesional en el área de las Ciencias Sociales y Humanas y/o Ciencias de la Educación o su equivalencia</v>
          </cell>
          <cell r="U789" t="str">
            <v>LICENCIADA EN ARTES VISUALES Universidad  Pedagogica Nacional Según acta de grado del 19 de octubre de 2019</v>
          </cell>
          <cell r="V789">
            <v>1189</v>
          </cell>
          <cell r="W789">
            <v>6400000</v>
          </cell>
          <cell r="X789">
            <v>44490</v>
          </cell>
          <cell r="Y789">
            <v>7729</v>
          </cell>
          <cell r="Z789" t="str">
            <v>Gobierno Abierto</v>
          </cell>
          <cell r="AA789" t="str">
            <v>51.</v>
          </cell>
          <cell r="AB789" t="str">
            <v>Propósito 5: Construir Bogotá - Región con gobierno abierto, transparente y ciudadanía consciente</v>
          </cell>
          <cell r="AC789" t="str">
            <v>13301160551000000-7729</v>
          </cell>
          <cell r="BJ789" t="str">
            <v>1 1. Inversión</v>
          </cell>
          <cell r="BK789" t="str">
            <v>Optimización de la participación ciudadana incidente para los asuntos públicos Bogotá</v>
          </cell>
          <cell r="BL789" t="str">
            <v>Servicios para la comunidad, sociales y personales</v>
          </cell>
          <cell r="BM789" t="str">
            <v>0105</v>
          </cell>
          <cell r="CD789">
            <v>1057</v>
          </cell>
          <cell r="CE789">
            <v>44508</v>
          </cell>
          <cell r="CF789">
            <v>5653333</v>
          </cell>
          <cell r="CS789" t="str">
            <v>424 - Implementar una (1) estrategia para fortalecer a las organizaciones comunales, sociales, comunitarias, de propiedad horizontal e instancias de participación promocionando la inclusión y el liderazgo de nuevas ciudadanías</v>
          </cell>
          <cell r="CT789" t="str">
            <v>Desarrollar 550 acciones de fortalecimiento a instancias formales y no formales</v>
          </cell>
          <cell r="CU789"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789">
            <v>44505</v>
          </cell>
          <cell r="CW789">
            <v>44508</v>
          </cell>
          <cell r="CX789">
            <v>2021</v>
          </cell>
          <cell r="CY789">
            <v>11</v>
          </cell>
          <cell r="CZ789">
            <v>8</v>
          </cell>
          <cell r="DB789">
            <v>1</v>
          </cell>
          <cell r="DC789">
            <v>23</v>
          </cell>
          <cell r="DD789">
            <v>2021</v>
          </cell>
          <cell r="DE789">
            <v>12</v>
          </cell>
          <cell r="DF789">
            <v>30</v>
          </cell>
          <cell r="DG789">
            <v>44560</v>
          </cell>
          <cell r="DH789">
            <v>53</v>
          </cell>
          <cell r="DI789">
            <v>5653333</v>
          </cell>
          <cell r="DM789">
            <v>3200000</v>
          </cell>
          <cell r="DN789" t="str">
            <v>Técnico 3</v>
          </cell>
          <cell r="DO789" t="str">
            <v>Noviembre</v>
          </cell>
          <cell r="DP789" t="str">
            <v>1 1. Natural</v>
          </cell>
          <cell r="DQ789" t="str">
            <v>26 26-Persona Natural</v>
          </cell>
          <cell r="DR789" t="str">
            <v>3 3. Único Contratista</v>
          </cell>
          <cell r="DS789" t="str">
            <v>2 2. Contrato</v>
          </cell>
          <cell r="DT789" t="str">
            <v xml:space="preserve">33 33-Servicios Apoyo a la Gestion de la Entidad (servicios administrativos) </v>
          </cell>
          <cell r="DU789" t="str">
            <v>5 5. Contratación directa</v>
          </cell>
          <cell r="DY789" t="str">
            <v>6 6: Prestacion de servicios</v>
          </cell>
          <cell r="ES789" t="str">
            <v>No requirió garantías</v>
          </cell>
          <cell r="ET789" t="str">
            <v>No requirió garantías</v>
          </cell>
          <cell r="EU789" t="str">
            <v>No requirió garantías</v>
          </cell>
          <cell r="EV789" t="str">
            <v>CD-IDPAC-771-2021</v>
          </cell>
          <cell r="EW789">
            <v>80111600</v>
          </cell>
          <cell r="EX789" t="str">
            <v>CD-IDPAC-771-2021</v>
          </cell>
          <cell r="EY789" t="str">
            <v>Santiago Restrepo Orjuela</v>
          </cell>
          <cell r="EZ789" t="str">
            <v>Pablo César Pacheco Rodríguez</v>
          </cell>
          <cell r="FA789" t="str">
            <v>1 1. Interna</v>
          </cell>
          <cell r="FB789" t="str">
            <v>Astrid Lorena Castañeda Peña</v>
          </cell>
          <cell r="FC789">
            <v>1010186337</v>
          </cell>
          <cell r="FD789">
            <v>2</v>
          </cell>
          <cell r="FE789" t="str">
            <v>No aplica</v>
          </cell>
          <cell r="FF789" t="str">
            <v>Gerencia de Instancias y Mecanismos de la Participación</v>
          </cell>
          <cell r="FG789" t="str">
            <v>CO1.PCCNTR.2999483</v>
          </cell>
          <cell r="HR789">
            <v>0</v>
          </cell>
          <cell r="HS789">
            <v>44560</v>
          </cell>
          <cell r="HT789">
            <v>53</v>
          </cell>
          <cell r="HU789">
            <v>5653333</v>
          </cell>
          <cell r="HV789" t="str">
            <v>Activo</v>
          </cell>
          <cell r="HW789" t="str">
            <v>En ejecución</v>
          </cell>
        </row>
        <row r="790">
          <cell r="C790">
            <v>785</v>
          </cell>
          <cell r="D790">
            <v>900449142</v>
          </cell>
          <cell r="E790" t="str">
            <v>Home Assistance Colombia SAS</v>
          </cell>
          <cell r="F790">
            <v>0</v>
          </cell>
          <cell r="G790" t="str">
            <v>calle 136 no 59a 44 of 403</v>
          </cell>
          <cell r="H790">
            <v>4674889</v>
          </cell>
          <cell r="I790" t="str">
            <v>licitaciones@vendingba.com</v>
          </cell>
          <cell r="J790" t="str">
            <v>Daniel Ricardo Mejia Guzman</v>
          </cell>
          <cell r="K790">
            <v>1020776185</v>
          </cell>
          <cell r="L790" t="str">
            <v>No Aplica</v>
          </cell>
          <cell r="M790" t="str">
            <v>No Aplica</v>
          </cell>
          <cell r="N790" t="str">
            <v>No Aplica</v>
          </cell>
          <cell r="O790" t="str">
            <v>No Aplica</v>
          </cell>
          <cell r="P790" t="str">
            <v>No Aplica</v>
          </cell>
          <cell r="Q790" t="str">
            <v>No Aplica</v>
          </cell>
          <cell r="R790" t="str">
            <v>No Aplica</v>
          </cell>
          <cell r="S790" t="str">
            <v>Nacional</v>
          </cell>
          <cell r="T790" t="str">
            <v>No Aplica</v>
          </cell>
          <cell r="U790" t="str">
            <v>No Aplica</v>
          </cell>
          <cell r="V790">
            <v>863</v>
          </cell>
          <cell r="W790">
            <v>11000000</v>
          </cell>
          <cell r="X790">
            <v>44373</v>
          </cell>
          <cell r="Y790">
            <v>7796</v>
          </cell>
          <cell r="Z790" t="str">
            <v>Cultura ciudadana para la confianza, la convivencia y la participación desde la vida cotidiana</v>
          </cell>
          <cell r="AA790" t="str">
            <v>43.</v>
          </cell>
          <cell r="AB790" t="str">
            <v>Propósito 3: Inspirar confianza y legitimidad para vivir sin miedo y ser epicentro de cultura ciudadana, paz y reconciliación</v>
          </cell>
          <cell r="AC790" t="str">
            <v>13301160343000000-7796</v>
          </cell>
          <cell r="AD790">
            <v>875</v>
          </cell>
          <cell r="AE790">
            <v>10000000</v>
          </cell>
          <cell r="AF790">
            <v>44373</v>
          </cell>
          <cell r="AG790">
            <v>7796</v>
          </cell>
          <cell r="AH790" t="str">
            <v>Cultura ciudadana para la confianza, la convivencia y la participación desde la vida cotidiana</v>
          </cell>
          <cell r="AI790" t="str">
            <v>43.</v>
          </cell>
          <cell r="AJ790" t="str">
            <v>Propósito 3: Inspirar confianza y legitimidad para vivir sin miedo y ser epicentro de cultura ciudadana, paz y reconciliación</v>
          </cell>
          <cell r="AK790" t="str">
            <v>13301160343000000-7796</v>
          </cell>
          <cell r="BJ790" t="str">
            <v>1 1. Inversión</v>
          </cell>
          <cell r="BK790" t="str">
            <v>Construcción de procesos para la convivencia y la participación ciudadana incidente en los asuntos públicos locales, distritales y regionales Bogotá</v>
          </cell>
          <cell r="BL790" t="str">
            <v xml:space="preserve">Servicios para la comunidad, sociales y personales
</v>
          </cell>
          <cell r="BM790" t="str">
            <v>0105</v>
          </cell>
          <cell r="BN790" t="str">
            <v>1 1. Inversión</v>
          </cell>
          <cell r="BO790" t="str">
            <v>Construcción de procesos para la convivencia y la participación ciudadana incidente en los asuntos públicos locales, distritales y regionales Bogotá</v>
          </cell>
          <cell r="BP790" t="str">
            <v xml:space="preserve">Servicios para la comunidad, sociales y personales
</v>
          </cell>
          <cell r="BQ790" t="str">
            <v>0105</v>
          </cell>
          <cell r="CD790">
            <v>1068</v>
          </cell>
          <cell r="CE790">
            <v>44510</v>
          </cell>
          <cell r="CF790">
            <v>11000000</v>
          </cell>
          <cell r="CG790">
            <v>1069</v>
          </cell>
          <cell r="CH790">
            <v>44510</v>
          </cell>
          <cell r="CI790">
            <v>6746942</v>
          </cell>
          <cell r="CS790" t="str">
            <v>329 - Implementar una (1) estrategia para promover expresiones y acciones diversas e innovadoras de participación ciudadana y social para aportar a sujetos y procesos activos en la sostenibilidad del nuevo contrato social. 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v>
          </cell>
          <cell r="CT790" t="str">
            <v>3 - Realizar 200 obras con saldo pedagógico para el cuidado de incidencia ciudadana. Desarrollar 330 acciones e iniciativas juveniles mediante el fortalecimiento de capacidades democráticas y organizativas de los consejos locales de juventud y del consejo distrital de juventud</v>
          </cell>
          <cell r="CU790" t="str">
            <v>Suministro de alimentos a monto agotable requeridos para las actividades institucionales que se desarrollen en el marco de los proyectos de inversión del IDPAC</v>
          </cell>
          <cell r="CV790">
            <v>44508</v>
          </cell>
          <cell r="CW790">
            <v>44516</v>
          </cell>
          <cell r="CX790">
            <v>2021</v>
          </cell>
          <cell r="CY790">
            <v>11</v>
          </cell>
          <cell r="CZ790">
            <v>16</v>
          </cell>
          <cell r="DB790">
            <v>1</v>
          </cell>
          <cell r="DC790">
            <v>15</v>
          </cell>
          <cell r="DD790">
            <v>2021</v>
          </cell>
          <cell r="DE790">
            <v>12</v>
          </cell>
          <cell r="DF790">
            <v>30</v>
          </cell>
          <cell r="DG790">
            <v>44560</v>
          </cell>
          <cell r="DH790">
            <v>45</v>
          </cell>
          <cell r="DI790">
            <v>17746942</v>
          </cell>
          <cell r="DM790" t="str">
            <v>No aplica</v>
          </cell>
          <cell r="DN790" t="str">
            <v>No aplica</v>
          </cell>
          <cell r="DO790" t="str">
            <v>Noviembre</v>
          </cell>
          <cell r="DP790" t="str">
            <v>2 2. Jurídica</v>
          </cell>
          <cell r="DQ790" t="str">
            <v>25 25-Sociedad por Acciones Simplificadas - SAS</v>
          </cell>
          <cell r="DR790" t="str">
            <v>3 3. Único Contratista</v>
          </cell>
          <cell r="DS790" t="str">
            <v>2 2. Contrato</v>
          </cell>
          <cell r="DT790" t="str">
            <v xml:space="preserve">45 45-Sumunistro de Alimentos </v>
          </cell>
          <cell r="DU790" t="str">
            <v>4 4. Mínima cuantía</v>
          </cell>
          <cell r="DY790" t="str">
            <v>6 6: Prestacion de servicios</v>
          </cell>
          <cell r="ES790">
            <v>44516</v>
          </cell>
          <cell r="ET790" t="str">
            <v>Póliza</v>
          </cell>
          <cell r="EU790" t="str">
            <v>Seguros del Estado SA</v>
          </cell>
          <cell r="EV790" t="str">
            <v>IP-MC-IDPAC-022-2021</v>
          </cell>
          <cell r="EW790" t="str">
            <v>93131610
93131608</v>
          </cell>
          <cell r="EX790" t="str">
            <v>IP-MC-IDPAC-022-2021</v>
          </cell>
          <cell r="EY790" t="str">
            <v>Hector Junior Murillo Mosquera</v>
          </cell>
          <cell r="EZ790" t="str">
            <v>Pablo César Pacheco Rodríguez</v>
          </cell>
          <cell r="FA790" t="str">
            <v>1 1. Interna</v>
          </cell>
          <cell r="FB790" t="str">
            <v>Donka Atanassova Iakimova
Adriana Mejía</v>
          </cell>
          <cell r="FC790" t="str">
            <v>1032458323
52272011</v>
          </cell>
          <cell r="FD790" t="str">
            <v>8
7</v>
          </cell>
          <cell r="FE790" t="str">
            <v>No aplica</v>
          </cell>
          <cell r="FF790" t="str">
            <v>Subdirección de Promoción de la Participación
Gerencia de Escuela de la Participación</v>
          </cell>
          <cell r="FG790" t="str">
            <v>CO1.PCCNTR.2999526</v>
          </cell>
          <cell r="HR790">
            <v>0</v>
          </cell>
          <cell r="HS790">
            <v>44560</v>
          </cell>
          <cell r="HT790">
            <v>45</v>
          </cell>
          <cell r="HU790">
            <v>17746942</v>
          </cell>
          <cell r="HV790" t="str">
            <v>Activo</v>
          </cell>
          <cell r="HW790" t="str">
            <v>En ejecución</v>
          </cell>
        </row>
        <row r="791">
          <cell r="C791">
            <v>786</v>
          </cell>
          <cell r="D791">
            <v>40048422</v>
          </cell>
          <cell r="E791" t="str">
            <v>Diana Carolina Ruiz Muñoz</v>
          </cell>
          <cell r="F791">
            <v>8</v>
          </cell>
          <cell r="G791" t="str">
            <v>carrera 112f #88-16 torre 1 apto 201</v>
          </cell>
          <cell r="H791">
            <v>3123392865</v>
          </cell>
          <cell r="I791" t="str">
            <v>karito.ruiz@hotmail.com</v>
          </cell>
          <cell r="J791" t="str">
            <v>No aplica</v>
          </cell>
          <cell r="K791" t="str">
            <v>No aplica</v>
          </cell>
          <cell r="L791" t="str">
            <v>Femenino</v>
          </cell>
          <cell r="M791" t="str">
            <v>No especifica</v>
          </cell>
          <cell r="N791" t="str">
            <v>No especifica</v>
          </cell>
          <cell r="O791" t="str">
            <v>No especifica</v>
          </cell>
          <cell r="P791" t="str">
            <v>No especifica</v>
          </cell>
          <cell r="Q791">
            <v>29482</v>
          </cell>
          <cell r="R791">
            <v>41.167123287671231</v>
          </cell>
          <cell r="S791" t="str">
            <v>Nacional</v>
          </cell>
          <cell r="T791" t="str">
            <v>Título de formación Profesional en las áreas de ciencias sociales y humanas o ciencias de la educación y Título de Posgrado a nivel de especialización o su equivalente.</v>
          </cell>
          <cell r="U791" t="str">
            <v>LA UNIVERSIDAD LIBRE ABOGADA Acta de Grado 10658 Del 5 de Diciembre de 2014. De conformidad con lo establecido en el Decreto 770 de 2005, se aplica la siguiente equivalencia:El título de posgrado en la modalidad de especialización por: Dos (2) años de
experiencia profesional y viceversa, siempre que se acredite el Título Profesional.</v>
          </cell>
          <cell r="V791">
            <v>1158</v>
          </cell>
          <cell r="W791">
            <v>11833333</v>
          </cell>
          <cell r="X791">
            <v>44482</v>
          </cell>
          <cell r="Y791">
            <v>7685</v>
          </cell>
          <cell r="Z791" t="str">
            <v>Gobierno Abierto</v>
          </cell>
          <cell r="AA791" t="str">
            <v>51.</v>
          </cell>
          <cell r="AB791" t="str">
            <v>Propósito 5: Construir Bogotá - Región con gobierno abierto, transparente y ciudadanía consciente</v>
          </cell>
          <cell r="AC791" t="str">
            <v>13301160551000000-7685</v>
          </cell>
          <cell r="BJ791" t="str">
            <v>1 1. Inversión</v>
          </cell>
          <cell r="BK791" t="str">
            <v>Modernización del modelo de gestión y tecnológico de las Organizaciones Comunales y de Propiedad Horizontal para el ejercicio de la democracia activa digital en el Siglo XXI. Bogotá.</v>
          </cell>
          <cell r="BL791" t="str">
            <v xml:space="preserve">Servicios para la comunidad, sociales y personales
</v>
          </cell>
          <cell r="BM791" t="str">
            <v>0105</v>
          </cell>
          <cell r="CD791">
            <v>1055</v>
          </cell>
          <cell r="CE791">
            <v>44505</v>
          </cell>
          <cell r="CF791">
            <v>11833333</v>
          </cell>
          <cell r="CS791" t="str">
            <v>424 - Implementar una (1) estrategia para fortalecer a las organizaciones comunales, sociales, comunitarias, de propiedad horizontal e instancias de participación promocionando la inclusión y el liderazgo de nuevas ciudadanías</v>
          </cell>
          <cell r="CT791" t="str">
            <v>4 - Realizar 7173 Acciones de Fortalecimiento a Organizaciones Comunales de Primer y Segundo Grado y de Propiedad Horizontal en el Distrito Capital.</v>
          </cell>
          <cell r="CU791" t="str">
            <v>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v>
          </cell>
          <cell r="CV791">
            <v>44505</v>
          </cell>
          <cell r="CW791">
            <v>44508</v>
          </cell>
          <cell r="CX791">
            <v>2021</v>
          </cell>
          <cell r="CY791">
            <v>11</v>
          </cell>
          <cell r="CZ791">
            <v>8</v>
          </cell>
          <cell r="DB791">
            <v>2</v>
          </cell>
          <cell r="DC791">
            <v>11</v>
          </cell>
          <cell r="DD791">
            <v>2021</v>
          </cell>
          <cell r="DE791">
            <v>13</v>
          </cell>
          <cell r="DF791">
            <v>18</v>
          </cell>
          <cell r="DG791">
            <v>44579</v>
          </cell>
          <cell r="DH791">
            <v>71</v>
          </cell>
          <cell r="DI791">
            <v>11833333</v>
          </cell>
          <cell r="DM791">
            <v>5000000</v>
          </cell>
          <cell r="DN791" t="str">
            <v>Profesional 5</v>
          </cell>
          <cell r="DO791" t="str">
            <v>Noviembre</v>
          </cell>
          <cell r="DP791" t="str">
            <v>1 1. Natural</v>
          </cell>
          <cell r="DQ791" t="str">
            <v>26 26-Persona Natural</v>
          </cell>
          <cell r="DR791" t="str">
            <v>3 3. Único Contratista</v>
          </cell>
          <cell r="DS791" t="str">
            <v>2 2. Contrato</v>
          </cell>
          <cell r="DT791" t="str">
            <v xml:space="preserve">31 31-Servicios Profesionales </v>
          </cell>
          <cell r="DU791" t="str">
            <v>5 5. Contratación directa</v>
          </cell>
          <cell r="DY791" t="str">
            <v>6 6: Prestacion de servicios</v>
          </cell>
          <cell r="ES791" t="str">
            <v>No requirió garantías</v>
          </cell>
          <cell r="ET791" t="str">
            <v>No requirió garantías</v>
          </cell>
          <cell r="EU791" t="str">
            <v>No requirió garantías</v>
          </cell>
          <cell r="EV791" t="str">
            <v>CD-IDPAC-772-2021</v>
          </cell>
          <cell r="EW791">
            <v>80111600</v>
          </cell>
          <cell r="EX791" t="str">
            <v>CD-IDPAC-772-2021</v>
          </cell>
          <cell r="EY791" t="str">
            <v>Wilson Javier Ayure Otalora</v>
          </cell>
          <cell r="EZ791" t="str">
            <v>Pablo César Pacheco Rodríguez</v>
          </cell>
          <cell r="FA791" t="str">
            <v>1 1. Interna</v>
          </cell>
          <cell r="FB791" t="str">
            <v>Eduar David Martinez Segura</v>
          </cell>
          <cell r="FC791">
            <v>1033701435</v>
          </cell>
          <cell r="FD791">
            <v>1</v>
          </cell>
          <cell r="FE791" t="str">
            <v>No aplica</v>
          </cell>
          <cell r="FF791" t="str">
            <v>Subdirección de Asuntos Comunales</v>
          </cell>
          <cell r="FG791" t="str">
            <v>CO1.PCCNTR.3000084</v>
          </cell>
          <cell r="HR791">
            <v>0</v>
          </cell>
          <cell r="HS791">
            <v>44579</v>
          </cell>
          <cell r="HT791">
            <v>71</v>
          </cell>
          <cell r="HU791">
            <v>11833333</v>
          </cell>
          <cell r="HV791" t="str">
            <v>Activo</v>
          </cell>
          <cell r="HW791" t="str">
            <v>En ejecución</v>
          </cell>
        </row>
        <row r="792">
          <cell r="C792">
            <v>787</v>
          </cell>
          <cell r="D792">
            <v>79874803</v>
          </cell>
          <cell r="E792" t="str">
            <v>Oscar Aranguren Pirajan</v>
          </cell>
          <cell r="F792">
            <v>5</v>
          </cell>
          <cell r="G792" t="str">
            <v>cra 99 A # 71-39 sur casa 106</v>
          </cell>
          <cell r="H792">
            <v>7234264</v>
          </cell>
          <cell r="I792" t="str">
            <v>aranguren.oscar@gmail.com</v>
          </cell>
          <cell r="J792" t="str">
            <v>No aplica</v>
          </cell>
          <cell r="K792" t="str">
            <v>No aplica</v>
          </cell>
          <cell r="L792" t="str">
            <v>Masculino</v>
          </cell>
          <cell r="M792" t="str">
            <v>No especifica</v>
          </cell>
          <cell r="N792" t="str">
            <v>No especifica</v>
          </cell>
          <cell r="O792" t="str">
            <v>No especifica</v>
          </cell>
          <cell r="P792" t="str">
            <v>No especifica</v>
          </cell>
          <cell r="Q792">
            <v>28333</v>
          </cell>
          <cell r="R792">
            <v>44.315068493150683</v>
          </cell>
          <cell r="S792" t="str">
            <v>Nacional</v>
          </cell>
          <cell r="T792" t="str">
            <v>título de formación Técnica o aprobación de cuatro (4) semestres de formación profesional o aprobación del 40% del pensum académico de formación profesional en las áreas de Economía, administración, contaduría o ciencias de la educación o su equivalente..</v>
          </cell>
          <cell r="U792" t="str">
            <v>El servicio Nacional de aprendizaje SENA Tecnólogo en Gestión de la Propiedad Horizontal Diploma 7/09/2020</v>
          </cell>
          <cell r="V792">
            <v>1174</v>
          </cell>
          <cell r="W792">
            <v>6574000</v>
          </cell>
          <cell r="X792">
            <v>44488</v>
          </cell>
          <cell r="Y792">
            <v>7685</v>
          </cell>
          <cell r="Z792" t="str">
            <v>Gobierno Abierto</v>
          </cell>
          <cell r="AA792" t="str">
            <v>51.</v>
          </cell>
          <cell r="AB792" t="str">
            <v>Propósito 5: Construir Bogotá - Región con gobierno abierto, transparente y ciudadanía consciente</v>
          </cell>
          <cell r="AC792" t="str">
            <v>13301160551000000-7685</v>
          </cell>
          <cell r="BJ792" t="str">
            <v>1 1. Inversión</v>
          </cell>
          <cell r="BK792" t="str">
            <v>Modernización del modelo de gestión y tecnológico de las Organizaciones Comunales y de Propiedad Horizontal para el ejercicio de la democracia activa digital en el Siglo XXI. Bogotá.</v>
          </cell>
          <cell r="BL792" t="str">
            <v xml:space="preserve">Servicios para la comunidad, sociales y personales
</v>
          </cell>
          <cell r="BM792" t="str">
            <v>0105</v>
          </cell>
          <cell r="CD792">
            <v>1056</v>
          </cell>
          <cell r="CE792">
            <v>44505</v>
          </cell>
          <cell r="CF792">
            <v>4584500</v>
          </cell>
          <cell r="CS792" t="str">
            <v>424 - Implementar una (1) estrategia para fortalecer a las organizaciones comunales, sociales, comunitarias, de propiedad horizontal e instancias de participación promocionando la inclusión y el liderazgo de nuevas ciudadanías</v>
          </cell>
          <cell r="CT792" t="str">
            <v>4 - Realizar 7173 Acciones de Fortalecimiento a Organizaciones Comunales de Primer y Segundo Grado y de Propiedad Horizontal en el Distrito Capital.</v>
          </cell>
          <cell r="CU792" t="str">
            <v>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v>
          </cell>
          <cell r="CV792">
            <v>44505</v>
          </cell>
          <cell r="CW792">
            <v>44508</v>
          </cell>
          <cell r="CX792">
            <v>2021</v>
          </cell>
          <cell r="CY792">
            <v>11</v>
          </cell>
          <cell r="CZ792">
            <v>8</v>
          </cell>
          <cell r="DB792">
            <v>1</v>
          </cell>
          <cell r="DC792">
            <v>23</v>
          </cell>
          <cell r="DD792">
            <v>2021</v>
          </cell>
          <cell r="DE792">
            <v>12</v>
          </cell>
          <cell r="DF792">
            <v>30</v>
          </cell>
          <cell r="DG792">
            <v>44560</v>
          </cell>
          <cell r="DH792">
            <v>53</v>
          </cell>
          <cell r="DI792">
            <v>4584500</v>
          </cell>
          <cell r="DM792">
            <v>2595000</v>
          </cell>
          <cell r="DN792" t="str">
            <v>Técnico 1</v>
          </cell>
          <cell r="DO792" t="str">
            <v>Noviembre</v>
          </cell>
          <cell r="DP792" t="str">
            <v>1 1. Natural</v>
          </cell>
          <cell r="DQ792" t="str">
            <v>26 26-Persona Natural</v>
          </cell>
          <cell r="DR792" t="str">
            <v>3 3. Único Contratista</v>
          </cell>
          <cell r="DS792" t="str">
            <v>2 2. Contrato</v>
          </cell>
          <cell r="DT792" t="str">
            <v xml:space="preserve">33 33-Servicios Apoyo a la Gestion de la Entidad (servicios administrativos) </v>
          </cell>
          <cell r="DU792" t="str">
            <v>5 5. Contratación directa</v>
          </cell>
          <cell r="DY792" t="str">
            <v>6 6: Prestacion de servicios</v>
          </cell>
          <cell r="ES792" t="str">
            <v>No requirió garantías</v>
          </cell>
          <cell r="ET792" t="str">
            <v>No requirió garantías</v>
          </cell>
          <cell r="EU792" t="str">
            <v>No requirió garantías</v>
          </cell>
          <cell r="EV792" t="str">
            <v>CD-IDPAC-773-2021</v>
          </cell>
          <cell r="EW792">
            <v>80111600</v>
          </cell>
          <cell r="EX792" t="str">
            <v>CD-IDPAC-773-2021</v>
          </cell>
          <cell r="EY792" t="str">
            <v>Jorge Andres Pulido Barrios</v>
          </cell>
          <cell r="EZ792" t="str">
            <v>Pablo César Pacheco Rodríguez</v>
          </cell>
          <cell r="FA792" t="str">
            <v>1 1. Interna</v>
          </cell>
          <cell r="FB792" t="str">
            <v>Eduar David Martinez Segura</v>
          </cell>
          <cell r="FC792">
            <v>1033701435</v>
          </cell>
          <cell r="FD792">
            <v>1</v>
          </cell>
          <cell r="FE792" t="str">
            <v>No aplica</v>
          </cell>
          <cell r="FF792" t="str">
            <v>Subdirección de Asuntos Comunales</v>
          </cell>
          <cell r="FG792" t="str">
            <v>CO1.PCCNTR.3000430</v>
          </cell>
          <cell r="HR792">
            <v>0</v>
          </cell>
          <cell r="HS792">
            <v>44560</v>
          </cell>
          <cell r="HT792">
            <v>53</v>
          </cell>
          <cell r="HU792">
            <v>4584500</v>
          </cell>
          <cell r="HV792" t="str">
            <v>Activo</v>
          </cell>
          <cell r="HW792" t="str">
            <v>En ejecución</v>
          </cell>
        </row>
        <row r="793">
          <cell r="C793">
            <v>788</v>
          </cell>
          <cell r="D793">
            <v>85155601</v>
          </cell>
          <cell r="E793" t="str">
            <v>Socipater Esneider Melendez Ceballos</v>
          </cell>
          <cell r="F793">
            <v>1</v>
          </cell>
          <cell r="G793" t="str">
            <v>TRANSVERSAL 94 No. 22i - 20 TORRE 10 APTO 101</v>
          </cell>
          <cell r="H793">
            <v>7557612</v>
          </cell>
          <cell r="I793" t="str">
            <v>socipatermelendez@gmail.com</v>
          </cell>
          <cell r="J793" t="str">
            <v>No aplica</v>
          </cell>
          <cell r="K793" t="str">
            <v>No aplica</v>
          </cell>
          <cell r="L793" t="str">
            <v>Masculino</v>
          </cell>
          <cell r="M793" t="str">
            <v>No especifica</v>
          </cell>
          <cell r="N793" t="str">
            <v>No especifica</v>
          </cell>
          <cell r="O793" t="str">
            <v>No especifica</v>
          </cell>
          <cell r="P793" t="str">
            <v>No especifica</v>
          </cell>
          <cell r="Q793">
            <v>31420</v>
          </cell>
          <cell r="R793">
            <v>35.9972602739726</v>
          </cell>
          <cell r="S793" t="str">
            <v>Nacional</v>
          </cell>
          <cell r="T793" t="str">
            <v>Título de formación bachiller o su equivalencia</v>
          </cell>
          <cell r="U793" t="str">
            <v>BACHILLER ACADÉMICO Colegio Nacional "Liceo Celedón" Según diiploma del 20 de diciembre de 2002</v>
          </cell>
          <cell r="V793">
            <v>1228</v>
          </cell>
          <cell r="W793">
            <v>3861360</v>
          </cell>
          <cell r="X793">
            <v>44498</v>
          </cell>
          <cell r="Y793">
            <v>7729</v>
          </cell>
          <cell r="Z793" t="str">
            <v>Gobierno Abierto</v>
          </cell>
          <cell r="AA793" t="str">
            <v>51.</v>
          </cell>
          <cell r="AB793" t="str">
            <v>Propósito 5: Construir Bogotá - Región con gobierno abierto, transparente y ciudadanía consciente</v>
          </cell>
          <cell r="AC793" t="str">
            <v>13301160551000000-7729</v>
          </cell>
          <cell r="BJ793" t="str">
            <v>1 1. Inversión</v>
          </cell>
          <cell r="BK793" t="str">
            <v>Optimización de la participación ciudadana incidente para los asuntos públicos Bogotá</v>
          </cell>
          <cell r="BL793" t="str">
            <v>Servicios para la comunidad, sociales y personales</v>
          </cell>
          <cell r="BM793" t="str">
            <v>0105</v>
          </cell>
          <cell r="CD793">
            <v>1070</v>
          </cell>
          <cell r="CE793">
            <v>44510</v>
          </cell>
          <cell r="CF793">
            <v>3176280</v>
          </cell>
          <cell r="CS793" t="str">
            <v>424 - Implementar una (1) estrategia para fortalecer a las organizaciones comunales, sociales, comunitarias, de propiedad horizontal e instancias de participación promocionando la inclusión y el liderazgo de nuevas ciudadanías.</v>
          </cell>
          <cell r="CT793" t="str">
            <v>Desarrollar 550 acciones de fortalecimiento a instancias formales y no formales.</v>
          </cell>
          <cell r="CU793" t="str">
            <v>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v>
          </cell>
          <cell r="CV793">
            <v>44509</v>
          </cell>
          <cell r="CW793">
            <v>44516</v>
          </cell>
          <cell r="CX793">
            <v>2021</v>
          </cell>
          <cell r="CY793">
            <v>11</v>
          </cell>
          <cell r="CZ793">
            <v>16</v>
          </cell>
          <cell r="DB793">
            <v>1</v>
          </cell>
          <cell r="DC793">
            <v>15</v>
          </cell>
          <cell r="DD793">
            <v>2021</v>
          </cell>
          <cell r="DE793">
            <v>12</v>
          </cell>
          <cell r="DF793">
            <v>30</v>
          </cell>
          <cell r="DG793">
            <v>44560</v>
          </cell>
          <cell r="DH793">
            <v>45</v>
          </cell>
          <cell r="DI793">
            <v>3176280</v>
          </cell>
          <cell r="DM793">
            <v>1868400</v>
          </cell>
          <cell r="DN793" t="str">
            <v>Asistencial 4</v>
          </cell>
          <cell r="DO793" t="str">
            <v>Noviembre</v>
          </cell>
          <cell r="DP793" t="str">
            <v>1 1. Natural</v>
          </cell>
          <cell r="DQ793" t="str">
            <v>26 26-Persona Natural</v>
          </cell>
          <cell r="DR793" t="str">
            <v>3 3. Único Contratista</v>
          </cell>
          <cell r="DS793" t="str">
            <v>2 2. Contrato</v>
          </cell>
          <cell r="DT793" t="str">
            <v xml:space="preserve">33 33-Servicios Apoyo a la Gestion de la Entidad (servicios administrativos) </v>
          </cell>
          <cell r="DU793" t="str">
            <v>5 5. Contratación directa</v>
          </cell>
          <cell r="DY793" t="str">
            <v>6 6: Prestacion de servicios</v>
          </cell>
          <cell r="ES793" t="str">
            <v>No requirió garantías</v>
          </cell>
          <cell r="ET793" t="str">
            <v>No requirió garantías</v>
          </cell>
          <cell r="EU793" t="str">
            <v>No requirió garantías</v>
          </cell>
          <cell r="EV793" t="str">
            <v>CD-IDPAC-774-2021</v>
          </cell>
          <cell r="EW793">
            <v>80111600</v>
          </cell>
          <cell r="EX793" t="str">
            <v>CD-IDPAC-774-2021</v>
          </cell>
          <cell r="EY793" t="str">
            <v>Wilson Javier Ayure Otalora</v>
          </cell>
          <cell r="EZ793" t="str">
            <v>Pablo César Pacheco Rodríguez</v>
          </cell>
          <cell r="FA793" t="str">
            <v>1 1. Interna</v>
          </cell>
          <cell r="FB793" t="str">
            <v>Astrid Lorena Castañeda Peña</v>
          </cell>
          <cell r="FC793">
            <v>1010186337</v>
          </cell>
          <cell r="FD793">
            <v>2</v>
          </cell>
          <cell r="FE793" t="str">
            <v>No aplica</v>
          </cell>
          <cell r="FF793" t="str">
            <v>Gerencia de Instancias y Mecanismos de la Participación</v>
          </cell>
          <cell r="FG793" t="str">
            <v>CO1.PCCNTR.3010171</v>
          </cell>
          <cell r="HR793">
            <v>0</v>
          </cell>
          <cell r="HS793">
            <v>44560</v>
          </cell>
          <cell r="HT793">
            <v>45</v>
          </cell>
          <cell r="HU793">
            <v>3176280</v>
          </cell>
          <cell r="HV793" t="str">
            <v>Activo</v>
          </cell>
          <cell r="HW793" t="str">
            <v>En ejecución</v>
          </cell>
        </row>
        <row r="794">
          <cell r="C794">
            <v>789</v>
          </cell>
          <cell r="D794">
            <v>1019134011</v>
          </cell>
          <cell r="E794" t="str">
            <v>Diego Fernando Tellez Rincon</v>
          </cell>
          <cell r="F794">
            <v>7</v>
          </cell>
          <cell r="G794" t="str">
            <v>CL 134 50 45 AP 1</v>
          </cell>
          <cell r="H794">
            <v>4245808</v>
          </cell>
          <cell r="I794" t="str">
            <v>difer.diego@hotmail.com</v>
          </cell>
          <cell r="J794" t="str">
            <v>No aplica</v>
          </cell>
          <cell r="K794" t="str">
            <v>No aplica</v>
          </cell>
          <cell r="L794" t="str">
            <v>Masculino</v>
          </cell>
          <cell r="M794" t="str">
            <v>No especifica</v>
          </cell>
          <cell r="N794" t="str">
            <v>No especifica</v>
          </cell>
          <cell r="O794" t="str">
            <v>No especifica</v>
          </cell>
          <cell r="P794" t="str">
            <v>No especifica</v>
          </cell>
          <cell r="Q794">
            <v>35696</v>
          </cell>
          <cell r="R794">
            <v>24.282191780821918</v>
          </cell>
          <cell r="S794" t="str">
            <v>Nacional</v>
          </cell>
          <cell r="T794" t="str">
            <v>Título profesional de diseñador gráfico o su equivalencia</v>
          </cell>
          <cell r="U794" t="str">
            <v>DISEÑADOR GRÁFICO Universitaria de Colombia 09 de diciembre de 2020</v>
          </cell>
          <cell r="V794">
            <v>1192</v>
          </cell>
          <cell r="W794">
            <v>13500000</v>
          </cell>
          <cell r="X794">
            <v>44490</v>
          </cell>
          <cell r="Y794">
            <v>7688</v>
          </cell>
          <cell r="Z794" t="str">
            <v>Gobierno Abierto</v>
          </cell>
          <cell r="AA794" t="str">
            <v>51.</v>
          </cell>
          <cell r="AB794" t="str">
            <v>Propósito 5: Construir Bogotá - Región con gobierno abierto, transparente y ciudadanía consciente</v>
          </cell>
          <cell r="AC794" t="str">
            <v>13301160551000000-7688</v>
          </cell>
          <cell r="BJ794" t="str">
            <v>1 1. Inversión</v>
          </cell>
          <cell r="BK794" t="str">
            <v>Fortalecimiento de las capacidades democráticas de la ciudadanía para la participación incidente y la gobernanza, con enfoque de innovación social, en Bogotá.</v>
          </cell>
          <cell r="BL794" t="str">
            <v>Servicios para la comunidad, sociales y personales</v>
          </cell>
          <cell r="BM794" t="str">
            <v>0105</v>
          </cell>
          <cell r="CD794">
            <v>1072</v>
          </cell>
          <cell r="CE794">
            <v>44510</v>
          </cell>
          <cell r="CF794">
            <v>12456000</v>
          </cell>
          <cell r="CS794" t="str">
            <v>423 - Implementar un laboratorio de innovación social sobre gobernabilidad social, derechos humanos y participación ciudadana</v>
          </cell>
          <cell r="CT794" t="str">
            <v>2 - Implementar 100% la estrategia de gestión de conocimiento asociado a buenas prácticas y lecciones aprendidas en los escenarios de Co-Creación y Colaboración.</v>
          </cell>
          <cell r="CU794" t="str">
            <v>Prestar los servicios profesionales con autonomía técnica y administrativa para realizar el diseño de contenido multimedia requerido en la estrategia de formación virtual para el diplomado del particilab impulsado por la Gerencia de Escuela de la Participación</v>
          </cell>
          <cell r="CV794">
            <v>44510</v>
          </cell>
          <cell r="CW794">
            <v>44511</v>
          </cell>
          <cell r="CX794">
            <v>2021</v>
          </cell>
          <cell r="CY794">
            <v>11</v>
          </cell>
          <cell r="CZ794">
            <v>11</v>
          </cell>
          <cell r="DB794">
            <v>3</v>
          </cell>
          <cell r="DD794">
            <v>2021</v>
          </cell>
          <cell r="DE794">
            <v>14</v>
          </cell>
          <cell r="DF794">
            <v>10</v>
          </cell>
          <cell r="DG794">
            <v>44602</v>
          </cell>
          <cell r="DH794">
            <v>90</v>
          </cell>
          <cell r="DI794">
            <v>12456000</v>
          </cell>
          <cell r="DM794">
            <v>4152000</v>
          </cell>
          <cell r="DN794" t="str">
            <v>Profesional 2</v>
          </cell>
          <cell r="DO794" t="str">
            <v>Noviembre</v>
          </cell>
          <cell r="DP794" t="str">
            <v>1 1. Natural</v>
          </cell>
          <cell r="DQ794" t="str">
            <v>26 26-Persona Natural</v>
          </cell>
          <cell r="DR794" t="str">
            <v>3 3. Único Contratista</v>
          </cell>
          <cell r="DS794" t="str">
            <v>2 2. Contrato</v>
          </cell>
          <cell r="DT794" t="str">
            <v xml:space="preserve">31 31-Servicios Profesionales </v>
          </cell>
          <cell r="DU794" t="str">
            <v>5 5. Contratación directa</v>
          </cell>
          <cell r="DY794" t="str">
            <v>6 6: Prestacion de servicios</v>
          </cell>
          <cell r="ES794" t="str">
            <v>No requirió garantías</v>
          </cell>
          <cell r="ET794" t="str">
            <v>No requirió garantías</v>
          </cell>
          <cell r="EU794" t="str">
            <v>No requirió garantías</v>
          </cell>
          <cell r="EV794" t="str">
            <v>CD-IDPAC-775-2021</v>
          </cell>
          <cell r="EW794">
            <v>80111600</v>
          </cell>
          <cell r="EX794" t="str">
            <v>CD-IDPAC-775-2021</v>
          </cell>
          <cell r="EY794" t="str">
            <v>Santiago Restrepo Orjuela</v>
          </cell>
          <cell r="EZ794" t="str">
            <v>Pablo César Pacheco Rodríguez</v>
          </cell>
          <cell r="FA794" t="str">
            <v>1 1. Interna</v>
          </cell>
          <cell r="FB794" t="str">
            <v>Adriana Mejía</v>
          </cell>
          <cell r="FC794">
            <v>52272011</v>
          </cell>
          <cell r="FD794">
            <v>7</v>
          </cell>
          <cell r="FE794" t="str">
            <v>No aplica</v>
          </cell>
          <cell r="FF794" t="str">
            <v>Gerencia de Escuela de la Participación</v>
          </cell>
          <cell r="FG794" t="str">
            <v>CO1.PCCNTR.3010859</v>
          </cell>
          <cell r="HR794">
            <v>0</v>
          </cell>
          <cell r="HS794">
            <v>44602</v>
          </cell>
          <cell r="HT794">
            <v>90</v>
          </cell>
          <cell r="HU794">
            <v>12456000</v>
          </cell>
          <cell r="HV794" t="str">
            <v>Activo</v>
          </cell>
          <cell r="HW794" t="str">
            <v>En ejecución</v>
          </cell>
        </row>
        <row r="795">
          <cell r="C795">
            <v>790</v>
          </cell>
          <cell r="D795">
            <v>1026266387</v>
          </cell>
          <cell r="E795" t="str">
            <v>Sindy Jhoana Torres Alvarez</v>
          </cell>
          <cell r="F795">
            <v>2</v>
          </cell>
          <cell r="G795" t="str">
            <v>Calle 49 No 21-29</v>
          </cell>
          <cell r="H795">
            <v>4196000</v>
          </cell>
          <cell r="I795" t="str">
            <v>sindyto89@gmail.com</v>
          </cell>
          <cell r="J795" t="str">
            <v>No aplica</v>
          </cell>
          <cell r="K795" t="str">
            <v>No aplica</v>
          </cell>
          <cell r="L795" t="str">
            <v>Femenino</v>
          </cell>
          <cell r="M795" t="str">
            <v>No especifica</v>
          </cell>
          <cell r="N795" t="str">
            <v>No especifica</v>
          </cell>
          <cell r="O795" t="str">
            <v>No especifica</v>
          </cell>
          <cell r="P795" t="str">
            <v>No especifica</v>
          </cell>
          <cell r="Q795">
            <v>32818</v>
          </cell>
          <cell r="R795">
            <v>32.167123287671231</v>
          </cell>
          <cell r="S795" t="str">
            <v>Nacional</v>
          </cell>
          <cell r="T795" t="str">
            <v>Título profesional en economía, administración, contaduría o afines y título de posgrado a nivel de especialización o su equivalencia.</v>
          </cell>
          <cell r="U795" t="str">
            <v>ADMINISTRADORA PÚBLICA Escuela Superior de Administración Pública Según diploma del 25 de julio de 2014 ESPECIALISTA EN DERECHO PÚBLICO Fundación Universidad Autónoma de Colombia Según diploma del 04 de diciembre de 2015</v>
          </cell>
          <cell r="V795">
            <v>1229</v>
          </cell>
          <cell r="W795">
            <v>9000000</v>
          </cell>
          <cell r="X795">
            <v>44498</v>
          </cell>
          <cell r="Y795">
            <v>7796</v>
          </cell>
          <cell r="Z795" t="str">
            <v>Cultura ciudadana para la confianza, la convivencia y la participación desde la vida cotidiana</v>
          </cell>
          <cell r="AA795" t="str">
            <v>43.</v>
          </cell>
          <cell r="AB795" t="str">
            <v>Propósito 3: Inspirar confianza y legitimidad para vivir sin miedo y ser epicentro de cultura ciudadana, paz y reconciliación</v>
          </cell>
          <cell r="AC795" t="str">
            <v>13301160343000000-7796</v>
          </cell>
          <cell r="BJ795" t="str">
            <v>1 1. Inversión</v>
          </cell>
          <cell r="BK795" t="str">
            <v>Construcción de procesos para la convivencia y la participación ciudadana incidente en los asuntos públicos locales, distritales y regionales Bogotá</v>
          </cell>
          <cell r="BL795" t="str">
            <v xml:space="preserve">Servicios para la comunidad, sociales y personales
</v>
          </cell>
          <cell r="BM795" t="str">
            <v>0105</v>
          </cell>
          <cell r="CD795">
            <v>1071</v>
          </cell>
          <cell r="CE795">
            <v>44510</v>
          </cell>
          <cell r="CF795">
            <v>9000000</v>
          </cell>
          <cell r="CS795" t="str">
            <v>329 - Implementar una (1) estrategia para promover expresiones y acciones diversas e innovadoras de participación ciudadana y social para aportar a sujetos y procesos activos en la sostenibilidad del nuevo contrato social</v>
          </cell>
          <cell r="CT795" t="str">
            <v>5 - Implementar 100% la estrategia innovadora que incentive la participación ciudadana</v>
          </cell>
          <cell r="CU795" t="str">
            <v>Prestar los servicios profesionales con autonomía técnica y administrativa para realizar la actualización y seguimiento del mapa de riesgos, planes de acción, plan de mejoramiento, caracterización de procesos y demás actividades requeridas por la Subdirección de Promoción de la Participación en armonía con la estrategia innovadora que incentiva la participación ciudadana</v>
          </cell>
          <cell r="CV795">
            <v>44509</v>
          </cell>
          <cell r="CW795">
            <v>44511</v>
          </cell>
          <cell r="CX795">
            <v>2021</v>
          </cell>
          <cell r="CY795">
            <v>11</v>
          </cell>
          <cell r="CZ795">
            <v>11</v>
          </cell>
          <cell r="DB795">
            <v>2</v>
          </cell>
          <cell r="DD795">
            <v>2021</v>
          </cell>
          <cell r="DE795">
            <v>13</v>
          </cell>
          <cell r="DF795">
            <v>10</v>
          </cell>
          <cell r="DG795">
            <v>44571</v>
          </cell>
          <cell r="DH795">
            <v>60</v>
          </cell>
          <cell r="DI795">
            <v>9000000</v>
          </cell>
          <cell r="DM795">
            <v>4500000</v>
          </cell>
          <cell r="DN795" t="str">
            <v>Profesional 4</v>
          </cell>
          <cell r="DO795" t="str">
            <v>Noviembre</v>
          </cell>
          <cell r="DP795" t="str">
            <v>1 1. Natural</v>
          </cell>
          <cell r="DQ795" t="str">
            <v>26 26-Persona Natural</v>
          </cell>
          <cell r="DR795" t="str">
            <v>3 3. Único Contratista</v>
          </cell>
          <cell r="DS795" t="str">
            <v>2 2. Contrato</v>
          </cell>
          <cell r="DT795" t="str">
            <v xml:space="preserve">31 31-Servicios Profesionales </v>
          </cell>
          <cell r="DU795" t="str">
            <v>5 5. Contratación directa</v>
          </cell>
          <cell r="DY795" t="str">
            <v>6 6: Prestacion de servicios</v>
          </cell>
          <cell r="ES795" t="str">
            <v>No requirió garantías</v>
          </cell>
          <cell r="ET795" t="str">
            <v>No requirió garantías</v>
          </cell>
          <cell r="EU795" t="str">
            <v>No requirió garantías</v>
          </cell>
          <cell r="EV795" t="str">
            <v>CD-IDPAC-776-2021</v>
          </cell>
          <cell r="EW795">
            <v>80111600</v>
          </cell>
          <cell r="EX795" t="str">
            <v>CD-IDPAC-776-2021</v>
          </cell>
          <cell r="EY795" t="str">
            <v>Wilson Javier Ayure Otalora</v>
          </cell>
          <cell r="EZ795" t="str">
            <v>Pablo César Pacheco Rodríguez</v>
          </cell>
          <cell r="FA795" t="str">
            <v>1 1. Interna</v>
          </cell>
          <cell r="FB795" t="str">
            <v>Donka Atanassova Iakimova</v>
          </cell>
          <cell r="FC795">
            <v>1032458323</v>
          </cell>
          <cell r="FD795">
            <v>8</v>
          </cell>
          <cell r="FE795" t="str">
            <v>No aplica</v>
          </cell>
          <cell r="FF795" t="str">
            <v>Subdirección de Promoción de la Participación</v>
          </cell>
          <cell r="FG795" t="str">
            <v>CO1.PCCNTR.3010083</v>
          </cell>
          <cell r="HR795">
            <v>0</v>
          </cell>
          <cell r="HS795">
            <v>44571</v>
          </cell>
          <cell r="HT795">
            <v>60</v>
          </cell>
          <cell r="HU795">
            <v>9000000</v>
          </cell>
          <cell r="HV795" t="str">
            <v>Activo</v>
          </cell>
          <cell r="HW795" t="str">
            <v>En ejecución</v>
          </cell>
        </row>
        <row r="796">
          <cell r="C796">
            <v>791</v>
          </cell>
          <cell r="D796">
            <v>79959122</v>
          </cell>
          <cell r="E796" t="str">
            <v>Andres Cortes Sanchez</v>
          </cell>
          <cell r="F796">
            <v>4</v>
          </cell>
          <cell r="G796" t="str">
            <v>av cll 100 # 4 - 11</v>
          </cell>
          <cell r="H796">
            <v>3042138911</v>
          </cell>
          <cell r="I796" t="str">
            <v>andres810608@hotmail.com</v>
          </cell>
          <cell r="J796" t="str">
            <v>No aplica</v>
          </cell>
          <cell r="K796" t="str">
            <v>No aplica</v>
          </cell>
          <cell r="L796" t="str">
            <v>Masculino</v>
          </cell>
          <cell r="M796" t="str">
            <v>No especifica</v>
          </cell>
          <cell r="N796" t="str">
            <v>No especifica</v>
          </cell>
          <cell r="O796" t="str">
            <v>No especifica</v>
          </cell>
          <cell r="P796" t="str">
            <v>No especifica</v>
          </cell>
          <cell r="Q796">
            <v>29745</v>
          </cell>
          <cell r="R796">
            <v>40.586301369863016</v>
          </cell>
          <cell r="S796" t="str">
            <v>Nacional</v>
          </cell>
          <cell r="T796" t="str">
            <v>Título profesional en economía, administración, contaduría o afines y título de posgrado a nivel de especialización o su equivalencia</v>
          </cell>
          <cell r="U796" t="str">
            <v>ADMINISTRADOR DE EMPRESAS Corporación Universitaria Uniparamericana Según acta de grado del 06 de abril de 2018 ESPECIALISTA EN GERENCIA DE PROYECTOS Universidad Piloto de Colombia Según acta de grado del 29 de abril de 2020</v>
          </cell>
          <cell r="V796">
            <v>1226</v>
          </cell>
          <cell r="W796">
            <v>9000000</v>
          </cell>
          <cell r="X796">
            <v>44498</v>
          </cell>
          <cell r="Y796">
            <v>7729</v>
          </cell>
          <cell r="Z796" t="str">
            <v>Gobierno Abierto</v>
          </cell>
          <cell r="AA796" t="str">
            <v>51.</v>
          </cell>
          <cell r="AB796" t="str">
            <v>Propósito 5: Construir Bogotá - Región con gobierno abierto, transparente y ciudadanía consciente</v>
          </cell>
          <cell r="AC796" t="str">
            <v>13301160551000000-7729</v>
          </cell>
          <cell r="BJ796" t="str">
            <v>1 1. Inversión</v>
          </cell>
          <cell r="BK796" t="str">
            <v>Optimización de la participación ciudadana incidente para los asuntos públicos Bogotá</v>
          </cell>
          <cell r="BL796" t="str">
            <v>Servicios para la comunidad, sociales y personales</v>
          </cell>
          <cell r="BM796" t="str">
            <v>0105</v>
          </cell>
          <cell r="CD796">
            <v>1073</v>
          </cell>
          <cell r="CE796">
            <v>44510</v>
          </cell>
          <cell r="CF796">
            <v>9000000</v>
          </cell>
          <cell r="CS796" t="str">
            <v>432 - Reformular la Política Pública de Participación Incidente</v>
          </cell>
          <cell r="CT796" t="str">
            <v>1 -Formular 100% el documento de la política pública</v>
          </cell>
          <cell r="CU796" t="str">
            <v>Prestar servicios profesionales con autonomía técnica y administrativa para realizar labores de seguimiento financiero, técnico y administrativo a la ejecución contractual de personas jurídicas de la Subdirección de Promoción de la Participación</v>
          </cell>
          <cell r="CV796">
            <v>44510</v>
          </cell>
          <cell r="CW796">
            <v>44511</v>
          </cell>
          <cell r="CX796">
            <v>2021</v>
          </cell>
          <cell r="CY796">
            <v>11</v>
          </cell>
          <cell r="CZ796">
            <v>11</v>
          </cell>
          <cell r="DB796">
            <v>2</v>
          </cell>
          <cell r="DD796">
            <v>2021</v>
          </cell>
          <cell r="DE796">
            <v>13</v>
          </cell>
          <cell r="DF796">
            <v>10</v>
          </cell>
          <cell r="DG796">
            <v>44571</v>
          </cell>
          <cell r="DH796">
            <v>60</v>
          </cell>
          <cell r="DI796">
            <v>9000000</v>
          </cell>
          <cell r="DM796">
            <v>4500000</v>
          </cell>
          <cell r="DN796" t="str">
            <v>Profesional 4</v>
          </cell>
          <cell r="DO796" t="str">
            <v>Noviembre</v>
          </cell>
          <cell r="DP796" t="str">
            <v>1 1. Natural</v>
          </cell>
          <cell r="DQ796" t="str">
            <v>26 26-Persona Natural</v>
          </cell>
          <cell r="DR796" t="str">
            <v>3 3. Único Contratista</v>
          </cell>
          <cell r="DS796" t="str">
            <v>2 2. Contrato</v>
          </cell>
          <cell r="DT796" t="str">
            <v xml:space="preserve">31 31-Servicios Profesionales </v>
          </cell>
          <cell r="DU796" t="str">
            <v>5 5. Contratación directa</v>
          </cell>
          <cell r="DY796" t="str">
            <v>6 6: Prestacion de servicios</v>
          </cell>
          <cell r="ES796" t="str">
            <v>No requirió garantías</v>
          </cell>
          <cell r="ET796" t="str">
            <v>No requirió garantías</v>
          </cell>
          <cell r="EU796" t="str">
            <v>No requirió garantías</v>
          </cell>
          <cell r="EV796" t="str">
            <v>CD-IDPAC-777-2021</v>
          </cell>
          <cell r="EW796">
            <v>80111600</v>
          </cell>
          <cell r="EX796" t="str">
            <v>CD-IDPAC-777-2021</v>
          </cell>
          <cell r="EY796" t="str">
            <v>Santiago Restrepo Orjuela</v>
          </cell>
          <cell r="EZ796" t="str">
            <v>Pablo César Pacheco Rodríguez</v>
          </cell>
          <cell r="FA796" t="str">
            <v>1 1. Interna</v>
          </cell>
          <cell r="FB796" t="str">
            <v>Donka Atanassova Iakimova</v>
          </cell>
          <cell r="FC796">
            <v>1032458323</v>
          </cell>
          <cell r="FD796">
            <v>8</v>
          </cell>
          <cell r="FE796" t="str">
            <v>No aplica</v>
          </cell>
          <cell r="FF796" t="str">
            <v>Subdirección de Promoción de la Participación</v>
          </cell>
          <cell r="FG796" t="str">
            <v>CO1.PCCNTR.3011753</v>
          </cell>
          <cell r="HR796">
            <v>0</v>
          </cell>
          <cell r="HS796">
            <v>44571</v>
          </cell>
          <cell r="HT796">
            <v>60</v>
          </cell>
          <cell r="HU796">
            <v>9000000</v>
          </cell>
          <cell r="HV796" t="str">
            <v>Activo</v>
          </cell>
          <cell r="HW796" t="str">
            <v>En ejecución</v>
          </cell>
        </row>
        <row r="797">
          <cell r="C797">
            <v>792</v>
          </cell>
          <cell r="D797">
            <v>10300556</v>
          </cell>
          <cell r="E797" t="str">
            <v>Heider Alberto Lacera Orozco</v>
          </cell>
          <cell r="F797">
            <v>7</v>
          </cell>
          <cell r="G797" t="str">
            <v>KR 1A 6525 AP 603 B</v>
          </cell>
          <cell r="H797">
            <v>3005242560</v>
          </cell>
          <cell r="I797" t="str">
            <v>heiderlacera@gmail.com</v>
          </cell>
          <cell r="J797" t="str">
            <v>No aplica</v>
          </cell>
          <cell r="K797" t="str">
            <v>No aplica</v>
          </cell>
          <cell r="L797" t="str">
            <v>Masculino</v>
          </cell>
          <cell r="M797" t="str">
            <v>No especifica</v>
          </cell>
          <cell r="N797" t="str">
            <v>No especifica</v>
          </cell>
          <cell r="O797" t="str">
            <v>No especifica</v>
          </cell>
          <cell r="P797" t="str">
            <v>No especifica</v>
          </cell>
          <cell r="Q797">
            <v>30641</v>
          </cell>
          <cell r="R797">
            <v>38.131506849315066</v>
          </cell>
          <cell r="S797" t="str">
            <v>Nacional</v>
          </cell>
          <cell r="T797" t="str">
            <v>Título profesional en ciencias sociales y humanas o su equivalencia</v>
          </cell>
          <cell r="U797" t="str">
            <v>ABOGADO Corporación Universitaria Republicana Según diploma del 17 de julio de 2020</v>
          </cell>
          <cell r="V797">
            <v>1225</v>
          </cell>
          <cell r="W797">
            <v>9000000</v>
          </cell>
          <cell r="X797">
            <v>44497</v>
          </cell>
          <cell r="Y797">
            <v>7688</v>
          </cell>
          <cell r="Z797" t="str">
            <v>Gobierno Abierto</v>
          </cell>
          <cell r="AA797" t="str">
            <v>51.</v>
          </cell>
          <cell r="AB797" t="str">
            <v>Propósito 5: Construir Bogotá - Región con gobierno abierto, transparente y ciudadanía consciente</v>
          </cell>
          <cell r="AC797" t="str">
            <v>13301160551000000-7688</v>
          </cell>
          <cell r="BJ797" t="str">
            <v>1 1. Inversión</v>
          </cell>
          <cell r="BK797" t="str">
            <v>Fortalecimiento de las capacidades democráticas de la ciudadanía para la participación incidente y la gobernanza, con enfoque de innovación social, en Bogotá.</v>
          </cell>
          <cell r="BL797" t="str">
            <v>Servicios para la comunidad, sociales y personales</v>
          </cell>
          <cell r="BM797" t="str">
            <v>0105</v>
          </cell>
          <cell r="CD797">
            <v>1093</v>
          </cell>
          <cell r="CE797">
            <v>44517</v>
          </cell>
          <cell r="CF797">
            <v>8200000</v>
          </cell>
          <cell r="CS797" t="str">
            <v>422 - Implementar la Escuela de Formación Ciudadana DistritaL</v>
          </cell>
          <cell r="CT797" t="str">
            <v>1 - Formar 100.000 ciudadanos en la modalidad presencial y virtual para el fortalecimiento capacidades democráticas en la ciudadanía</v>
          </cell>
          <cell r="CU797" t="str">
            <v>Prestar los servicios profesionales con autonomía técnica y administrativa para desarrollar procesos de formación en materia de enfoque étnico y de género para la población negra afrocolombiana de la Gerencia Escuela.</v>
          </cell>
          <cell r="CV797">
            <v>44516</v>
          </cell>
          <cell r="CW797">
            <v>44518</v>
          </cell>
          <cell r="CX797">
            <v>2021</v>
          </cell>
          <cell r="CY797">
            <v>11</v>
          </cell>
          <cell r="CZ797">
            <v>18</v>
          </cell>
          <cell r="DB797">
            <v>2</v>
          </cell>
          <cell r="DD797">
            <v>2021</v>
          </cell>
          <cell r="DE797">
            <v>13</v>
          </cell>
          <cell r="DF797">
            <v>17</v>
          </cell>
          <cell r="DG797">
            <v>44578</v>
          </cell>
          <cell r="DH797">
            <v>60</v>
          </cell>
          <cell r="DI797">
            <v>8200000</v>
          </cell>
          <cell r="DM797">
            <v>4100000</v>
          </cell>
          <cell r="DN797" t="str">
            <v>Profesional 2</v>
          </cell>
          <cell r="DO797" t="str">
            <v>Noviembre</v>
          </cell>
          <cell r="DP797" t="str">
            <v>1 1. Natural</v>
          </cell>
          <cell r="DQ797" t="str">
            <v>26 26-Persona Natural</v>
          </cell>
          <cell r="DR797" t="str">
            <v>3 3. Único Contratista</v>
          </cell>
          <cell r="DS797" t="str">
            <v>2 2. Contrato</v>
          </cell>
          <cell r="DT797" t="str">
            <v xml:space="preserve">31 31-Servicios Profesionales </v>
          </cell>
          <cell r="DU797" t="str">
            <v>5 5. Contratación directa</v>
          </cell>
          <cell r="DY797" t="str">
            <v>6 6: Prestacion de servicios</v>
          </cell>
          <cell r="ES797" t="str">
            <v>No requirió garantías</v>
          </cell>
          <cell r="ET797" t="str">
            <v>No requirió garantías</v>
          </cell>
          <cell r="EU797" t="str">
            <v>No requirió garantías</v>
          </cell>
          <cell r="EV797" t="str">
            <v>CD-IDPAC-778-2021</v>
          </cell>
          <cell r="EW797">
            <v>80111600</v>
          </cell>
          <cell r="EX797" t="str">
            <v>CD-IDPAC-778-2021</v>
          </cell>
          <cell r="EY797" t="str">
            <v>Monica Cristina Muñoz Figueroa</v>
          </cell>
          <cell r="EZ797" t="str">
            <v>Pablo César Pacheco Rodríguez</v>
          </cell>
          <cell r="FA797" t="str">
            <v>1 1. Interna</v>
          </cell>
          <cell r="FB797" t="str">
            <v>Adriana Mejía</v>
          </cell>
          <cell r="FC797">
            <v>52272011</v>
          </cell>
          <cell r="FD797">
            <v>7</v>
          </cell>
          <cell r="FE797" t="str">
            <v>No aplica</v>
          </cell>
          <cell r="FF797" t="str">
            <v>Gerencia de Escuela de la Participación</v>
          </cell>
          <cell r="FG797" t="str">
            <v>CO1.PCCNTR.3039125</v>
          </cell>
          <cell r="HR797">
            <v>0</v>
          </cell>
          <cell r="HS797">
            <v>44578</v>
          </cell>
          <cell r="HT797">
            <v>60</v>
          </cell>
          <cell r="HU797">
            <v>8200000</v>
          </cell>
          <cell r="HV797" t="str">
            <v>Activo</v>
          </cell>
          <cell r="HW797" t="str">
            <v>En ejecución</v>
          </cell>
        </row>
        <row r="798">
          <cell r="C798">
            <v>793</v>
          </cell>
          <cell r="E798" t="str">
            <v/>
          </cell>
          <cell r="F798" t="str">
            <v/>
          </cell>
          <cell r="G798" t="str">
            <v/>
          </cell>
          <cell r="H798" t="str">
            <v/>
          </cell>
          <cell r="I798" t="str">
            <v/>
          </cell>
          <cell r="J798" t="str">
            <v/>
          </cell>
          <cell r="K798" t="str">
            <v/>
          </cell>
          <cell r="L798" t="str">
            <v/>
          </cell>
          <cell r="M798" t="str">
            <v/>
          </cell>
          <cell r="N798" t="str">
            <v/>
          </cell>
          <cell r="O798" t="str">
            <v/>
          </cell>
          <cell r="P798" t="str">
            <v/>
          </cell>
          <cell r="Q798" t="str">
            <v/>
          </cell>
          <cell r="R798" t="str">
            <v/>
          </cell>
          <cell r="S798" t="str">
            <v/>
          </cell>
          <cell r="T798" t="str">
            <v/>
          </cell>
          <cell r="U798" t="str">
            <v/>
          </cell>
          <cell r="CX798" t="str">
            <v/>
          </cell>
          <cell r="CY798" t="str">
            <v/>
          </cell>
          <cell r="CZ798" t="str">
            <v/>
          </cell>
          <cell r="DD798" t="str">
            <v/>
          </cell>
          <cell r="DE798" t="str">
            <v/>
          </cell>
          <cell r="DF798" t="str">
            <v/>
          </cell>
          <cell r="DG798" t="str">
            <v/>
          </cell>
          <cell r="DH798">
            <v>0</v>
          </cell>
          <cell r="HR798">
            <v>0</v>
          </cell>
          <cell r="HS798" t="e">
            <v>#VALUE!</v>
          </cell>
          <cell r="HT798">
            <v>0</v>
          </cell>
          <cell r="HU798" t="e">
            <v>#N/A</v>
          </cell>
          <cell r="HV798" t="e">
            <v>#VALUE!</v>
          </cell>
          <cell r="HW798" t="e">
            <v>#VALUE!</v>
          </cell>
        </row>
        <row r="799">
          <cell r="C799">
            <v>794</v>
          </cell>
          <cell r="D799">
            <v>12202124</v>
          </cell>
          <cell r="E799" t="str">
            <v>Luis Handerson Motta Escalante</v>
          </cell>
          <cell r="F799">
            <v>6</v>
          </cell>
          <cell r="G799" t="str">
            <v>CALLE 25B 72-80</v>
          </cell>
          <cell r="H799">
            <v>3114922242</v>
          </cell>
          <cell r="I799" t="str">
            <v>landresonmotta@hotmail.com</v>
          </cell>
          <cell r="J799" t="str">
            <v>No aplica</v>
          </cell>
          <cell r="K799" t="str">
            <v>No aplica</v>
          </cell>
          <cell r="L799" t="str">
            <v>Masculino</v>
          </cell>
          <cell r="M799" t="str">
            <v>No especifica</v>
          </cell>
          <cell r="N799" t="str">
            <v>No especifica</v>
          </cell>
          <cell r="O799" t="str">
            <v>No especifica</v>
          </cell>
          <cell r="P799" t="str">
            <v>No especifica</v>
          </cell>
          <cell r="Q799">
            <v>30726</v>
          </cell>
          <cell r="R799">
            <v>37.898630136986299</v>
          </cell>
          <cell r="S799" t="str">
            <v>Nacional</v>
          </cell>
          <cell r="T799" t="str">
            <v>Título profesional en derecho con título de posgrado a nivel de especialización</v>
          </cell>
          <cell r="U799" t="str">
            <v>ABOGADO Universidad Libre Según acta de grado del 16 de mayo de 2008 ESPECIALISTA EN GESTIÓN Y RESPONSABILIDAD FISCAL Universidad Sergio Arboleda Según diploma del 26 de diciembre de 2018</v>
          </cell>
          <cell r="V799">
            <v>1344</v>
          </cell>
          <cell r="W799">
            <v>10000000</v>
          </cell>
          <cell r="X799" t="str">
            <v>11/11721</v>
          </cell>
          <cell r="Y799">
            <v>7712</v>
          </cell>
          <cell r="Z799" t="str">
            <v>Gestión pública efectiva</v>
          </cell>
          <cell r="AA799" t="str">
            <v>56.</v>
          </cell>
          <cell r="AB799" t="str">
            <v>Propósito 5: Construir Bogotá - Región con gobierno abierto, transparente y ciudadanía consciente</v>
          </cell>
          <cell r="AC799" t="str">
            <v>13301160556000000-7712</v>
          </cell>
          <cell r="BJ799" t="str">
            <v>1 1. Inversión</v>
          </cell>
          <cell r="BK799" t="str">
            <v>Fortalecimiento Institucional de la Gestión Administrativa del Instituto Distrital de la Participación y Acción Comunal Bogotá</v>
          </cell>
          <cell r="BL799" t="str">
            <v>Servicios prestados a las empresas y servicios de producción</v>
          </cell>
          <cell r="BM799" t="str">
            <v>0104</v>
          </cell>
          <cell r="CD799">
            <v>1081</v>
          </cell>
          <cell r="CE799">
            <v>44512</v>
          </cell>
          <cell r="CF799">
            <v>10000000</v>
          </cell>
          <cell r="CS799" t="str">
            <v>526 - Implementar una (1) estrategia para fortalecer la capacidad operativa y de gestión administrativa del Sector Gobierno</v>
          </cell>
          <cell r="CT799" t="str">
            <v>1 -Fortalecer 100 % los procesos de la entidad administrativa y operativamente</v>
          </cell>
          <cell r="CU799" t="str">
            <v>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v>
          </cell>
          <cell r="CV799">
            <v>44512</v>
          </cell>
          <cell r="CW799">
            <v>44512</v>
          </cell>
          <cell r="CX799">
            <v>2021</v>
          </cell>
          <cell r="CY799">
            <v>11</v>
          </cell>
          <cell r="CZ799">
            <v>12</v>
          </cell>
          <cell r="DB799">
            <v>2</v>
          </cell>
          <cell r="DD799">
            <v>2021</v>
          </cell>
          <cell r="DE799">
            <v>13</v>
          </cell>
          <cell r="DF799">
            <v>11</v>
          </cell>
          <cell r="DG799">
            <v>44572</v>
          </cell>
          <cell r="DH799">
            <v>60</v>
          </cell>
          <cell r="DI799">
            <v>10000000</v>
          </cell>
          <cell r="DM799">
            <v>5000000</v>
          </cell>
          <cell r="DN799" t="str">
            <v>Profesional 5</v>
          </cell>
          <cell r="DO799" t="str">
            <v>Noviembre</v>
          </cell>
          <cell r="DP799" t="str">
            <v>1 1. Natural</v>
          </cell>
          <cell r="DQ799" t="str">
            <v>26 26-Persona Natural</v>
          </cell>
          <cell r="DR799" t="str">
            <v>3 3. Único Contratista</v>
          </cell>
          <cell r="DS799" t="str">
            <v>2 2. Contrato</v>
          </cell>
          <cell r="DT799" t="str">
            <v xml:space="preserve">31 31-Servicios Profesionales </v>
          </cell>
          <cell r="DU799" t="str">
            <v>5 5. Contratación directa</v>
          </cell>
          <cell r="DY799" t="str">
            <v>6 6: Prestacion de servicios</v>
          </cell>
          <cell r="ES799" t="str">
            <v>No requirió garantías</v>
          </cell>
          <cell r="ET799" t="str">
            <v>No requirió garantías</v>
          </cell>
          <cell r="EU799" t="str">
            <v>No requirió garantías</v>
          </cell>
          <cell r="EV799" t="str">
            <v>CD-IDPAC-779-2021</v>
          </cell>
          <cell r="EW799">
            <v>80111600</v>
          </cell>
          <cell r="EX799" t="str">
            <v>CD-IDPAC-779-2021</v>
          </cell>
          <cell r="EY799" t="str">
            <v>Santiago Restrepo Orjuela</v>
          </cell>
          <cell r="EZ799" t="str">
            <v>Pablo César Pacheco Rodríguez</v>
          </cell>
          <cell r="FA799" t="str">
            <v>1 1. Interna</v>
          </cell>
          <cell r="FB799" t="str">
            <v>Pablo César Pacheco Rodríguez</v>
          </cell>
          <cell r="FC799">
            <v>79644117</v>
          </cell>
          <cell r="FD799">
            <v>4</v>
          </cell>
          <cell r="FE799" t="str">
            <v>No aplica</v>
          </cell>
          <cell r="FF799" t="str">
            <v>Secretaría General- Gestión Contractual</v>
          </cell>
          <cell r="FG799" t="str">
            <v>CO1.PCCNTR.3025119</v>
          </cell>
          <cell r="HR799">
            <v>0</v>
          </cell>
          <cell r="HS799">
            <v>44572</v>
          </cell>
          <cell r="HT799">
            <v>60</v>
          </cell>
          <cell r="HU799">
            <v>10000000</v>
          </cell>
          <cell r="HV799" t="str">
            <v>Activo</v>
          </cell>
          <cell r="HW799" t="str">
            <v>En ejecución</v>
          </cell>
        </row>
        <row r="800">
          <cell r="C800">
            <v>795</v>
          </cell>
          <cell r="D800">
            <v>52961045</v>
          </cell>
          <cell r="E800" t="str">
            <v>Luisa Fernanda Silva Gomez</v>
          </cell>
          <cell r="F800">
            <v>3</v>
          </cell>
          <cell r="G800" t="str">
            <v>CL 57B 52A 40</v>
          </cell>
          <cell r="H800">
            <v>5512477</v>
          </cell>
          <cell r="I800" t="str">
            <v>lauricami@hotmail.com</v>
          </cell>
          <cell r="J800" t="str">
            <v>No aplica</v>
          </cell>
          <cell r="K800" t="str">
            <v>No aplica</v>
          </cell>
          <cell r="L800" t="str">
            <v>Femenino</v>
          </cell>
          <cell r="M800" t="str">
            <v>No especifica</v>
          </cell>
          <cell r="N800" t="str">
            <v>No especifica</v>
          </cell>
          <cell r="O800" t="str">
            <v>No especifica</v>
          </cell>
          <cell r="P800" t="str">
            <v>No especifica</v>
          </cell>
          <cell r="Q800">
            <v>30136</v>
          </cell>
          <cell r="R800">
            <v>39.515068493150686</v>
          </cell>
          <cell r="S800" t="str">
            <v>Nacional</v>
          </cell>
          <cell r="T800" t="str">
            <v>Título Profesional en derecho y/o su equivalencia</v>
          </cell>
          <cell r="U800" t="str">
            <v>ABOGADA Fundación Universitaria los Libertadores Según diploma del 12 de Junio de 2015</v>
          </cell>
          <cell r="V800">
            <v>1280</v>
          </cell>
          <cell r="W800">
            <v>10800000</v>
          </cell>
          <cell r="X800">
            <v>44505</v>
          </cell>
          <cell r="Y800">
            <v>7712</v>
          </cell>
          <cell r="Z800" t="str">
            <v>Gestión pública efectiva</v>
          </cell>
          <cell r="AA800" t="str">
            <v>56.</v>
          </cell>
          <cell r="AB800" t="str">
            <v>Propósito 5: Construir Bogotá - Región con gobierno abierto, transparente y ciudadanía consciente</v>
          </cell>
          <cell r="AC800" t="str">
            <v>13301160556000000-7712</v>
          </cell>
          <cell r="BJ800" t="str">
            <v>1 1. Inversión</v>
          </cell>
          <cell r="BK800" t="str">
            <v>Fortalecimiento Institucional de la Gestión Administrativa del Instituto Distrital de la Participación y Acción Comunal Bogotá</v>
          </cell>
          <cell r="BL800" t="str">
            <v>Servicios prestados a las empresas y servicios de producción</v>
          </cell>
          <cell r="BM800" t="str">
            <v>0104</v>
          </cell>
          <cell r="CD800">
            <v>1082</v>
          </cell>
          <cell r="CE800">
            <v>44512</v>
          </cell>
          <cell r="CF800">
            <v>7200000</v>
          </cell>
          <cell r="CS800" t="str">
            <v>528 - Implementar una (1) estrategia para la sostenibilidad y mejora de las dimensiones y políticas del MIPG en el Sector Gobierno</v>
          </cell>
          <cell r="CT800" t="str">
            <v>3 - Implementar 90 % las políticas de gestión y desempeño del modelo integrado de planeación y gestión</v>
          </cell>
          <cell r="CU800" t="str">
            <v>Prestar los servicios profesionales de manera temporal, con autonomía técnica y administrativa para apoyar las actividades de carácter jurídico y administrativo que sean requeridas en la Secretaría General.</v>
          </cell>
          <cell r="CV800">
            <v>44512</v>
          </cell>
          <cell r="CW800">
            <v>44516</v>
          </cell>
          <cell r="CX800">
            <v>2021</v>
          </cell>
          <cell r="CY800">
            <v>11</v>
          </cell>
          <cell r="CZ800">
            <v>16</v>
          </cell>
          <cell r="DB800">
            <v>2</v>
          </cell>
          <cell r="DD800">
            <v>2021</v>
          </cell>
          <cell r="DE800">
            <v>13</v>
          </cell>
          <cell r="DF800">
            <v>15</v>
          </cell>
          <cell r="DG800">
            <v>44576</v>
          </cell>
          <cell r="DH800">
            <v>60</v>
          </cell>
          <cell r="DI800">
            <v>7200000</v>
          </cell>
          <cell r="DM800">
            <v>3600000</v>
          </cell>
          <cell r="DN800" t="str">
            <v>Profesional 1</v>
          </cell>
          <cell r="DO800" t="str">
            <v>Noviembre</v>
          </cell>
          <cell r="DP800" t="str">
            <v>1 1. Natural</v>
          </cell>
          <cell r="DQ800" t="str">
            <v>26 26-Persona Natural</v>
          </cell>
          <cell r="DR800" t="str">
            <v>3 3. Único Contratista</v>
          </cell>
          <cell r="DS800" t="str">
            <v>2 2. Contrato</v>
          </cell>
          <cell r="DT800" t="str">
            <v xml:space="preserve">31 31-Servicios Profesionales </v>
          </cell>
          <cell r="DU800" t="str">
            <v>5 5. Contratación directa</v>
          </cell>
          <cell r="DY800" t="str">
            <v>6 6: Prestacion de servicios</v>
          </cell>
          <cell r="ES800" t="str">
            <v>No requirió garantías</v>
          </cell>
          <cell r="ET800" t="str">
            <v>No requirió garantías</v>
          </cell>
          <cell r="EU800" t="str">
            <v>No requirió garantías</v>
          </cell>
          <cell r="EV800" t="str">
            <v>CD-IDPAC-780-2021</v>
          </cell>
          <cell r="EW800">
            <v>80111600</v>
          </cell>
          <cell r="EX800" t="str">
            <v>CD-IDPAC-780-2021</v>
          </cell>
          <cell r="EY800" t="str">
            <v>Wilson Javier Ayure Otalora</v>
          </cell>
          <cell r="EZ800" t="str">
            <v>Pablo César Pacheco Rodríguez</v>
          </cell>
          <cell r="FA800" t="str">
            <v>1 1. Interna</v>
          </cell>
          <cell r="FB800" t="str">
            <v>Pablo César Pacheco Rodríguez</v>
          </cell>
          <cell r="FC800">
            <v>79644117</v>
          </cell>
          <cell r="FD800">
            <v>4</v>
          </cell>
          <cell r="FE800" t="str">
            <v>No aplica</v>
          </cell>
          <cell r="FF800" t="str">
            <v>Secretaría General</v>
          </cell>
          <cell r="FG800" t="str">
            <v>CO1.PCCNTR.3024547</v>
          </cell>
          <cell r="HR800">
            <v>0</v>
          </cell>
          <cell r="HS800">
            <v>44576</v>
          </cell>
          <cell r="HT800">
            <v>60</v>
          </cell>
          <cell r="HU800">
            <v>7200000</v>
          </cell>
          <cell r="HV800" t="str">
            <v>Activo</v>
          </cell>
          <cell r="HW800" t="str">
            <v>En ejecución</v>
          </cell>
        </row>
        <row r="801">
          <cell r="C801">
            <v>796</v>
          </cell>
          <cell r="D801">
            <v>79539824</v>
          </cell>
          <cell r="E801" t="str">
            <v>Edgar Augusto Rodriguez Cruz</v>
          </cell>
          <cell r="F801">
            <v>4</v>
          </cell>
          <cell r="G801" t="str">
            <v>TV 42A 5A 82</v>
          </cell>
          <cell r="H801">
            <v>2624662</v>
          </cell>
          <cell r="I801" t="str">
            <v>earodriguezcr@gmail.com</v>
          </cell>
          <cell r="J801" t="str">
            <v>No aplica</v>
          </cell>
          <cell r="K801" t="str">
            <v>No aplica</v>
          </cell>
          <cell r="L801" t="str">
            <v>Masculino</v>
          </cell>
          <cell r="M801" t="str">
            <v>No especifica</v>
          </cell>
          <cell r="N801" t="str">
            <v>No especifica</v>
          </cell>
          <cell r="O801" t="str">
            <v>No especifica</v>
          </cell>
          <cell r="P801" t="str">
            <v>No especifica</v>
          </cell>
          <cell r="Q801">
            <v>25923</v>
          </cell>
          <cell r="R801">
            <v>51.057534246575344</v>
          </cell>
          <cell r="S801" t="str">
            <v>Nacional</v>
          </cell>
          <cell r="T801" t="str">
            <v>Título de formación tecnológica o seis (6) semestres de formación profesional o aprobación del 60% del pensum académico de formación profesional en ciencias y humanas o su equivalencia.</v>
          </cell>
          <cell r="U801" t="str">
            <v>N/A</v>
          </cell>
          <cell r="V801">
            <v>1147</v>
          </cell>
          <cell r="W801">
            <v>9964800</v>
          </cell>
          <cell r="X801">
            <v>44481</v>
          </cell>
          <cell r="Y801">
            <v>7687</v>
          </cell>
          <cell r="Z801" t="str">
            <v>Gobierno Abierto</v>
          </cell>
          <cell r="AA801">
            <v>51</v>
          </cell>
          <cell r="AB801" t="str">
            <v>Propósito 5: Construir Bogotá - Región con gobierno abierto, transparente y ciudadanía consciente</v>
          </cell>
          <cell r="AC801" t="str">
            <v>13301160551000000-7687</v>
          </cell>
          <cell r="BJ801" t="str">
            <v>1 1. Inversión</v>
          </cell>
          <cell r="BK801" t="str">
            <v>Fortalecimiento a las organizaciones sociales y comunitarias para una participación ciudadana informada e incidente con enfoque diferencial en el Distrito Capital Bogotá</v>
          </cell>
          <cell r="BL801" t="str">
            <v xml:space="preserve">Servicios para la comunidad, sociales y personales
</v>
          </cell>
          <cell r="BM801" t="str">
            <v>0105</v>
          </cell>
          <cell r="CD801">
            <v>1094</v>
          </cell>
          <cell r="CE801">
            <v>44517</v>
          </cell>
          <cell r="CF801">
            <v>4871680</v>
          </cell>
          <cell r="CS801" t="str">
            <v>Fortalecer los medios comunitarios y alternativos de comunicación</v>
          </cell>
          <cell r="CT801" t="str">
            <v>Formular 100% el documento de la política pública</v>
          </cell>
          <cell r="CU801" t="str">
            <v>Prestar los servicios de apoyo a la gestión con autonomía técnica y administrativa para realizar acciones de incidencia orientadas en la ejecución y avance de la estrategia de fortalecimiento de las capacidades organizativas de las organizaciones sociales de medios comunitarios y alternativos del Distrito.</v>
          </cell>
          <cell r="CV801">
            <v>44517</v>
          </cell>
          <cell r="CW801">
            <v>44518</v>
          </cell>
          <cell r="CX801">
            <v>2021</v>
          </cell>
          <cell r="CY801">
            <v>11</v>
          </cell>
          <cell r="CZ801">
            <v>18</v>
          </cell>
          <cell r="DB801">
            <v>1</v>
          </cell>
          <cell r="DC801">
            <v>13</v>
          </cell>
          <cell r="DD801">
            <v>2021</v>
          </cell>
          <cell r="DE801">
            <v>12</v>
          </cell>
          <cell r="DF801">
            <v>30</v>
          </cell>
          <cell r="DG801">
            <v>44560</v>
          </cell>
          <cell r="DH801">
            <v>43</v>
          </cell>
          <cell r="DI801">
            <v>4871680</v>
          </cell>
          <cell r="DM801">
            <v>3321600</v>
          </cell>
          <cell r="DN801" t="str">
            <v>Técnico 3</v>
          </cell>
          <cell r="DO801" t="str">
            <v>Noviembre</v>
          </cell>
          <cell r="DP801" t="str">
            <v>1 1. Natural</v>
          </cell>
          <cell r="DQ801" t="str">
            <v>26 26-Persona Natural</v>
          </cell>
          <cell r="DR801" t="str">
            <v>3 3. Único Contratista</v>
          </cell>
          <cell r="DS801" t="str">
            <v>2 2. Contrato</v>
          </cell>
          <cell r="DT801" t="str">
            <v xml:space="preserve">33 33-Servicios Apoyo a la Gestion de la Entidad (servicios administrativos) </v>
          </cell>
          <cell r="DU801" t="str">
            <v>5 5. Contratación directa</v>
          </cell>
          <cell r="DY801" t="str">
            <v>6 6: Prestacion de servicios</v>
          </cell>
          <cell r="ES801" t="str">
            <v>No requirió garantías</v>
          </cell>
          <cell r="ET801" t="str">
            <v>No requirió garantías</v>
          </cell>
          <cell r="EU801" t="str">
            <v>No requirió garantías</v>
          </cell>
          <cell r="EV801" t="str">
            <v>CD-IDPAC-781-2021</v>
          </cell>
          <cell r="EW801">
            <v>80111600</v>
          </cell>
          <cell r="EX801" t="str">
            <v>CD-IDPAC-781-2021</v>
          </cell>
          <cell r="EY801" t="str">
            <v>Monica Cristina Muñoz Figueroa</v>
          </cell>
          <cell r="EZ801" t="str">
            <v>Pablo César Pacheco Rodríguez</v>
          </cell>
          <cell r="FA801" t="str">
            <v>1 1. Interna</v>
          </cell>
          <cell r="FB801" t="str">
            <v>Ana Maria Almario Dreszer</v>
          </cell>
          <cell r="FC801">
            <v>52854179</v>
          </cell>
          <cell r="FD801">
            <v>3</v>
          </cell>
          <cell r="FE801" t="str">
            <v>No aplica</v>
          </cell>
          <cell r="FF801" t="str">
            <v>Subdirección de Fortalecimiento de la Organización Social</v>
          </cell>
          <cell r="FG801" t="str">
            <v>CO1.PCCNTR.3038625</v>
          </cell>
          <cell r="HR801">
            <v>0</v>
          </cell>
          <cell r="HS801">
            <v>44560</v>
          </cell>
          <cell r="HT801">
            <v>43</v>
          </cell>
          <cell r="HU801">
            <v>4871680</v>
          </cell>
          <cell r="HV801" t="str">
            <v>Activo</v>
          </cell>
          <cell r="HW801" t="str">
            <v>En ejecución</v>
          </cell>
        </row>
        <row r="802">
          <cell r="C802">
            <v>797</v>
          </cell>
          <cell r="D802">
            <v>1020731341</v>
          </cell>
          <cell r="E802" t="str">
            <v>Laura Ximena Cortes Varon</v>
          </cell>
          <cell r="F802">
            <v>7</v>
          </cell>
          <cell r="G802" t="str">
            <v>TRANSVERSAL 7 BIS A No. 108A - 55</v>
          </cell>
          <cell r="H802">
            <v>3166947859</v>
          </cell>
          <cell r="I802" t="str">
            <v>cortesvaronlaura@gmail.com</v>
          </cell>
          <cell r="J802" t="str">
            <v>No aplica</v>
          </cell>
          <cell r="K802" t="str">
            <v>No aplica</v>
          </cell>
          <cell r="L802" t="str">
            <v>Femenino</v>
          </cell>
          <cell r="M802" t="str">
            <v>No especifica</v>
          </cell>
          <cell r="N802" t="str">
            <v>No especifica</v>
          </cell>
          <cell r="O802" t="str">
            <v>No especifica</v>
          </cell>
          <cell r="P802" t="str">
            <v>No especifica</v>
          </cell>
          <cell r="Q802">
            <v>32237</v>
          </cell>
          <cell r="R802">
            <v>33.758904109589039</v>
          </cell>
          <cell r="S802" t="str">
            <v>Nacional</v>
          </cell>
          <cell r="T802" t="str">
            <v>Título profesional en el área de ciencias sociales y humanas y afines y título de posgrado a nivel de especialización o su equivalencia</v>
          </cell>
          <cell r="U802" t="str">
            <v>POLITÓLOGA Pontificia Universidad Javeriana Según diploma del 19 de mayo de 2011 ESPECIALISTA EN GOBIERNO, GERENCIA Y ASUNTOS PÚBLICOS Universidad Externado de Colombia Según diploma del 19 de octubre de 2015</v>
          </cell>
          <cell r="V802">
            <v>1191</v>
          </cell>
          <cell r="W802">
            <v>13500000</v>
          </cell>
          <cell r="X802">
            <v>44490</v>
          </cell>
          <cell r="Y802">
            <v>7688</v>
          </cell>
          <cell r="Z802" t="str">
            <v>Gobierno Abierto</v>
          </cell>
          <cell r="AA802" t="str">
            <v>51.</v>
          </cell>
          <cell r="AB802" t="str">
            <v>Propósito 5: Construir Bogotá - Región con gobierno abierto, transparente y ciudadanía consciente</v>
          </cell>
          <cell r="AC802" t="str">
            <v>13301160551000000-7688</v>
          </cell>
          <cell r="BJ802" t="str">
            <v>1 1. Inversión</v>
          </cell>
          <cell r="BK802" t="str">
            <v>Fortalecimiento de las capacidades democráticas de la ciudadanía para la participación incidente y la gobernanza, con enfoque de innovación social, en Bogotá.</v>
          </cell>
          <cell r="BL802" t="str">
            <v>Servicios para la comunidad, sociales y personales</v>
          </cell>
          <cell r="BM802" t="str">
            <v>0105</v>
          </cell>
          <cell r="CD802">
            <v>1098</v>
          </cell>
          <cell r="CE802">
            <v>44517</v>
          </cell>
          <cell r="CF802">
            <v>13500000</v>
          </cell>
          <cell r="CS802" t="str">
            <v>423 - Implementar un laboratorio de innovación social sobre gobernabilidad social, derechos humanos y participación ciudadana</v>
          </cell>
          <cell r="CT802" t="str">
            <v>2 - Implementar 100% la estrategia de gestión de conocimiento asociado a buenas prácticas y lecciones aprendidas en los escenarios de Co-Creación y Colaboración</v>
          </cell>
          <cell r="CU802" t="str">
            <v>Prestar los servicios profesionales para el diseño y adecuación pedagógica de contenidos del Diplomado de particilab, impulsado por la Escuela de Participación.</v>
          </cell>
          <cell r="CV802">
            <v>44517</v>
          </cell>
          <cell r="CW802">
            <v>44518</v>
          </cell>
          <cell r="CX802">
            <v>2021</v>
          </cell>
          <cell r="CY802">
            <v>11</v>
          </cell>
          <cell r="CZ802">
            <v>18</v>
          </cell>
          <cell r="DB802">
            <v>3</v>
          </cell>
          <cell r="DD802">
            <v>2021</v>
          </cell>
          <cell r="DE802">
            <v>14</v>
          </cell>
          <cell r="DF802">
            <v>17</v>
          </cell>
          <cell r="DG802">
            <v>44609</v>
          </cell>
          <cell r="DH802">
            <v>90</v>
          </cell>
          <cell r="DI802">
            <v>13500000</v>
          </cell>
          <cell r="DM802">
            <v>4500000</v>
          </cell>
          <cell r="DN802" t="str">
            <v>Profesional 4</v>
          </cell>
          <cell r="DO802" t="str">
            <v>Noviembre</v>
          </cell>
          <cell r="DP802" t="str">
            <v>1 1. Natural</v>
          </cell>
          <cell r="DQ802" t="str">
            <v>26 26-Persona Natural</v>
          </cell>
          <cell r="DR802" t="str">
            <v>3 3. Único Contratista</v>
          </cell>
          <cell r="DS802" t="str">
            <v>2 2. Contrato</v>
          </cell>
          <cell r="DT802" t="str">
            <v xml:space="preserve">31 31-Servicios Profesionales </v>
          </cell>
          <cell r="DU802" t="str">
            <v>5 5. Contratación directa</v>
          </cell>
          <cell r="DY802" t="str">
            <v>6 6: Prestacion de servicios</v>
          </cell>
          <cell r="ES802" t="str">
            <v>No requirió garantías</v>
          </cell>
          <cell r="ET802" t="str">
            <v>No requirió garantías</v>
          </cell>
          <cell r="EU802" t="str">
            <v>No requirió garantías</v>
          </cell>
          <cell r="EV802" t="str">
            <v>CD-IDPAC-782-2021</v>
          </cell>
          <cell r="EW802">
            <v>80111600</v>
          </cell>
          <cell r="EX802" t="str">
            <v>CD-IDPAC-782-2021</v>
          </cell>
          <cell r="EY802" t="str">
            <v>Monica Cristina Muñoz Figueroa</v>
          </cell>
          <cell r="EZ802" t="str">
            <v>Pablo César Pacheco Rodríguez</v>
          </cell>
          <cell r="FA802" t="str">
            <v>1 1. Interna</v>
          </cell>
          <cell r="FB802" t="str">
            <v>Adriana Mejía</v>
          </cell>
          <cell r="FC802">
            <v>52272011</v>
          </cell>
          <cell r="FD802">
            <v>7</v>
          </cell>
          <cell r="FE802" t="str">
            <v>No aplica</v>
          </cell>
          <cell r="FF802" t="str">
            <v>Gerencia de Escuela de la Participación</v>
          </cell>
          <cell r="FG802" t="str">
            <v>CO1.PCCNTR.3038215</v>
          </cell>
          <cell r="HR802">
            <v>0</v>
          </cell>
          <cell r="HS802">
            <v>44609</v>
          </cell>
          <cell r="HT802">
            <v>90</v>
          </cell>
          <cell r="HU802">
            <v>13500000</v>
          </cell>
          <cell r="HV802" t="str">
            <v>Activo</v>
          </cell>
          <cell r="HW802" t="str">
            <v>En ejecución</v>
          </cell>
        </row>
        <row r="803">
          <cell r="C803">
            <v>798</v>
          </cell>
          <cell r="D803">
            <v>1020740757</v>
          </cell>
          <cell r="E803" t="str">
            <v>Nathalia Andrea Ramos Suarez</v>
          </cell>
          <cell r="F803">
            <v>5</v>
          </cell>
          <cell r="G803" t="str">
            <v>TV 78C 6B 82</v>
          </cell>
          <cell r="H803">
            <v>4702428</v>
          </cell>
          <cell r="I803" t="str">
            <v>nathaliandrea.rs@hotmail.com</v>
          </cell>
          <cell r="J803" t="str">
            <v>No aplica</v>
          </cell>
          <cell r="K803" t="str">
            <v>No aplica</v>
          </cell>
          <cell r="L803" t="str">
            <v>Femenino</v>
          </cell>
          <cell r="M803" t="str">
            <v>No especifica</v>
          </cell>
          <cell r="N803" t="str">
            <v>No especifica</v>
          </cell>
          <cell r="O803" t="str">
            <v>No especifica</v>
          </cell>
          <cell r="P803" t="str">
            <v>No especifica</v>
          </cell>
          <cell r="Q803">
            <v>32605</v>
          </cell>
          <cell r="R803">
            <v>32.750684931506846</v>
          </cell>
          <cell r="S803" t="str">
            <v>Nacional</v>
          </cell>
          <cell r="T803" t="str">
            <v>Título profesional en derecho</v>
          </cell>
          <cell r="U803" t="str">
            <v>ABOGADA Universidad la Gran Colombia Según diploma del 22 de julio de 2015</v>
          </cell>
          <cell r="V803">
            <v>1216</v>
          </cell>
          <cell r="W803">
            <v>9120000</v>
          </cell>
          <cell r="X803">
            <v>44497</v>
          </cell>
          <cell r="Y803">
            <v>7685</v>
          </cell>
          <cell r="Z803" t="str">
            <v>Gobierno Abierto</v>
          </cell>
          <cell r="AA803" t="str">
            <v>51.</v>
          </cell>
          <cell r="AB803" t="str">
            <v>Propósito 5: Construir Bogotá - Región con gobierno abierto, transparente y ciudadanía consciente</v>
          </cell>
          <cell r="AC803" t="str">
            <v>13301160551000000-7685</v>
          </cell>
          <cell r="BJ803" t="str">
            <v>1 1. Inversión</v>
          </cell>
          <cell r="BK803" t="str">
            <v>Modernización del modelo de gestión y tecnológico de las Organizaciones Comunales y de Propiedad Horizontal para el ejercicio de la democracia activa digital en el Siglo XXI. Bogotá.</v>
          </cell>
          <cell r="BL803" t="str">
            <v xml:space="preserve">Servicios para la comunidad, sociales y personales
</v>
          </cell>
          <cell r="BM803" t="str">
            <v>0105</v>
          </cell>
          <cell r="CD803">
            <v>1092</v>
          </cell>
          <cell r="CE803">
            <v>44517</v>
          </cell>
          <cell r="CF803">
            <v>7600000</v>
          </cell>
          <cell r="CS803" t="str">
            <v>424 - Implementar una (1) estrategia para fortalecer a las organizaciones comunales, sociales, comunitarias, de propiedad horizontal e instancias de participación promocionando la inclusión y el liderazgo de nuevas ciudadanías</v>
          </cell>
          <cell r="CT803" t="str">
            <v>4 - Realizar 7173 Acciones de Fortalecimiento a Organizaciones Comunales de Primer y Segundo Grado en el Distrito Capital</v>
          </cell>
          <cell r="CU803" t="str">
            <v>Prestar los servicios profesionales con autonomía técnica y administrativa para brindar apoyo jurídico a las de pendencias del Instituto que así lo requieran, así como atender los asuntos que sean de competencia de la Oficina Asesora Jurídica que le sean asignados.</v>
          </cell>
          <cell r="CV803">
            <v>44516</v>
          </cell>
          <cell r="CW803">
            <v>44517</v>
          </cell>
          <cell r="CX803">
            <v>2021</v>
          </cell>
          <cell r="CY803">
            <v>11</v>
          </cell>
          <cell r="CZ803">
            <v>17</v>
          </cell>
          <cell r="DB803">
            <v>2</v>
          </cell>
          <cell r="DD803">
            <v>2021</v>
          </cell>
          <cell r="DE803">
            <v>13</v>
          </cell>
          <cell r="DF803">
            <v>16</v>
          </cell>
          <cell r="DG803">
            <v>44577</v>
          </cell>
          <cell r="DH803">
            <v>60</v>
          </cell>
          <cell r="DI803">
            <v>7600000</v>
          </cell>
          <cell r="DM803">
            <v>3800000</v>
          </cell>
          <cell r="DN803" t="str">
            <v>Profesional 2</v>
          </cell>
          <cell r="DO803" t="str">
            <v>Noviembre</v>
          </cell>
          <cell r="DP803" t="str">
            <v>1 1. Natural</v>
          </cell>
          <cell r="DQ803" t="str">
            <v>26 26-Persona Natural</v>
          </cell>
          <cell r="DR803" t="str">
            <v>3 3. Único Contratista</v>
          </cell>
          <cell r="DS803" t="str">
            <v>2 2. Contrato</v>
          </cell>
          <cell r="DT803" t="str">
            <v xml:space="preserve">31 31-Servicios Profesionales </v>
          </cell>
          <cell r="DU803" t="str">
            <v>5 5. Contratación directa</v>
          </cell>
          <cell r="DY803" t="str">
            <v>6 6: Prestacion de servicios</v>
          </cell>
          <cell r="ES803" t="str">
            <v>No requirió garantías</v>
          </cell>
          <cell r="ET803" t="str">
            <v>No requirió garantías</v>
          </cell>
          <cell r="EU803" t="str">
            <v>No requirió garantías</v>
          </cell>
          <cell r="EV803" t="str">
            <v>CD-IDPAC-783-2021</v>
          </cell>
          <cell r="EW803">
            <v>80111600</v>
          </cell>
          <cell r="EX803" t="str">
            <v>CD-IDPAC-783-2021</v>
          </cell>
          <cell r="EY803" t="str">
            <v>Wilson Javier Ayure Otalora</v>
          </cell>
          <cell r="EZ803" t="str">
            <v>Pablo César Pacheco Rodríguez</v>
          </cell>
          <cell r="FA803" t="str">
            <v>1 1. Interna</v>
          </cell>
          <cell r="FB803" t="str">
            <v>Paula Lorena Castañeda Vásquez</v>
          </cell>
          <cell r="FC803">
            <v>1015417612</v>
          </cell>
          <cell r="FD803">
            <v>4</v>
          </cell>
          <cell r="FE803" t="str">
            <v>No aplica</v>
          </cell>
          <cell r="FF803" t="str">
            <v>Oficina Asesora Jurídica</v>
          </cell>
          <cell r="FG803" t="str">
            <v>CO1.PCCNTR.3028926</v>
          </cell>
          <cell r="HR803">
            <v>0</v>
          </cell>
          <cell r="HS803">
            <v>44577</v>
          </cell>
          <cell r="HT803">
            <v>60</v>
          </cell>
          <cell r="HU803">
            <v>7600000</v>
          </cell>
          <cell r="HV803" t="str">
            <v>Activo</v>
          </cell>
          <cell r="HW803" t="str">
            <v>En ejecución</v>
          </cell>
        </row>
        <row r="804">
          <cell r="C804">
            <v>799</v>
          </cell>
          <cell r="D804">
            <v>1014260928</v>
          </cell>
          <cell r="E804" t="str">
            <v>Natalia Betancourt Sierra</v>
          </cell>
          <cell r="F804">
            <v>6</v>
          </cell>
          <cell r="G804" t="str">
            <v>calle 69a 84a 41</v>
          </cell>
          <cell r="H804">
            <v>3108084957</v>
          </cell>
          <cell r="I804" t="str">
            <v>nathy.sierra@gmail.com</v>
          </cell>
          <cell r="J804" t="str">
            <v>No aplica</v>
          </cell>
          <cell r="K804" t="str">
            <v>No aplica</v>
          </cell>
          <cell r="L804" t="str">
            <v>Femenino</v>
          </cell>
          <cell r="M804" t="str">
            <v>No especifica</v>
          </cell>
          <cell r="N804" t="str">
            <v>No especifica</v>
          </cell>
          <cell r="O804" t="str">
            <v>No especifica</v>
          </cell>
          <cell r="P804" t="str">
            <v>No especifica</v>
          </cell>
          <cell r="Q804">
            <v>34676</v>
          </cell>
          <cell r="R804">
            <v>27.076712328767123</v>
          </cell>
          <cell r="S804" t="str">
            <v>Nacional</v>
          </cell>
          <cell r="T804" t="str">
            <v>Título de formación tecnológica o seis (06) semestres de formación profesional o aprobación del 60% del pensum académico de formación profesional en las áreas de economía, administración, contaduría y afines o ciencias sociales y humanas o su equivalencia.</v>
          </cell>
          <cell r="U804" t="str">
            <v>ESTUDIANTE DE ADMINISTRACIÓN PÚBLICA Escuela Superior de Administración Pública con el 99% de los crèditos aprobados según certificación de el 29 de octubre de 2021.</v>
          </cell>
          <cell r="V804">
            <v>1267</v>
          </cell>
          <cell r="W804">
            <v>5536000</v>
          </cell>
          <cell r="X804">
            <v>44504</v>
          </cell>
          <cell r="Y804">
            <v>7685</v>
          </cell>
          <cell r="Z804" t="str">
            <v>Gobierno Abierto</v>
          </cell>
          <cell r="AA804" t="str">
            <v>51.</v>
          </cell>
          <cell r="AB804" t="str">
            <v>Propósito 5: Construir Bogotá - Región con gobierno abierto, transparente y ciudadanía consciente</v>
          </cell>
          <cell r="AC804" t="str">
            <v>13301160551000000-7685</v>
          </cell>
          <cell r="BJ804" t="str">
            <v>1 1. Inversión</v>
          </cell>
          <cell r="BK804" t="str">
            <v>Modernización del modelo de gestión y tecnológico de las Organizaciones Comunales y de Propiedad Horizontal para el ejercicio de la democracia activa digital en el Siglo XXI. Bogotá.</v>
          </cell>
          <cell r="BL804" t="str">
            <v xml:space="preserve">Servicios para la comunidad, sociales y personales
</v>
          </cell>
          <cell r="BM804" t="str">
            <v>0105</v>
          </cell>
          <cell r="CD804">
            <v>1107</v>
          </cell>
          <cell r="CE804">
            <v>44521</v>
          </cell>
          <cell r="CF804">
            <v>5536000</v>
          </cell>
          <cell r="CS804" t="str">
            <v>424 - Implementar una (1) estrategia para fortalecer a las organizaciones comunales, sociales, comunitarias, de propiedad horizontal e instancias de participación promocionando la inclusión y el liderazgo de nuevas ciudadanías</v>
          </cell>
          <cell r="CT804" t="str">
            <v>Realizar 7173 Acciones de Fortalecimiento a Organizaciones Comunales de Primer y Segundo Grado y de Propiedad Horizontal en el Distrito Capital</v>
          </cell>
          <cell r="CU804" t="str">
            <v>Prestar los servicios de apoyo a la gestión,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para la Subdirección de Asuntos Comunales</v>
          </cell>
          <cell r="CV804">
            <v>44519</v>
          </cell>
          <cell r="CW804">
            <v>44522</v>
          </cell>
          <cell r="CX804">
            <v>2021</v>
          </cell>
          <cell r="CY804">
            <v>11</v>
          </cell>
          <cell r="CZ804">
            <v>22</v>
          </cell>
          <cell r="DB804">
            <v>1</v>
          </cell>
          <cell r="DC804">
            <v>20</v>
          </cell>
          <cell r="DD804">
            <v>2021</v>
          </cell>
          <cell r="DE804">
            <v>12</v>
          </cell>
          <cell r="DF804">
            <v>41</v>
          </cell>
          <cell r="DG804">
            <v>44572</v>
          </cell>
          <cell r="DH804">
            <v>50</v>
          </cell>
          <cell r="DI804">
            <v>5536000</v>
          </cell>
          <cell r="DM804">
            <v>3321600</v>
          </cell>
          <cell r="DN804" t="str">
            <v>Técnico 3</v>
          </cell>
          <cell r="DO804" t="str">
            <v>Noviembre</v>
          </cell>
          <cell r="DP804" t="str">
            <v>1 1. Natural</v>
          </cell>
          <cell r="DQ804" t="str">
            <v>26 26-Persona Natural</v>
          </cell>
          <cell r="DR804" t="str">
            <v>3 3. Único Contratista</v>
          </cell>
          <cell r="DS804" t="str">
            <v>2 2. Contrato</v>
          </cell>
          <cell r="DT804" t="str">
            <v xml:space="preserve">33 33-Servicios Apoyo a la Gestion de la Entidad (servicios administrativos) </v>
          </cell>
          <cell r="DU804" t="str">
            <v>5 5. Contratación directa</v>
          </cell>
          <cell r="DY804" t="str">
            <v>6 6: Prestacion de servicios</v>
          </cell>
          <cell r="ES804" t="str">
            <v>No requirió garantías</v>
          </cell>
          <cell r="ET804" t="str">
            <v>No requirió garantías</v>
          </cell>
          <cell r="EU804" t="str">
            <v>No requirió garantías</v>
          </cell>
          <cell r="EV804" t="str">
            <v>CD-IDPAC-784-2021</v>
          </cell>
          <cell r="EW804">
            <v>80111600</v>
          </cell>
          <cell r="EX804" t="str">
            <v>CD-IDPAC-784-2021</v>
          </cell>
          <cell r="EY804" t="str">
            <v>Monica Cristina Muñoz Figueroa</v>
          </cell>
          <cell r="EZ804" t="str">
            <v>Pablo César Pacheco Rodríguez</v>
          </cell>
          <cell r="FA804" t="str">
            <v>1 1. Interna</v>
          </cell>
          <cell r="FB804" t="str">
            <v>Eduar David Martinez Segura</v>
          </cell>
          <cell r="FC804">
            <v>1033701435</v>
          </cell>
          <cell r="FD804">
            <v>1</v>
          </cell>
          <cell r="FE804" t="str">
            <v>No aplica</v>
          </cell>
          <cell r="FF804" t="str">
            <v>Subdirección de Asuntos Comunales</v>
          </cell>
          <cell r="FG804" t="str">
            <v>CO1.PCCNTR.3050144</v>
          </cell>
          <cell r="HR804">
            <v>0</v>
          </cell>
          <cell r="HS804">
            <v>44572</v>
          </cell>
          <cell r="HT804">
            <v>50</v>
          </cell>
          <cell r="HU804">
            <v>5536000</v>
          </cell>
          <cell r="HV804" t="str">
            <v>Activo</v>
          </cell>
          <cell r="HW804" t="str">
            <v>En ejecución</v>
          </cell>
        </row>
        <row r="805">
          <cell r="C805">
            <v>800</v>
          </cell>
          <cell r="D805">
            <v>6743842</v>
          </cell>
          <cell r="E805" t="str">
            <v>Angel Custodio Albarracin Soler</v>
          </cell>
          <cell r="F805">
            <v>5</v>
          </cell>
          <cell r="G805" t="str">
            <v>CALLE 82 NO. 102 79</v>
          </cell>
          <cell r="H805">
            <v>3125065689</v>
          </cell>
          <cell r="I805" t="str">
            <v>angelcsol@yahoo.es</v>
          </cell>
          <cell r="J805" t="str">
            <v>No aplica</v>
          </cell>
          <cell r="K805" t="str">
            <v>No aplica</v>
          </cell>
          <cell r="L805" t="str">
            <v>No aplica</v>
          </cell>
          <cell r="M805" t="str">
            <v>No aplica</v>
          </cell>
          <cell r="N805" t="str">
            <v>No aplica</v>
          </cell>
          <cell r="O805" t="str">
            <v>No aplica</v>
          </cell>
          <cell r="P805" t="str">
            <v>No aplica</v>
          </cell>
          <cell r="Q805" t="str">
            <v>No aplica</v>
          </cell>
          <cell r="R805" t="e">
            <v>#VALUE!</v>
          </cell>
          <cell r="S805" t="str">
            <v>Nacional</v>
          </cell>
          <cell r="T805" t="str">
            <v>No Aplica</v>
          </cell>
          <cell r="U805" t="str">
            <v>No Aplica</v>
          </cell>
          <cell r="V805">
            <v>1109</v>
          </cell>
          <cell r="W805">
            <v>16000000</v>
          </cell>
          <cell r="X805">
            <v>44466</v>
          </cell>
          <cell r="Y805">
            <v>7688</v>
          </cell>
          <cell r="Z805" t="str">
            <v>Gobierno Abierto</v>
          </cell>
          <cell r="AA805" t="str">
            <v>51.</v>
          </cell>
          <cell r="AB805" t="str">
            <v>Propósito 5: Construir Bogotá - Región con gobierno abierto, transparente y ciudadanía consciente</v>
          </cell>
          <cell r="AC805" t="str">
            <v>13301160551000000-7688</v>
          </cell>
          <cell r="AD805">
            <v>1063</v>
          </cell>
          <cell r="AE805">
            <v>11500000</v>
          </cell>
          <cell r="AF805" t="str">
            <v>1079/21</v>
          </cell>
          <cell r="AG805">
            <v>7796</v>
          </cell>
          <cell r="AH805" t="str">
            <v>Cultura ciudadana para la confianza, la convivencia y la participación desde la vida cotidiana</v>
          </cell>
          <cell r="AI805" t="str">
            <v>43.</v>
          </cell>
          <cell r="AJ805" t="str">
            <v>Propósito 3: Inspirar confianza y legitimidad para vivir sin miedo y ser epicentro de cultura ciudadana, paz y reconciliación</v>
          </cell>
          <cell r="AK805" t="str">
            <v>13301160343000000-7796</v>
          </cell>
          <cell r="BJ805" t="str">
            <v>1 1. Inversión</v>
          </cell>
          <cell r="BK805" t="str">
            <v>Fortalecimiento de las capacidades democráticas de la ciudadanía para la participación incidente y la gobernanza, con enfoque de innovación social, en Bogotá.</v>
          </cell>
          <cell r="BL805" t="str">
            <v>Servicios prestados a las empresas y servicios de producción</v>
          </cell>
          <cell r="BM805" t="str">
            <v>0104</v>
          </cell>
          <cell r="BN805" t="str">
            <v>1 1. Inversión</v>
          </cell>
          <cell r="BO805" t="str">
            <v>Construcción de procesos para la convivencia y la participación ciudadana incidente en los asuntos públicos locales, distritales y regionales Bogotá</v>
          </cell>
          <cell r="BP805" t="str">
            <v>Servicios prestados a las empresas y servicios de producción</v>
          </cell>
          <cell r="BQ805" t="str">
            <v>0104</v>
          </cell>
          <cell r="CD805">
            <v>1130</v>
          </cell>
          <cell r="CE805">
            <v>44525</v>
          </cell>
          <cell r="CF805">
            <v>8953935</v>
          </cell>
          <cell r="CG805">
            <v>1131</v>
          </cell>
          <cell r="CH805">
            <v>44525</v>
          </cell>
          <cell r="CI805">
            <v>8953935</v>
          </cell>
          <cell r="CS805" t="str">
            <v>03 - Inspirar confianza y legitimidad para vivir sin miedo y ser epicentro de cultura ciudadana, paz y reconciliación 423 - Implementar un laboratorio de innovación social sobre gobernabilidad social, derechos humanos y participación ciudadana</v>
          </cell>
          <cell r="CT805" t="str">
            <v>Implementar el Plan Estratégico de Comunicaciones 2 - Implementar 100% la estrategia de gestión de conocimiento asociado a buenas prácticas y lecciones aprendidas en los escenarios de Co-Creación y Colaboración</v>
          </cell>
          <cell r="CU805" t="str">
            <v>Adquirir los insumos que se requieran para efectuar las impresiones, publicaciones y demás elementos que se requieran para campañas de divulgación, papelería u otra necesidad que se satisfaga con el portafolio de servicios ofrecidos por la Imprenta Distrital para campañas de divulgación, papelería y demás elementos que sean necesarios por el IDPAC</v>
          </cell>
          <cell r="CV805">
            <v>44518</v>
          </cell>
          <cell r="CW805">
            <v>44526</v>
          </cell>
          <cell r="CX805">
            <v>2021</v>
          </cell>
          <cell r="CY805">
            <v>11</v>
          </cell>
          <cell r="CZ805">
            <v>26</v>
          </cell>
          <cell r="DB805">
            <v>1</v>
          </cell>
          <cell r="DD805">
            <v>2021</v>
          </cell>
          <cell r="DE805">
            <v>12</v>
          </cell>
          <cell r="DF805">
            <v>25</v>
          </cell>
          <cell r="DG805">
            <v>44555</v>
          </cell>
          <cell r="DH805">
            <v>30</v>
          </cell>
          <cell r="DI805">
            <v>17907870</v>
          </cell>
          <cell r="DM805" t="str">
            <v>No aplica</v>
          </cell>
          <cell r="DN805" t="str">
            <v>No aplica</v>
          </cell>
          <cell r="DO805" t="str">
            <v>Noviembre</v>
          </cell>
          <cell r="DP805" t="str">
            <v>1 1. Natural</v>
          </cell>
          <cell r="DQ805" t="str">
            <v>26 26-Persona Natural</v>
          </cell>
          <cell r="DR805" t="str">
            <v>3 3. Único Contratista</v>
          </cell>
          <cell r="DS805" t="str">
            <v>2 2. Contrato</v>
          </cell>
          <cell r="DT805" t="str">
            <v xml:space="preserve">48 48-Otros Suministros </v>
          </cell>
          <cell r="DU805" t="str">
            <v>4 4. Mínima cuantía</v>
          </cell>
          <cell r="DY805" t="str">
            <v>6 6: Prestacion de servicios</v>
          </cell>
          <cell r="ES805">
            <v>44526</v>
          </cell>
          <cell r="ET805" t="str">
            <v>Póliza</v>
          </cell>
          <cell r="EU805" t="str">
            <v xml:space="preserve">Seguros del Estado SA </v>
          </cell>
          <cell r="EV805" t="str">
            <v>IP-MC-IDPAC-024-2021</v>
          </cell>
          <cell r="EW805" t="str">
            <v xml:space="preserve">14111500 
14101500 
45101700 </v>
          </cell>
          <cell r="EX805" t="str">
            <v>IP-MC-IDPAC-024-2021</v>
          </cell>
          <cell r="EY805" t="str">
            <v>Lazaro Ramirez Salazar</v>
          </cell>
          <cell r="EZ805" t="str">
            <v>Pablo César Pacheco Rodríguez</v>
          </cell>
          <cell r="FA805" t="str">
            <v>1 1. Interna</v>
          </cell>
          <cell r="FB805" t="str">
            <v>Omaira Morales Arboleda</v>
          </cell>
          <cell r="FC805">
            <v>52557481</v>
          </cell>
          <cell r="FD805">
            <v>1</v>
          </cell>
          <cell r="FE805" t="str">
            <v>No aplica</v>
          </cell>
          <cell r="FF805" t="str">
            <v>Oficina Asesora de Comunicaciones</v>
          </cell>
          <cell r="FG805" t="str">
            <v>CO1.PCCNTR.3060821</v>
          </cell>
          <cell r="FH805" t="str">
            <v>4 4. Adición / Prórroga</v>
          </cell>
          <cell r="FI805">
            <v>44554</v>
          </cell>
          <cell r="FJ805" t="str">
            <v>SIN PUBLICAR</v>
          </cell>
          <cell r="GU805">
            <v>1602</v>
          </cell>
          <cell r="HB805">
            <v>1323</v>
          </cell>
          <cell r="HI805">
            <v>7000000</v>
          </cell>
          <cell r="HM805">
            <v>30</v>
          </cell>
          <cell r="HR805">
            <v>30</v>
          </cell>
          <cell r="HS805">
            <v>44586</v>
          </cell>
          <cell r="HT805">
            <v>60</v>
          </cell>
          <cell r="HU805">
            <v>24907870</v>
          </cell>
          <cell r="HV805" t="str">
            <v>Activo</v>
          </cell>
          <cell r="HW805" t="str">
            <v>En ejecución</v>
          </cell>
        </row>
        <row r="806">
          <cell r="C806">
            <v>801</v>
          </cell>
          <cell r="D806">
            <v>7168010</v>
          </cell>
          <cell r="E806" t="str">
            <v>Carlos Ricardo Guevara Diaz</v>
          </cell>
          <cell r="F806">
            <v>1</v>
          </cell>
          <cell r="G806" t="str">
            <v>CL 43A 9 26</v>
          </cell>
          <cell r="H806">
            <v>3204497152</v>
          </cell>
          <cell r="I806" t="str">
            <v>cguevara1974@hotmail.com</v>
          </cell>
          <cell r="J806" t="str">
            <v>No aplica</v>
          </cell>
          <cell r="K806" t="str">
            <v>No aplica</v>
          </cell>
          <cell r="L806" t="str">
            <v>Masculino</v>
          </cell>
          <cell r="M806" t="str">
            <v>No especifica</v>
          </cell>
          <cell r="N806" t="str">
            <v>No especifica</v>
          </cell>
          <cell r="O806" t="str">
            <v>No especifica</v>
          </cell>
          <cell r="P806" t="str">
            <v>No especifica</v>
          </cell>
          <cell r="Q806">
            <v>27047</v>
          </cell>
          <cell r="R806">
            <v>47.978082191780821</v>
          </cell>
          <cell r="S806" t="str">
            <v>Nacional</v>
          </cell>
          <cell r="T806" t="str">
            <v>Título profesional en bellas artes o arquitectura y título de posgrado a nivel de especialización o su equivalencia</v>
          </cell>
          <cell r="U806" t="str">
            <v>ARQUITECTO Universidad Piloto de Colombia Según diploma de 17 de abril de 1998</v>
          </cell>
          <cell r="V806">
            <v>1217</v>
          </cell>
          <cell r="W806">
            <v>13500000</v>
          </cell>
          <cell r="X806">
            <v>44497</v>
          </cell>
          <cell r="Y806">
            <v>7688</v>
          </cell>
          <cell r="Z806" t="str">
            <v>Gobierno Abierto</v>
          </cell>
          <cell r="AA806" t="str">
            <v>51.</v>
          </cell>
          <cell r="AB806" t="str">
            <v>Propósito 5: Construir Bogotá - Región con gobierno abierto, transparente y ciudadanía consciente</v>
          </cell>
          <cell r="AC806" t="str">
            <v>13301160551000000-7688</v>
          </cell>
          <cell r="BJ806" t="str">
            <v>1 1. Inversión</v>
          </cell>
          <cell r="BK806" t="str">
            <v>Fortalecimiento de las capacidades democráticas de la ciudadanía para la participación incidente y la gobernanza, con enfoque de innovación social, en Bogotá.</v>
          </cell>
          <cell r="BL806" t="str">
            <v>Servicios para la comunidad, sociales y personales</v>
          </cell>
          <cell r="BM806" t="str">
            <v>0105</v>
          </cell>
          <cell r="CD806">
            <v>1114</v>
          </cell>
          <cell r="CE806">
            <v>44524</v>
          </cell>
          <cell r="CF806">
            <v>13500000</v>
          </cell>
          <cell r="CS806" t="str">
            <v>422 - Implementar la Escuela de Formación Ciudadana Distrital</v>
          </cell>
          <cell r="CT806" t="str">
            <v>2 - Implementar 100% la estrategia de gestión de conocimiento asociado a buenas prácticas y lecciones aprendidas en los escenarios de colaboración y cocreación</v>
          </cell>
          <cell r="CU806" t="str">
            <v>Prestar los servicios profesionales con autonomía técnica y administrativa para el diseño, diagramación, maquetación de los periódicos requeridos por Particilab e IDPAC.</v>
          </cell>
          <cell r="CV806">
            <v>44522</v>
          </cell>
          <cell r="CW806">
            <v>44524</v>
          </cell>
          <cell r="CX806">
            <v>2021</v>
          </cell>
          <cell r="CY806">
            <v>11</v>
          </cell>
          <cell r="CZ806">
            <v>24</v>
          </cell>
          <cell r="DB806">
            <v>3</v>
          </cell>
          <cell r="DD806">
            <v>2021</v>
          </cell>
          <cell r="DE806">
            <v>14</v>
          </cell>
          <cell r="DF806">
            <v>23</v>
          </cell>
          <cell r="DG806">
            <v>44615</v>
          </cell>
          <cell r="DH806">
            <v>90</v>
          </cell>
          <cell r="DI806">
            <v>13500000</v>
          </cell>
          <cell r="DM806">
            <v>4500000</v>
          </cell>
          <cell r="DN806" t="str">
            <v>Profesional 4</v>
          </cell>
          <cell r="DO806" t="str">
            <v>Noviembre</v>
          </cell>
          <cell r="DP806" t="str">
            <v>1 1. Natural</v>
          </cell>
          <cell r="DQ806" t="str">
            <v>26 26-Persona Natural</v>
          </cell>
          <cell r="DR806" t="str">
            <v>3 3. Único Contratista</v>
          </cell>
          <cell r="DS806" t="str">
            <v>2 2. Contrato</v>
          </cell>
          <cell r="DT806" t="str">
            <v xml:space="preserve">31 31-Servicios Profesionales </v>
          </cell>
          <cell r="DU806" t="str">
            <v>5 5. Contratación directa</v>
          </cell>
          <cell r="DY806" t="str">
            <v>6 6: Prestacion de servicios</v>
          </cell>
          <cell r="ES806" t="str">
            <v>No requirió garantías</v>
          </cell>
          <cell r="ET806" t="str">
            <v>No requirió garantías</v>
          </cell>
          <cell r="EU806" t="str">
            <v>No requirió garantías</v>
          </cell>
          <cell r="EV806" t="str">
            <v>CD-IDPAC-785-2021</v>
          </cell>
          <cell r="EW806">
            <v>80111600</v>
          </cell>
          <cell r="EX806" t="str">
            <v>CD-IDPAC-785-2021</v>
          </cell>
          <cell r="EY806" t="str">
            <v>Jorge Andres Pulido Barrios</v>
          </cell>
          <cell r="EZ806" t="str">
            <v>Pablo César Pacheco Rodríguez</v>
          </cell>
          <cell r="FA806" t="str">
            <v>1 1. Interna</v>
          </cell>
          <cell r="FB806" t="str">
            <v>Adriana Mejía</v>
          </cell>
          <cell r="FC806">
            <v>52272011</v>
          </cell>
          <cell r="FD806">
            <v>7</v>
          </cell>
          <cell r="FE806" t="str">
            <v>No aplica</v>
          </cell>
          <cell r="FF806" t="str">
            <v>Gerencia de Escuela de la Participación</v>
          </cell>
          <cell r="FG806" t="str">
            <v>CO1.PCCNTR.3051033</v>
          </cell>
          <cell r="HR806">
            <v>0</v>
          </cell>
          <cell r="HS806">
            <v>44615</v>
          </cell>
          <cell r="HT806">
            <v>90</v>
          </cell>
          <cell r="HU806">
            <v>13500000</v>
          </cell>
          <cell r="HV806" t="str">
            <v>Activo</v>
          </cell>
          <cell r="HW806" t="str">
            <v>En ejecución</v>
          </cell>
        </row>
        <row r="807">
          <cell r="C807">
            <v>802</v>
          </cell>
          <cell r="D807">
            <v>1013668763</v>
          </cell>
          <cell r="E807" t="str">
            <v>Camila Andrea Villegas Mosquera</v>
          </cell>
          <cell r="F807">
            <v>7</v>
          </cell>
          <cell r="G807" t="str">
            <v>calle 10 sur # 14-59</v>
          </cell>
          <cell r="H807">
            <v>3949224</v>
          </cell>
          <cell r="I807" t="str">
            <v>camivillegas1108@gmail.com</v>
          </cell>
          <cell r="J807" t="str">
            <v>No aplica</v>
          </cell>
          <cell r="K807" t="str">
            <v>No aplica</v>
          </cell>
          <cell r="L807" t="str">
            <v>Femenino</v>
          </cell>
          <cell r="M807" t="str">
            <v>No especifica</v>
          </cell>
          <cell r="N807" t="str">
            <v>No especifica</v>
          </cell>
          <cell r="O807" t="str">
            <v>No especifica</v>
          </cell>
          <cell r="P807" t="str">
            <v>No especifica</v>
          </cell>
          <cell r="Q807">
            <v>35288</v>
          </cell>
          <cell r="R807">
            <v>25.4</v>
          </cell>
          <cell r="S807" t="str">
            <v>Nacional</v>
          </cell>
          <cell r="T807" t="str">
            <v>Título profesional en ciencias sociales y humanas o ciencias de la educación y título de posgrado a nivel de especialización o su equivalencia.</v>
          </cell>
          <cell r="U807" t="str">
            <v>TERMINACIÓN PENSUM ACADÉMICO DERECHO (2 de junio de 2018) Universidad Cooperativa de Colombia Según certificación del 16 de julio de 2018 DERECHO Universidad Cooperativa de Colombia Según diploma del 6 de diciembre de 2018</v>
          </cell>
          <cell r="V807">
            <v>1224</v>
          </cell>
          <cell r="W807">
            <v>13500000</v>
          </cell>
          <cell r="X807">
            <v>44497</v>
          </cell>
          <cell r="Y807">
            <v>7688</v>
          </cell>
          <cell r="Z807" t="str">
            <v>Gobierno Abierto</v>
          </cell>
          <cell r="AA807" t="str">
            <v>51.</v>
          </cell>
          <cell r="AB807" t="str">
            <v>Propósito 5: Construir Bogotá - Región con gobierno abierto, transparente y ciudadanía consciente</v>
          </cell>
          <cell r="AC807" t="str">
            <v>13301160551000000-7688</v>
          </cell>
          <cell r="BJ807" t="str">
            <v>1 1. Inversión</v>
          </cell>
          <cell r="BK807" t="str">
            <v>Fortalecimiento de las capacidades democráticas de la ciudadanía para la participación incidente y la gobernanza, con enfoque de innovación social, en Bogotá.</v>
          </cell>
          <cell r="BL807" t="str">
            <v>Servicios para la comunidad, sociales y personales</v>
          </cell>
          <cell r="BM807" t="str">
            <v>0105</v>
          </cell>
          <cell r="CD807">
            <v>1108</v>
          </cell>
          <cell r="CE807">
            <v>44521</v>
          </cell>
          <cell r="CF807">
            <v>4359600</v>
          </cell>
          <cell r="CS807" t="str">
            <v>422 - Implementar la Escuela de Formación Ciudadana Distrital</v>
          </cell>
          <cell r="CT807" t="str">
            <v>1 - Formar 100.000 ciudadanos en la modalidad presencial y virtual para el fortalecimiento capacidades democráticas en la ciudadanía.</v>
          </cell>
          <cell r="CU807" t="str">
            <v>Prestar los servicios profesionales con autonomía Técnica y administrativa para desarrollar procesos de formación en materia de grupos étnicos con enfoque de género de la Escuela de Participación.</v>
          </cell>
          <cell r="CV807">
            <v>44519</v>
          </cell>
          <cell r="CW807">
            <v>44522</v>
          </cell>
          <cell r="CX807">
            <v>2021</v>
          </cell>
          <cell r="CY807">
            <v>11</v>
          </cell>
          <cell r="CZ807">
            <v>22</v>
          </cell>
          <cell r="DB807">
            <v>1</v>
          </cell>
          <cell r="DD807">
            <v>2021</v>
          </cell>
          <cell r="DE807">
            <v>12</v>
          </cell>
          <cell r="DF807">
            <v>21</v>
          </cell>
          <cell r="DG807">
            <v>44551</v>
          </cell>
          <cell r="DH807">
            <v>30</v>
          </cell>
          <cell r="DI807">
            <v>4359600</v>
          </cell>
          <cell r="DM807">
            <v>4359600</v>
          </cell>
          <cell r="DN807" t="str">
            <v>Profesional 3</v>
          </cell>
          <cell r="DO807" t="str">
            <v>Noviembre</v>
          </cell>
          <cell r="DP807" t="str">
            <v>1 1. Natural</v>
          </cell>
          <cell r="DQ807" t="str">
            <v>26 26-Persona Natural</v>
          </cell>
          <cell r="DR807" t="str">
            <v>3 3. Único Contratista</v>
          </cell>
          <cell r="DS807" t="str">
            <v>2 2. Contrato</v>
          </cell>
          <cell r="DT807" t="str">
            <v xml:space="preserve">31 31-Servicios Profesionales </v>
          </cell>
          <cell r="DU807" t="str">
            <v>5 5. Contratación directa</v>
          </cell>
          <cell r="DY807" t="str">
            <v>6 6: Prestacion de servicios</v>
          </cell>
          <cell r="ES807" t="str">
            <v>No requirió garantías</v>
          </cell>
          <cell r="ET807" t="str">
            <v>No requirió garantías</v>
          </cell>
          <cell r="EU807" t="str">
            <v>No requirió garantías</v>
          </cell>
          <cell r="EV807" t="str">
            <v>CD-IDPAC-786-2021</v>
          </cell>
          <cell r="EW807">
            <v>80111600</v>
          </cell>
          <cell r="EX807" t="str">
            <v>CD-IDPAC-786-2021</v>
          </cell>
          <cell r="EY807" t="str">
            <v>Jorge Andres Pulido Barrios</v>
          </cell>
          <cell r="EZ807" t="str">
            <v>Pablo César Pacheco Rodríguez</v>
          </cell>
          <cell r="FA807" t="str">
            <v>1 1. Interna</v>
          </cell>
          <cell r="FB807" t="str">
            <v>Adriana Mejía</v>
          </cell>
          <cell r="FC807">
            <v>52272011</v>
          </cell>
          <cell r="FD807">
            <v>7</v>
          </cell>
          <cell r="FE807" t="str">
            <v>No aplica</v>
          </cell>
          <cell r="FF807" t="str">
            <v>Gerencia de Escuela de la Participación</v>
          </cell>
          <cell r="FG807" t="str">
            <v>CO1.PCCNTR.3051803</v>
          </cell>
          <cell r="HR807">
            <v>0</v>
          </cell>
          <cell r="HS807">
            <v>44551</v>
          </cell>
          <cell r="HT807">
            <v>30</v>
          </cell>
          <cell r="HU807">
            <v>4359600</v>
          </cell>
          <cell r="HV807" t="str">
            <v>Plazo terminado</v>
          </cell>
          <cell r="HW807" t="str">
            <v>Terminado</v>
          </cell>
        </row>
        <row r="808">
          <cell r="C808">
            <v>803</v>
          </cell>
          <cell r="D808">
            <v>1018488132</v>
          </cell>
          <cell r="E808" t="str">
            <v>Karol Daniela Forero Perdomo</v>
          </cell>
          <cell r="F808">
            <v>5</v>
          </cell>
          <cell r="G808" t="str">
            <v>CL 49943</v>
          </cell>
          <cell r="H808">
            <v>3164223634</v>
          </cell>
          <cell r="I808" t="str">
            <v>karold.forerop@gmail.com</v>
          </cell>
          <cell r="J808" t="str">
            <v>No aplica</v>
          </cell>
          <cell r="K808" t="str">
            <v>No aplica</v>
          </cell>
          <cell r="L808" t="str">
            <v>Femenino</v>
          </cell>
          <cell r="M808" t="str">
            <v>No especifica</v>
          </cell>
          <cell r="N808" t="str">
            <v>No especifica</v>
          </cell>
          <cell r="O808" t="str">
            <v>No especifica</v>
          </cell>
          <cell r="P808" t="str">
            <v>No especifica</v>
          </cell>
          <cell r="Q808">
            <v>35286</v>
          </cell>
          <cell r="R808">
            <v>25.405479452054795</v>
          </cell>
          <cell r="S808" t="str">
            <v>Nacional</v>
          </cell>
          <cell r="T808" t="str">
            <v>Título formación profesional en Derecho</v>
          </cell>
          <cell r="U808" t="str">
            <v>ABOGADA Universidad Libre Según acta de grado del 20 de septiembre de 2019</v>
          </cell>
          <cell r="V808">
            <v>1412</v>
          </cell>
          <cell r="W808">
            <v>8000000</v>
          </cell>
          <cell r="X808">
            <v>44518</v>
          </cell>
          <cell r="Y808">
            <v>7712</v>
          </cell>
          <cell r="Z808" t="str">
            <v>Gestión pública efectiva</v>
          </cell>
          <cell r="AA808" t="str">
            <v>56.</v>
          </cell>
          <cell r="AB808" t="str">
            <v>Propósito 5: Construir Bogotá - Región con gobierno abierto, transparente y ciudadanía consciente</v>
          </cell>
          <cell r="AC808" t="str">
            <v>13301160556000000-7712</v>
          </cell>
          <cell r="BJ808" t="str">
            <v>1 1. Inversión</v>
          </cell>
          <cell r="BK808" t="str">
            <v>Fortalecimiento Institucional de la Gestión Administrativa del Instituto Distrital de la Participación y Acción Comunal Bogotá</v>
          </cell>
          <cell r="BL808" t="str">
            <v>Servicios prestados a las empresas y servicios de producción</v>
          </cell>
          <cell r="BM808" t="str">
            <v>0104</v>
          </cell>
          <cell r="CD808">
            <v>1111</v>
          </cell>
          <cell r="CE808">
            <v>44523</v>
          </cell>
          <cell r="CF808">
            <v>8000000</v>
          </cell>
          <cell r="CS808" t="str">
            <v>526 - Implementar una (1) estrategia para fortalecer la capacidad operativa y de gestión administrativa del Sector Gobierno.</v>
          </cell>
          <cell r="CT808" t="str">
            <v>1 -Fortalecer 100 % los procesos de la entidad administrativa y operativamente</v>
          </cell>
          <cell r="CU808" t="str">
            <v>Prestar los servicios profesionales de manera temporal, con autonomía técnica y administrativa para brindar soporte jurídico en los procesos precontractuales, contractuales y postcontractuales adelantados por el IDPAC</v>
          </cell>
          <cell r="CV808">
            <v>44519</v>
          </cell>
          <cell r="CW808">
            <v>44523</v>
          </cell>
          <cell r="CX808">
            <v>2021</v>
          </cell>
          <cell r="CY808">
            <v>11</v>
          </cell>
          <cell r="CZ808">
            <v>23</v>
          </cell>
          <cell r="DB808">
            <v>2</v>
          </cell>
          <cell r="DD808">
            <v>2021</v>
          </cell>
          <cell r="DE808">
            <v>13</v>
          </cell>
          <cell r="DF808">
            <v>22</v>
          </cell>
          <cell r="DG808">
            <v>44583</v>
          </cell>
          <cell r="DH808">
            <v>60</v>
          </cell>
          <cell r="DI808">
            <v>8000000</v>
          </cell>
          <cell r="DM808">
            <v>4000000</v>
          </cell>
          <cell r="DN808" t="str">
            <v>Profesional 2</v>
          </cell>
          <cell r="DO808" t="str">
            <v>Noviembre</v>
          </cell>
          <cell r="DP808" t="str">
            <v>1 1. Natural</v>
          </cell>
          <cell r="DQ808" t="str">
            <v>26 26-Persona Natural</v>
          </cell>
          <cell r="DR808" t="str">
            <v>3 3. Único Contratista</v>
          </cell>
          <cell r="DS808" t="str">
            <v>2 2. Contrato</v>
          </cell>
          <cell r="DT808" t="str">
            <v xml:space="preserve">31 31-Servicios Profesionales </v>
          </cell>
          <cell r="DU808" t="str">
            <v>5 5. Contratación directa</v>
          </cell>
          <cell r="DY808" t="str">
            <v>6 6: Prestacion de servicios</v>
          </cell>
          <cell r="ES808" t="str">
            <v>No requirió garantías</v>
          </cell>
          <cell r="ET808" t="str">
            <v>No requirió garantías</v>
          </cell>
          <cell r="EU808" t="str">
            <v>No requirió garantías</v>
          </cell>
          <cell r="EV808" t="str">
            <v>CD-IDPAC-787-2021</v>
          </cell>
          <cell r="EW808">
            <v>80111600</v>
          </cell>
          <cell r="EX808" t="str">
            <v>CD-IDPAC-787-2021</v>
          </cell>
          <cell r="EY808" t="str">
            <v>Wilson Javier Ayure Otalora</v>
          </cell>
          <cell r="EZ808" t="str">
            <v>Pablo César Pacheco Rodríguez</v>
          </cell>
          <cell r="FA808" t="str">
            <v>1 1. Interna</v>
          </cell>
          <cell r="FB808" t="str">
            <v>Pablo César Pacheco Rodríguez</v>
          </cell>
          <cell r="FC808">
            <v>79644117</v>
          </cell>
          <cell r="FD808">
            <v>4</v>
          </cell>
          <cell r="FE808" t="str">
            <v>No aplica</v>
          </cell>
          <cell r="FF808" t="str">
            <v>Secretaría General- Gestión Contractual</v>
          </cell>
          <cell r="FG808" t="str">
            <v>CO1.PCCNTR.3051754</v>
          </cell>
          <cell r="HR808">
            <v>0</v>
          </cell>
          <cell r="HS808">
            <v>44583</v>
          </cell>
          <cell r="HT808">
            <v>60</v>
          </cell>
          <cell r="HU808">
            <v>8000000</v>
          </cell>
          <cell r="HV808" t="str">
            <v>Activo</v>
          </cell>
          <cell r="HW808" t="str">
            <v>En ejecución</v>
          </cell>
        </row>
        <row r="809">
          <cell r="C809">
            <v>804</v>
          </cell>
          <cell r="D809">
            <v>80130669</v>
          </cell>
          <cell r="E809" t="str">
            <v>Jack Edwar Tobon Santos</v>
          </cell>
          <cell r="F809">
            <v>5</v>
          </cell>
          <cell r="G809" t="str">
            <v>CL 36SUR 2435</v>
          </cell>
          <cell r="H809">
            <v>3108557733</v>
          </cell>
          <cell r="I809" t="str">
            <v>eduardsantosantos@hotmail.com</v>
          </cell>
          <cell r="J809" t="str">
            <v>No aplica</v>
          </cell>
          <cell r="K809" t="str">
            <v>No aplica</v>
          </cell>
          <cell r="L809" t="str">
            <v>Masculino</v>
          </cell>
          <cell r="M809" t="str">
            <v>No especifica</v>
          </cell>
          <cell r="N809" t="str">
            <v>No especifica</v>
          </cell>
          <cell r="O809" t="str">
            <v>No especifica</v>
          </cell>
          <cell r="P809" t="str">
            <v>No especifica</v>
          </cell>
          <cell r="Q809">
            <v>29743</v>
          </cell>
          <cell r="R809">
            <v>40.591780821917808</v>
          </cell>
          <cell r="S809" t="str">
            <v>Nacional</v>
          </cell>
          <cell r="T809" t="str">
            <v>Título de formación tecnológica o seis (6) semestres de formación profesional o aprobación del 60% del pensum académico de formación profesional en el área de ciencias de la educación y/o ciencias sociales y humanas y/o afines y su equivalencia</v>
          </cell>
          <cell r="U809" t="str">
            <v>BACHILLER ACADEMICO Centro Educativo Distrital "Nueva Constitución" Según diploma del 27 de noviembre de 1999</v>
          </cell>
          <cell r="V809">
            <v>1265</v>
          </cell>
          <cell r="W809">
            <v>6400000</v>
          </cell>
          <cell r="X809">
            <v>44504</v>
          </cell>
          <cell r="Y809">
            <v>7729</v>
          </cell>
          <cell r="Z809" t="str">
            <v>Gobierno Abierto</v>
          </cell>
          <cell r="AA809" t="str">
            <v>51.</v>
          </cell>
          <cell r="AB809" t="str">
            <v>Propósito 5: Construir Bogotá - Región con gobierno abierto, transparente y ciudadanía consciente</v>
          </cell>
          <cell r="AC809" t="str">
            <v>13301160551000000-7729</v>
          </cell>
          <cell r="BJ809" t="str">
            <v>1 1. Inversión</v>
          </cell>
          <cell r="BK809" t="str">
            <v>Optimización de la participación ciudadana incidente para los asuntos públicos Bogotá</v>
          </cell>
          <cell r="BL809" t="str">
            <v>Servicios para la comunidad, sociales y personales</v>
          </cell>
          <cell r="BM809" t="str">
            <v>0105</v>
          </cell>
          <cell r="CD809">
            <v>1122</v>
          </cell>
          <cell r="CE809">
            <v>44524</v>
          </cell>
          <cell r="CF809">
            <v>6400000</v>
          </cell>
          <cell r="CS809" t="str">
            <v>424 - Implementar una (1) estrategia para fortalecer a las organizaciones comunales, sociales, comunitarias, de propiedad horizontal e instancias de participación promocionando la inclusión y el liderazgo de nuevas ciudadanías.</v>
          </cell>
          <cell r="CT809" t="str">
            <v>Desarrollar 550 acciones de fortalecimiento a instancias formales y no formales.</v>
          </cell>
          <cell r="CU809"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809">
            <v>44523</v>
          </cell>
          <cell r="CW809">
            <v>44524</v>
          </cell>
          <cell r="CX809">
            <v>2021</v>
          </cell>
          <cell r="CY809">
            <v>11</v>
          </cell>
          <cell r="CZ809">
            <v>24</v>
          </cell>
          <cell r="DB809">
            <v>2</v>
          </cell>
          <cell r="DD809">
            <v>2021</v>
          </cell>
          <cell r="DE809">
            <v>13</v>
          </cell>
          <cell r="DF809">
            <v>23</v>
          </cell>
          <cell r="DG809">
            <v>44584</v>
          </cell>
          <cell r="DH809">
            <v>60</v>
          </cell>
          <cell r="DI809">
            <v>6400000</v>
          </cell>
          <cell r="DM809">
            <v>3200000</v>
          </cell>
          <cell r="DN809" t="str">
            <v>Técnico 3</v>
          </cell>
          <cell r="DO809" t="str">
            <v>Noviembre</v>
          </cell>
          <cell r="DP809" t="str">
            <v>1 1. Natural</v>
          </cell>
          <cell r="DQ809" t="str">
            <v>26 26-Persona Natural</v>
          </cell>
          <cell r="DR809" t="str">
            <v>3 3. Único Contratista</v>
          </cell>
          <cell r="DS809" t="str">
            <v>2 2. Contrato</v>
          </cell>
          <cell r="DT809" t="str">
            <v xml:space="preserve">33 33-Servicios Apoyo a la Gestion de la Entidad (servicios administrativos) </v>
          </cell>
          <cell r="DU809" t="str">
            <v>5 5. Contratación directa</v>
          </cell>
          <cell r="DY809" t="str">
            <v>6 6: Prestacion de servicios</v>
          </cell>
          <cell r="ES809" t="str">
            <v>No requirió garantías</v>
          </cell>
          <cell r="ET809" t="str">
            <v>No requirió garantías</v>
          </cell>
          <cell r="EU809" t="str">
            <v>No requirió garantías</v>
          </cell>
          <cell r="EV809" t="str">
            <v>CD-IDPAC-788-2022</v>
          </cell>
          <cell r="EW809">
            <v>80111600</v>
          </cell>
          <cell r="EX809" t="str">
            <v>CD-IDPAC-788-2022</v>
          </cell>
          <cell r="EY809" t="str">
            <v>Wilson Javier Ayure Otalora</v>
          </cell>
          <cell r="EZ809" t="str">
            <v>Pablo César Pacheco Rodríguez</v>
          </cell>
          <cell r="FA809" t="str">
            <v>1 1. Interna</v>
          </cell>
          <cell r="FB809" t="str">
            <v>Astrid Lorena Castañeda Peña</v>
          </cell>
          <cell r="FC809">
            <v>1010186337</v>
          </cell>
          <cell r="FD809">
            <v>2</v>
          </cell>
          <cell r="FE809" t="str">
            <v>No aplica</v>
          </cell>
          <cell r="FF809" t="str">
            <v>Gerencia de Instancias y Mecanismos de la Participación</v>
          </cell>
          <cell r="FG809" t="str">
            <v>CO1.PCCNTR.3059545</v>
          </cell>
          <cell r="HR809">
            <v>0</v>
          </cell>
          <cell r="HS809">
            <v>44584</v>
          </cell>
          <cell r="HT809">
            <v>60</v>
          </cell>
          <cell r="HU809">
            <v>6400000</v>
          </cell>
          <cell r="HV809" t="str">
            <v>Activo</v>
          </cell>
          <cell r="HW809" t="str">
            <v>En ejecución</v>
          </cell>
        </row>
        <row r="810">
          <cell r="C810">
            <v>805</v>
          </cell>
          <cell r="D810">
            <v>74186240</v>
          </cell>
          <cell r="E810" t="str">
            <v>Jorge Hernando Mendoza Guerra</v>
          </cell>
          <cell r="F810">
            <v>9</v>
          </cell>
          <cell r="G810" t="str">
            <v>Calle 107 a #7c-49 Torre 6 apto 101</v>
          </cell>
          <cell r="H810">
            <v>3443442327</v>
          </cell>
          <cell r="I810" t="str">
            <v>jhmendozaguerra@outlook.com</v>
          </cell>
          <cell r="J810" t="str">
            <v>No aplica</v>
          </cell>
          <cell r="K810" t="str">
            <v>No aplica</v>
          </cell>
          <cell r="L810" t="str">
            <v>Masculino</v>
          </cell>
          <cell r="M810" t="str">
            <v>No especifica</v>
          </cell>
          <cell r="N810" t="str">
            <v>No especifica</v>
          </cell>
          <cell r="O810" t="str">
            <v>No especifica</v>
          </cell>
          <cell r="P810" t="str">
            <v>No especifica</v>
          </cell>
          <cell r="Q810">
            <v>29192</v>
          </cell>
          <cell r="R810">
            <v>42.101369863013701</v>
          </cell>
          <cell r="S810" t="str">
            <v>Nacional</v>
          </cell>
          <cell r="T810" t="str">
            <v>Título profesional en ciencias sociales y humanas o ciencias de la educación, con título de postgrado a nivel de especialización o su equivalencia</v>
          </cell>
          <cell r="U810" t="str">
            <v>POLITÓLOGO Pontificia Universidad Javeriana Según diploma de 3 de noviembre de 2005</v>
          </cell>
          <cell r="V810">
            <v>1182</v>
          </cell>
          <cell r="W810">
            <v>11250000</v>
          </cell>
          <cell r="X810">
            <v>44489</v>
          </cell>
          <cell r="Y810">
            <v>7688</v>
          </cell>
          <cell r="Z810" t="str">
            <v>Gobierno Abierto</v>
          </cell>
          <cell r="AA810" t="str">
            <v>51.</v>
          </cell>
          <cell r="AB810" t="str">
            <v>Propósito 5: Construir Bogotá - Región con gobierno abierto, transparente y ciudadanía consciente</v>
          </cell>
          <cell r="AC810" t="str">
            <v>13301160551000000-7688</v>
          </cell>
          <cell r="BJ810" t="str">
            <v>1 1. Inversión</v>
          </cell>
          <cell r="BK810" t="str">
            <v>Fortalecimiento de las capacidades democráticas de la ciudadanía para la participación incidente y la gobernanza, con enfoque de innovación social, en Bogotá.</v>
          </cell>
          <cell r="BL810" t="str">
            <v>Servicios para la comunidad, sociales y personales</v>
          </cell>
          <cell r="BM810" t="str">
            <v>0105</v>
          </cell>
          <cell r="CD810">
            <v>1126</v>
          </cell>
          <cell r="CE810">
            <v>44524</v>
          </cell>
          <cell r="CF810">
            <v>11250000</v>
          </cell>
          <cell r="CS810" t="str">
            <v>422 - Implementar la Escuela de Formación Ciudadana Distrital</v>
          </cell>
          <cell r="CT810" t="str">
            <v>1 - Formar 100.000 ciudadanos en la modalidad presencial y virtual para el fortalecimiento capacidades democráticas en la ciudadanía</v>
          </cell>
          <cell r="CU810" t="str">
            <v>Prestar los servicios profesionales con autonomía técnica y administrativa para desarrollar e impulsar la estrategia de Gobierno Abierto de la Escuela de Participación.</v>
          </cell>
          <cell r="CV810">
            <v>44524</v>
          </cell>
          <cell r="CW810">
            <v>44525</v>
          </cell>
          <cell r="CX810">
            <v>2021</v>
          </cell>
          <cell r="CY810">
            <v>11</v>
          </cell>
          <cell r="CZ810">
            <v>25</v>
          </cell>
          <cell r="DB810">
            <v>2</v>
          </cell>
          <cell r="DC810">
            <v>15</v>
          </cell>
          <cell r="DD810">
            <v>2021</v>
          </cell>
          <cell r="DE810">
            <v>13</v>
          </cell>
          <cell r="DF810">
            <v>39</v>
          </cell>
          <cell r="DG810">
            <v>44601</v>
          </cell>
          <cell r="DH810">
            <v>75</v>
          </cell>
          <cell r="DI810">
            <v>11250000</v>
          </cell>
          <cell r="DM810">
            <v>4500000</v>
          </cell>
          <cell r="DN810" t="str">
            <v>Profesional 4</v>
          </cell>
          <cell r="DO810" t="str">
            <v>Noviembre</v>
          </cell>
          <cell r="DP810" t="str">
            <v>1 1. Natural</v>
          </cell>
          <cell r="DQ810" t="str">
            <v>26 26-Persona Natural</v>
          </cell>
          <cell r="DR810" t="str">
            <v>3 3. Único Contratista</v>
          </cell>
          <cell r="DS810" t="str">
            <v>2 2. Contrato</v>
          </cell>
          <cell r="DT810" t="str">
            <v xml:space="preserve">31 31-Servicios Profesionales </v>
          </cell>
          <cell r="DU810" t="str">
            <v>5 5. Contratación directa</v>
          </cell>
          <cell r="DY810" t="str">
            <v>6 6: Prestacion de servicios</v>
          </cell>
          <cell r="ES810" t="str">
            <v>No requirió garantías</v>
          </cell>
          <cell r="ET810" t="str">
            <v>No requirió garantías</v>
          </cell>
          <cell r="EU810" t="str">
            <v>No requirió garantías</v>
          </cell>
          <cell r="EV810" t="str">
            <v>CD-IDPAC-789-2021</v>
          </cell>
          <cell r="EW810">
            <v>80111600</v>
          </cell>
          <cell r="EX810" t="str">
            <v>CD-IDPAC-789-2021</v>
          </cell>
          <cell r="EY810" t="str">
            <v>Jorge Andres Pulido Barrios</v>
          </cell>
          <cell r="EZ810" t="str">
            <v>Pablo César Pacheco Rodríguez</v>
          </cell>
          <cell r="FA810" t="str">
            <v>1 1. Interna</v>
          </cell>
          <cell r="FB810" t="str">
            <v>Adriana Mejía</v>
          </cell>
          <cell r="FC810">
            <v>52272011</v>
          </cell>
          <cell r="FD810">
            <v>7</v>
          </cell>
          <cell r="FE810" t="str">
            <v>No aplica</v>
          </cell>
          <cell r="FF810" t="str">
            <v>Gerencia de Escuela de la Participación</v>
          </cell>
          <cell r="FG810" t="str">
            <v>CO1.PCCNTR.3060832</v>
          </cell>
          <cell r="HR810">
            <v>0</v>
          </cell>
          <cell r="HS810">
            <v>44601</v>
          </cell>
          <cell r="HT810">
            <v>75</v>
          </cell>
          <cell r="HU810">
            <v>11250000</v>
          </cell>
          <cell r="HV810" t="str">
            <v>Activo</v>
          </cell>
          <cell r="HW810" t="str">
            <v>En ejecución</v>
          </cell>
        </row>
        <row r="811">
          <cell r="C811">
            <v>806</v>
          </cell>
          <cell r="D811">
            <v>80767450</v>
          </cell>
          <cell r="E811" t="str">
            <v>Ivan Mauricio Luna Navarro</v>
          </cell>
          <cell r="F811">
            <v>4</v>
          </cell>
          <cell r="G811" t="str">
            <v>carrera 55 No 152-35 int 5 apto 104</v>
          </cell>
          <cell r="H811">
            <v>3023549241</v>
          </cell>
          <cell r="I811" t="str">
            <v>lunaivanmauricio@hotmail.com</v>
          </cell>
          <cell r="J811" t="str">
            <v>No aplica</v>
          </cell>
          <cell r="K811" t="str">
            <v>No aplica</v>
          </cell>
          <cell r="L811" t="str">
            <v>Masculino</v>
          </cell>
          <cell r="M811" t="str">
            <v>No especifica</v>
          </cell>
          <cell r="N811" t="str">
            <v>No especifica</v>
          </cell>
          <cell r="O811" t="str">
            <v>No especifica</v>
          </cell>
          <cell r="P811" t="str">
            <v>No especifica</v>
          </cell>
          <cell r="Q811">
            <v>30873</v>
          </cell>
          <cell r="R811">
            <v>37.495890410958907</v>
          </cell>
          <cell r="S811" t="str">
            <v>Nacional</v>
          </cell>
          <cell r="T811" t="str">
            <v>Título profesional en Derecho con título de postgrado a nivel de maestría o su equivalencia</v>
          </cell>
          <cell r="U811" t="str">
            <v>ABOGADO Universidad Libre - Seccional Cali Según acta de grado del 18 de agosto de 2009 MAGISTER EN DEFENSA DE LOS DERECHOS HUMANOS Y EL DERECHO INTERNACIONAL HUMANITARIO ANTE ORGANISMOS, TRIBUNALES Y CORTES INTERNACIONALES Universidad Santo Tomas Según acta de grado del 06 de diciembre de 2018</v>
          </cell>
          <cell r="V811">
            <v>1416</v>
          </cell>
          <cell r="W811">
            <v>56000000</v>
          </cell>
          <cell r="X811">
            <v>44520</v>
          </cell>
          <cell r="Y811">
            <v>7688</v>
          </cell>
          <cell r="Z811" t="str">
            <v>Gobierno Abierto</v>
          </cell>
          <cell r="AA811" t="str">
            <v>51.</v>
          </cell>
          <cell r="AB811" t="str">
            <v>Propósito 5: Construir Bogotá - Región con gobierno abierto, transparente y ciudadanía consciente</v>
          </cell>
          <cell r="AC811" t="str">
            <v>13301160551000000-7688</v>
          </cell>
          <cell r="BJ811" t="str">
            <v>1 1. Inversión</v>
          </cell>
          <cell r="BK811" t="str">
            <v>Fortalecimiento de las capacidades democráticas de la ciudadanía para la participación incidente y la gobernanza, con enfoque de innovación social, en Bogotá.</v>
          </cell>
          <cell r="BL811" t="str">
            <v>Servicios para la comunidad, sociales y personales</v>
          </cell>
          <cell r="BM811" t="str">
            <v>0105</v>
          </cell>
          <cell r="CD811">
            <v>1124</v>
          </cell>
          <cell r="CE811">
            <v>44524</v>
          </cell>
          <cell r="CF811">
            <v>56000000</v>
          </cell>
          <cell r="CS811" t="str">
            <v>422 - Implementar la Escuela de Formación Ciudadana Distrital</v>
          </cell>
          <cell r="CT811" t="str">
            <v>1 - Formar 100.000 ciudadanos en la modalidad presencial y virtual para el fortalecimiento capacidades democráticas en la ciudadanía.</v>
          </cell>
          <cell r="CU811" t="str">
            <v>Prestar servicios profesionales con autonomía técnica y administrativa para elaborar documentos precontractuales y contractuales requeridos por la Gerencia Escuela de Participación.</v>
          </cell>
          <cell r="CV811">
            <v>44524</v>
          </cell>
          <cell r="CW811">
            <v>44525</v>
          </cell>
          <cell r="CX811">
            <v>2021</v>
          </cell>
          <cell r="CY811">
            <v>11</v>
          </cell>
          <cell r="CZ811">
            <v>25</v>
          </cell>
          <cell r="DB811">
            <v>8</v>
          </cell>
          <cell r="DD811">
            <v>2021</v>
          </cell>
          <cell r="DE811">
            <v>19</v>
          </cell>
          <cell r="DF811">
            <v>24</v>
          </cell>
          <cell r="DG811">
            <v>44766</v>
          </cell>
          <cell r="DH811">
            <v>240</v>
          </cell>
          <cell r="DI811">
            <v>56000000</v>
          </cell>
          <cell r="DM811">
            <v>7000000</v>
          </cell>
          <cell r="DN811" t="str">
            <v>Asesor 1</v>
          </cell>
          <cell r="DO811" t="str">
            <v>Noviembre</v>
          </cell>
          <cell r="DP811" t="str">
            <v>1 1. Natural</v>
          </cell>
          <cell r="DQ811" t="str">
            <v>26 26-Persona Natural</v>
          </cell>
          <cell r="DR811" t="str">
            <v>3 3. Único Contratista</v>
          </cell>
          <cell r="DS811" t="str">
            <v>2 2. Contrato</v>
          </cell>
          <cell r="DT811" t="str">
            <v xml:space="preserve">31 31-Servicios Profesionales </v>
          </cell>
          <cell r="DU811" t="str">
            <v>5 5. Contratación directa</v>
          </cell>
          <cell r="DY811" t="str">
            <v>6 6: Prestacion de servicios</v>
          </cell>
          <cell r="ES811">
            <v>44525</v>
          </cell>
          <cell r="ET811" t="str">
            <v>Póliza</v>
          </cell>
          <cell r="EU811" t="str">
            <v xml:space="preserve">Seguros del Estado SA </v>
          </cell>
          <cell r="EV811" t="str">
            <v>CD-IDPAC-790-2021</v>
          </cell>
          <cell r="EW811">
            <v>80111600</v>
          </cell>
          <cell r="EX811" t="str">
            <v>CD-IDPAC-790-2021</v>
          </cell>
          <cell r="EY811" t="str">
            <v>Wilson Javier Ayure Otalora</v>
          </cell>
          <cell r="EZ811" t="str">
            <v>Pablo César Pacheco Rodríguez</v>
          </cell>
          <cell r="FA811" t="str">
            <v>1 1. Interna</v>
          </cell>
          <cell r="FB811" t="str">
            <v>Adriana Mejía</v>
          </cell>
          <cell r="FC811">
            <v>52272011</v>
          </cell>
          <cell r="FD811">
            <v>7</v>
          </cell>
          <cell r="FE811" t="str">
            <v>No aplica</v>
          </cell>
          <cell r="FF811" t="str">
            <v>Gerencia de Escuela de la Participación</v>
          </cell>
          <cell r="FG811" t="str">
            <v>CO1.PCCNTR.3062527</v>
          </cell>
          <cell r="HR811">
            <v>0</v>
          </cell>
          <cell r="HS811">
            <v>44766</v>
          </cell>
          <cell r="HT811">
            <v>240</v>
          </cell>
          <cell r="HU811">
            <v>56000000</v>
          </cell>
          <cell r="HV811" t="str">
            <v>Activo</v>
          </cell>
          <cell r="HW811" t="str">
            <v>En ejecución</v>
          </cell>
        </row>
        <row r="812">
          <cell r="C812">
            <v>807</v>
          </cell>
          <cell r="D812">
            <v>1016048079</v>
          </cell>
          <cell r="E812" t="str">
            <v>Dayanna Catherine Bejarano Malagon</v>
          </cell>
          <cell r="F812">
            <v>8</v>
          </cell>
          <cell r="G812" t="str">
            <v>Cra. 123 #14 b 46</v>
          </cell>
          <cell r="H812">
            <v>3778909</v>
          </cell>
          <cell r="I812" t="str">
            <v>dayanna.bejarano@gmail.com</v>
          </cell>
          <cell r="J812" t="str">
            <v>No aplica</v>
          </cell>
          <cell r="K812" t="str">
            <v>No aplica</v>
          </cell>
          <cell r="L812" t="str">
            <v>Femenino</v>
          </cell>
          <cell r="M812" t="str">
            <v>No especifica</v>
          </cell>
          <cell r="N812" t="str">
            <v>No especifica</v>
          </cell>
          <cell r="O812" t="str">
            <v>No especifica</v>
          </cell>
          <cell r="P812" t="str">
            <v>No especifica</v>
          </cell>
          <cell r="Q812">
            <v>33822</v>
          </cell>
          <cell r="R812">
            <v>29.416438356164385</v>
          </cell>
          <cell r="S812" t="str">
            <v>Nacional</v>
          </cell>
          <cell r="T812" t="str">
            <v>Título de formación profesional en Derecho</v>
          </cell>
          <cell r="U812" t="str">
            <v>ABOGADA Universidad La Gran Colombia Según acta de grado del 2 de diciembre de 2016</v>
          </cell>
          <cell r="V812">
            <v>1415</v>
          </cell>
          <cell r="W812">
            <v>24000000</v>
          </cell>
          <cell r="X812">
            <v>44520</v>
          </cell>
          <cell r="Y812">
            <v>7712</v>
          </cell>
          <cell r="Z812" t="str">
            <v>Gestión pública efectiva</v>
          </cell>
          <cell r="AA812" t="str">
            <v>56.</v>
          </cell>
          <cell r="AB812" t="str">
            <v>Propósito 5: Construir Bogotá - Región con gobierno abierto, transparente y ciudadanía consciente</v>
          </cell>
          <cell r="AC812" t="str">
            <v>13301160556000000-7712</v>
          </cell>
          <cell r="BJ812" t="str">
            <v>1 1. Inversión</v>
          </cell>
          <cell r="BK812" t="str">
            <v>Fortalecimiento Institucional de la Gestión Administrativa del Instituto Distrital de la Participación y Acción Comunal Bogotá</v>
          </cell>
          <cell r="BL812" t="str">
            <v>Servicios prestados a las empresas y servicios de producción</v>
          </cell>
          <cell r="BM812" t="str">
            <v>0104</v>
          </cell>
          <cell r="CD812">
            <v>1132</v>
          </cell>
          <cell r="CE812">
            <v>44525</v>
          </cell>
          <cell r="CF812">
            <v>24000000</v>
          </cell>
          <cell r="CS812" t="str">
            <v>526 - Implementar una (1) estrategia para fortalecer la capacidad operativa y de gestión administrativa del Sector Gobierno.</v>
          </cell>
          <cell r="CT812" t="str">
            <v>1 -Fortalecer 100 % los procesos de la entidad administrativa y operativamente</v>
          </cell>
          <cell r="CU812" t="str">
            <v>Prestar los servicios profesionales de manera temporal, con autonomía técnica y administrativa para brindar soporte jurídico en los procesos precontractuales, contractuales y postcontractuales adelantados por el IDPAC.</v>
          </cell>
          <cell r="CV812">
            <v>44524</v>
          </cell>
          <cell r="CW812">
            <v>44525</v>
          </cell>
          <cell r="CX812">
            <v>2021</v>
          </cell>
          <cell r="CY812">
            <v>11</v>
          </cell>
          <cell r="CZ812">
            <v>25</v>
          </cell>
          <cell r="DB812">
            <v>6</v>
          </cell>
          <cell r="DD812">
            <v>2021</v>
          </cell>
          <cell r="DE812">
            <v>17</v>
          </cell>
          <cell r="DF812">
            <v>24</v>
          </cell>
          <cell r="DG812">
            <v>44705</v>
          </cell>
          <cell r="DH812">
            <v>180</v>
          </cell>
          <cell r="DI812">
            <v>24000000</v>
          </cell>
          <cell r="DM812">
            <v>4000000</v>
          </cell>
          <cell r="DN812" t="str">
            <v>Profesional 2</v>
          </cell>
          <cell r="DO812" t="str">
            <v>Noviembre</v>
          </cell>
          <cell r="DP812" t="str">
            <v>1 1. Natural</v>
          </cell>
          <cell r="DQ812" t="str">
            <v>26 26-Persona Natural</v>
          </cell>
          <cell r="DR812" t="str">
            <v>3 3. Único Contratista</v>
          </cell>
          <cell r="DS812" t="str">
            <v>2 2. Contrato</v>
          </cell>
          <cell r="DT812" t="str">
            <v xml:space="preserve">31 31-Servicios Profesionales </v>
          </cell>
          <cell r="DU812" t="str">
            <v>5 5. Contratación directa</v>
          </cell>
          <cell r="DY812" t="str">
            <v>6 6: Prestacion de servicios</v>
          </cell>
          <cell r="ES812" t="str">
            <v>No requirió garantías</v>
          </cell>
          <cell r="ET812" t="str">
            <v>No requirió garantías</v>
          </cell>
          <cell r="EU812" t="str">
            <v>No requirió garantías</v>
          </cell>
          <cell r="EV812" t="str">
            <v>CD-IDPAC-791-2021</v>
          </cell>
          <cell r="EW812">
            <v>80111600</v>
          </cell>
          <cell r="EX812" t="str">
            <v>CD-IDPAC-791-2021</v>
          </cell>
          <cell r="EY812" t="str">
            <v>Santiago Restrepo Orjuela</v>
          </cell>
          <cell r="EZ812" t="str">
            <v>Pablo César Pacheco Rodríguez</v>
          </cell>
          <cell r="FA812" t="str">
            <v>1 1. Interna</v>
          </cell>
          <cell r="FB812" t="str">
            <v>Pablo César Pacheco Rodríguez</v>
          </cell>
          <cell r="FC812">
            <v>79644117</v>
          </cell>
          <cell r="FD812">
            <v>4</v>
          </cell>
          <cell r="FE812" t="str">
            <v>No aplica</v>
          </cell>
          <cell r="FF812" t="str">
            <v>Secretaría General- Gestión Contractual</v>
          </cell>
          <cell r="FG812" t="str">
            <v xml:space="preserve"> CO1.PCCNTR.3064402</v>
          </cell>
          <cell r="HR812">
            <v>0</v>
          </cell>
          <cell r="HS812">
            <v>44705</v>
          </cell>
          <cell r="HT812">
            <v>180</v>
          </cell>
          <cell r="HU812">
            <v>24000000</v>
          </cell>
          <cell r="HV812" t="str">
            <v>Activo</v>
          </cell>
          <cell r="HW812" t="str">
            <v>En ejecución</v>
          </cell>
        </row>
        <row r="813">
          <cell r="C813">
            <v>808</v>
          </cell>
          <cell r="D813">
            <v>19481861</v>
          </cell>
          <cell r="E813" t="str">
            <v>Jose Antonio Sarmiento Ruiz</v>
          </cell>
          <cell r="F813">
            <v>7</v>
          </cell>
          <cell r="G813" t="str">
            <v>CR 23 59 A 24 SUR BRR PROTECHO</v>
          </cell>
          <cell r="H813">
            <v>3154633627</v>
          </cell>
          <cell r="I813" t="str">
            <v>jasr.500@hotmail.com</v>
          </cell>
          <cell r="J813" t="str">
            <v>No aplica</v>
          </cell>
          <cell r="K813" t="str">
            <v>No aplica</v>
          </cell>
          <cell r="L813" t="str">
            <v>Masculino</v>
          </cell>
          <cell r="M813" t="str">
            <v>No especifica</v>
          </cell>
          <cell r="N813" t="str">
            <v>No especifica</v>
          </cell>
          <cell r="O813" t="str">
            <v>No especifica</v>
          </cell>
          <cell r="P813" t="str">
            <v>No especifica</v>
          </cell>
          <cell r="Q813">
            <v>22639</v>
          </cell>
          <cell r="R813">
            <v>60.054794520547944</v>
          </cell>
          <cell r="S813" t="str">
            <v>Nacional</v>
          </cell>
          <cell r="T813" t="str">
            <v>Bachiller</v>
          </cell>
          <cell r="U813" t="str">
            <v>BACHILLER ACADEMICO Colegio Distrital Nocturno Reino de Holanda Según diploma del 26 de noviembre de 1986</v>
          </cell>
          <cell r="V813">
            <v>1247</v>
          </cell>
          <cell r="W813">
            <v>3466667</v>
          </cell>
          <cell r="X813">
            <v>44503</v>
          </cell>
          <cell r="Y813">
            <v>7687</v>
          </cell>
          <cell r="Z813" t="str">
            <v>Gobierno Abierto</v>
          </cell>
          <cell r="AA813">
            <v>51</v>
          </cell>
          <cell r="AB813" t="str">
            <v>Propósito 5: Construir Bogotá - Región con gobierno abierto, transparente y ciudadanía consciente</v>
          </cell>
          <cell r="AC813" t="str">
            <v>13301160551000000-7687</v>
          </cell>
          <cell r="BJ813" t="str">
            <v>1 1. Inversión</v>
          </cell>
          <cell r="BK813" t="str">
            <v>Fortalecimiento a las organizaciones sociales y comunitarias para una participación ciudadana informada e incidente con enfoque diferencial en el Distrito Capital Bogotá</v>
          </cell>
          <cell r="BL813" t="str">
            <v xml:space="preserve">Servicios para la comunidad, sociales y personales
</v>
          </cell>
          <cell r="BM813" t="str">
            <v>0105</v>
          </cell>
          <cell r="CD813">
            <v>1141</v>
          </cell>
          <cell r="CE813">
            <v>44526</v>
          </cell>
          <cell r="CF813">
            <v>3466667</v>
          </cell>
          <cell r="CS813" t="str">
            <v>Implementar una (1) estrategia para fortalecer a las organizaciones sociales, comunitarias, de propiedad horizontal y comunales, y las instancias de participación</v>
          </cell>
          <cell r="CT813" t="str">
            <v>Asesorar técnicamente a 900 organizaciones sociales y medios comunitarios y alternativos en el Distrito Capital.</v>
          </cell>
          <cell r="CU813" t="str">
            <v>Prestar los servicios de apoyo a la gestión con autonomía técnica y administrativa para la implementación de los programas y estrategias para el fortalecimiento de la participación y la convivencia en el fútbol en las localidades y en los estadios de la ciudad.</v>
          </cell>
          <cell r="CV813">
            <v>44526</v>
          </cell>
          <cell r="CW813">
            <v>44529</v>
          </cell>
          <cell r="CX813">
            <v>2021</v>
          </cell>
          <cell r="CY813">
            <v>11</v>
          </cell>
          <cell r="CZ813">
            <v>29</v>
          </cell>
          <cell r="DB813">
            <v>1</v>
          </cell>
          <cell r="DC813">
            <v>22</v>
          </cell>
          <cell r="DD813">
            <v>2021</v>
          </cell>
          <cell r="DE813">
            <v>12</v>
          </cell>
          <cell r="DF813">
            <v>50</v>
          </cell>
          <cell r="DG813">
            <v>44581</v>
          </cell>
          <cell r="DH813">
            <v>52</v>
          </cell>
          <cell r="DI813">
            <v>3466667</v>
          </cell>
          <cell r="DM813">
            <v>2000000</v>
          </cell>
          <cell r="DN813" t="str">
            <v>Asistencial 4</v>
          </cell>
          <cell r="DO813" t="str">
            <v>Noviembre</v>
          </cell>
          <cell r="DP813" t="str">
            <v>1 1. Natural</v>
          </cell>
          <cell r="DQ813" t="str">
            <v>26 26-Persona Natural</v>
          </cell>
          <cell r="DR813" t="str">
            <v>3 3. Único Contratista</v>
          </cell>
          <cell r="DS813" t="str">
            <v>2 2. Contrato</v>
          </cell>
          <cell r="DT813" t="str">
            <v xml:space="preserve">33 33-Servicios Apoyo a la Gestion de la Entidad (servicios administrativos) </v>
          </cell>
          <cell r="DU813" t="str">
            <v>5 5. Contratación directa</v>
          </cell>
          <cell r="DY813" t="str">
            <v>6 6: Prestacion de servicios</v>
          </cell>
          <cell r="ES813" t="str">
            <v>No requirió garantías</v>
          </cell>
          <cell r="ET813" t="str">
            <v>No requirió garantías</v>
          </cell>
          <cell r="EU813" t="str">
            <v>No requirió garantías</v>
          </cell>
          <cell r="EV813" t="str">
            <v>CD-IDPAC-792-2021</v>
          </cell>
          <cell r="EW813">
            <v>80111600</v>
          </cell>
          <cell r="EX813" t="str">
            <v>CD-IDPAC-792-2021</v>
          </cell>
          <cell r="EY813" t="str">
            <v>Jorge Andres Pulido Barrios</v>
          </cell>
          <cell r="EZ813" t="str">
            <v>Pablo César Pacheco Rodríguez</v>
          </cell>
          <cell r="FA813" t="str">
            <v>1 1. Interna</v>
          </cell>
          <cell r="FB813" t="str">
            <v>Oscar Leonoel Oviedo Castillo</v>
          </cell>
          <cell r="FC813">
            <v>80904744</v>
          </cell>
          <cell r="FD813">
            <v>2</v>
          </cell>
          <cell r="FE813" t="str">
            <v>No aplica</v>
          </cell>
          <cell r="FF813" t="str">
            <v>Gerencia de Juventud</v>
          </cell>
          <cell r="FG813" t="str">
            <v>CO1.PCCNTR.3066061</v>
          </cell>
          <cell r="HR813">
            <v>0</v>
          </cell>
          <cell r="HS813">
            <v>44581</v>
          </cell>
          <cell r="HT813">
            <v>52</v>
          </cell>
          <cell r="HU813">
            <v>3466667</v>
          </cell>
          <cell r="HV813" t="str">
            <v>Activo</v>
          </cell>
          <cell r="HW813" t="str">
            <v>En ejecución</v>
          </cell>
        </row>
        <row r="814">
          <cell r="C814">
            <v>809</v>
          </cell>
          <cell r="D814">
            <v>830053669</v>
          </cell>
          <cell r="E814" t="str">
            <v>Solution Copy LTDA</v>
          </cell>
          <cell r="F814">
            <v>5</v>
          </cell>
          <cell r="G814" t="str">
            <v>CARRERA 90 N° 17B - 63 BODEGA 23</v>
          </cell>
          <cell r="H814">
            <v>7443024</v>
          </cell>
          <cell r="I814" t="str">
            <v>solutioncopy@hotmail.com</v>
          </cell>
          <cell r="J814" t="str">
            <v>Nelson Enrique Flechas Otalora</v>
          </cell>
          <cell r="K814">
            <v>79819990</v>
          </cell>
          <cell r="L814" t="str">
            <v>No Aplica</v>
          </cell>
          <cell r="M814" t="str">
            <v>No especifica</v>
          </cell>
          <cell r="N814" t="str">
            <v>No especifica</v>
          </cell>
          <cell r="O814" t="str">
            <v>No especifica</v>
          </cell>
          <cell r="P814" t="str">
            <v>No especifica</v>
          </cell>
          <cell r="Q814" t="str">
            <v>No Aplica</v>
          </cell>
          <cell r="R814" t="e">
            <v>#VALUE!</v>
          </cell>
          <cell r="S814" t="str">
            <v>Nacional</v>
          </cell>
          <cell r="T814" t="str">
            <v>No Aplica</v>
          </cell>
          <cell r="U814" t="str">
            <v>No Aplica</v>
          </cell>
          <cell r="V814">
            <v>1118</v>
          </cell>
          <cell r="W814">
            <v>20830000</v>
          </cell>
          <cell r="X814">
            <v>44469</v>
          </cell>
          <cell r="Y814">
            <v>0</v>
          </cell>
          <cell r="Z814" t="str">
            <v>No aplica</v>
          </cell>
          <cell r="AA814" t="str">
            <v xml:space="preserve">No aplica </v>
          </cell>
          <cell r="AB814" t="str">
            <v>No aplica</v>
          </cell>
          <cell r="AC814">
            <v>131020202030503</v>
          </cell>
          <cell r="BJ814" t="str">
            <v>2 2. Funcionamiento</v>
          </cell>
          <cell r="BK814" t="str">
            <v>Servicios de copia y reproducción</v>
          </cell>
          <cell r="BL814" t="str">
            <v>No aplica para gastos de Funcionamineto</v>
          </cell>
          <cell r="BM814" t="str">
            <v>No aplica para gastos de Funcionamineto</v>
          </cell>
          <cell r="CD814">
            <v>1177</v>
          </cell>
          <cell r="CE814">
            <v>44536</v>
          </cell>
          <cell r="CF814">
            <v>20830000</v>
          </cell>
          <cell r="CS814" t="str">
            <v>No aplica para gastos de Funcionamiento</v>
          </cell>
          <cell r="CT814" t="str">
            <v>No aplica para gastos de Funcionamiento</v>
          </cell>
          <cell r="CU814" t="str">
            <v>Prestar el servicio de impresión, fotocopiado y scanner de documentos, mediante la figura outsourcing para las sedes e instalaciones del Instituto Distrital de la Participación y Acción Comunal”</v>
          </cell>
          <cell r="CV814">
            <v>44529</v>
          </cell>
          <cell r="CW814">
            <v>44536</v>
          </cell>
          <cell r="CX814">
            <v>2021</v>
          </cell>
          <cell r="CY814">
            <v>12</v>
          </cell>
          <cell r="CZ814">
            <v>6</v>
          </cell>
          <cell r="DB814">
            <v>4</v>
          </cell>
          <cell r="DD814">
            <v>2021</v>
          </cell>
          <cell r="DE814">
            <v>16</v>
          </cell>
          <cell r="DF814">
            <v>5</v>
          </cell>
          <cell r="DG814">
            <v>44656</v>
          </cell>
          <cell r="DH814">
            <v>120</v>
          </cell>
          <cell r="DI814">
            <v>20830000</v>
          </cell>
          <cell r="DM814" t="str">
            <v>No aplica</v>
          </cell>
          <cell r="DN814" t="str">
            <v>No aplica</v>
          </cell>
          <cell r="DO814" t="str">
            <v>Noviembre</v>
          </cell>
          <cell r="DP814" t="str">
            <v>2 2. Jurídica</v>
          </cell>
          <cell r="DQ814" t="str">
            <v>6 6-Sociedad Ltda.</v>
          </cell>
          <cell r="DR814" t="str">
            <v>3 3. Único Contratista</v>
          </cell>
          <cell r="DS814" t="str">
            <v>2 2. Contrato</v>
          </cell>
          <cell r="DT814" t="str">
            <v xml:space="preserve">37 37-Servicios de Impresión </v>
          </cell>
          <cell r="DU814" t="str">
            <v>4 4. Mínima cuantía</v>
          </cell>
          <cell r="DY814" t="str">
            <v>6 6: Prestacion de servicios</v>
          </cell>
          <cell r="ES814">
            <v>44536</v>
          </cell>
          <cell r="ET814" t="str">
            <v>Póliza</v>
          </cell>
          <cell r="EU814" t="str">
            <v xml:space="preserve">Seguros del Estado SA </v>
          </cell>
          <cell r="EV814" t="str">
            <v>IP-MC-IDPAC-023-2021</v>
          </cell>
          <cell r="EW814" t="str">
            <v>82121700
82121701
82121500
82121503</v>
          </cell>
          <cell r="EX814" t="str">
            <v>IP-MC-IDPAC-023-2021</v>
          </cell>
          <cell r="EY814" t="str">
            <v>clara paola</v>
          </cell>
          <cell r="EZ814" t="str">
            <v>Pablo César Pacheco Rodríguez</v>
          </cell>
          <cell r="FA814" t="str">
            <v>1 1. Interna</v>
          </cell>
          <cell r="FB814" t="str">
            <v>Edgar Alfonso Villarraga</v>
          </cell>
          <cell r="FC814">
            <v>79407959</v>
          </cell>
          <cell r="FD814">
            <v>3</v>
          </cell>
          <cell r="FE814" t="str">
            <v>No aplica</v>
          </cell>
          <cell r="FF814" t="str">
            <v>Secretaría General-Recursos Físicos</v>
          </cell>
          <cell r="FG814" t="str">
            <v>CO1.PCCNTR.3072721</v>
          </cell>
          <cell r="HR814">
            <v>0</v>
          </cell>
          <cell r="HS814">
            <v>44656</v>
          </cell>
          <cell r="HT814">
            <v>120</v>
          </cell>
          <cell r="HU814">
            <v>20830000</v>
          </cell>
          <cell r="HV814" t="str">
            <v>Activo</v>
          </cell>
          <cell r="HW814" t="str">
            <v>En ejecución</v>
          </cell>
        </row>
        <row r="815">
          <cell r="C815">
            <v>810</v>
          </cell>
          <cell r="D815">
            <v>860524654</v>
          </cell>
          <cell r="E815" t="str">
            <v>Aseguradora Solidaria de Colombia Entidad Cooperativa</v>
          </cell>
          <cell r="F815">
            <v>6</v>
          </cell>
          <cell r="G815" t="str">
            <v>Calle 100 No. 9 A -45 Piso 12</v>
          </cell>
          <cell r="H815">
            <v>6464330</v>
          </cell>
          <cell r="I815" t="str">
            <v>apuerto@solidaria.com.co</v>
          </cell>
          <cell r="J815" t="str">
            <v>Ramiro Alberto Ruiz Clavijo</v>
          </cell>
          <cell r="K815">
            <v>13360922</v>
          </cell>
          <cell r="L815" t="str">
            <v>No Aplica</v>
          </cell>
          <cell r="M815" t="str">
            <v>No especifica</v>
          </cell>
          <cell r="N815" t="str">
            <v>No especifica</v>
          </cell>
          <cell r="O815" t="str">
            <v>No especifica</v>
          </cell>
          <cell r="P815" t="str">
            <v>No especifica</v>
          </cell>
          <cell r="Q815" t="str">
            <v>No Aplica</v>
          </cell>
          <cell r="R815" t="e">
            <v>#VALUE!</v>
          </cell>
          <cell r="S815" t="str">
            <v>Nacional</v>
          </cell>
          <cell r="T815" t="str">
            <v>No Aplica</v>
          </cell>
          <cell r="U815" t="str">
            <v>No Aplica</v>
          </cell>
          <cell r="V815">
            <v>1298</v>
          </cell>
          <cell r="W815">
            <v>26826057</v>
          </cell>
          <cell r="X815">
            <v>44508</v>
          </cell>
          <cell r="Y815">
            <v>0</v>
          </cell>
          <cell r="Z815" t="str">
            <v>No aplica</v>
          </cell>
          <cell r="AA815" t="str">
            <v>No aplica</v>
          </cell>
          <cell r="AB815" t="str">
            <v>No aplica</v>
          </cell>
          <cell r="AC815" t="str">
            <v>131020202020107</v>
          </cell>
          <cell r="AD815">
            <v>1299</v>
          </cell>
          <cell r="AE815">
            <v>26365117</v>
          </cell>
          <cell r="AF815">
            <v>44508</v>
          </cell>
          <cell r="AG815">
            <v>0</v>
          </cell>
          <cell r="AH815" t="str">
            <v>No aplica</v>
          </cell>
          <cell r="AI815" t="str">
            <v>No aplica</v>
          </cell>
          <cell r="AJ815" t="str">
            <v>No aplica</v>
          </cell>
          <cell r="AK815" t="str">
            <v>131020202020108</v>
          </cell>
          <cell r="AL815">
            <v>1300</v>
          </cell>
          <cell r="AM815">
            <v>37219175</v>
          </cell>
          <cell r="AN815">
            <v>44508</v>
          </cell>
          <cell r="AO815">
            <v>0</v>
          </cell>
          <cell r="AP815" t="str">
            <v>No aplica</v>
          </cell>
          <cell r="AQ815" t="str">
            <v>No aplica</v>
          </cell>
          <cell r="AR815" t="str">
            <v>No aplica</v>
          </cell>
          <cell r="AS815" t="str">
            <v>131020202020109</v>
          </cell>
          <cell r="AT815">
            <v>1301</v>
          </cell>
          <cell r="AU815">
            <v>7080083</v>
          </cell>
          <cell r="AV815">
            <v>44508</v>
          </cell>
          <cell r="AW815">
            <v>0</v>
          </cell>
          <cell r="AX815" t="str">
            <v>No aplica</v>
          </cell>
          <cell r="AY815" t="str">
            <v>No aplica</v>
          </cell>
          <cell r="AZ815" t="str">
            <v>No aplica</v>
          </cell>
          <cell r="BA815" t="str">
            <v>131020202020110</v>
          </cell>
          <cell r="BB815">
            <v>1302</v>
          </cell>
          <cell r="BC815">
            <v>7926080</v>
          </cell>
          <cell r="BD815">
            <v>44508</v>
          </cell>
          <cell r="BE815">
            <v>0</v>
          </cell>
          <cell r="BF815" t="str">
            <v>No aplica</v>
          </cell>
          <cell r="BG815" t="str">
            <v>No aplica</v>
          </cell>
          <cell r="BH815" t="str">
            <v>No aplica</v>
          </cell>
          <cell r="BI815" t="str">
            <v>131020202020112</v>
          </cell>
          <cell r="BJ815" t="str">
            <v>2 2. Funcionamiento</v>
          </cell>
          <cell r="BK815" t="str">
            <v>Servicios de seguros de vehículos
automotores</v>
          </cell>
          <cell r="BL815" t="str">
            <v>No aplica para gastos de funcionamiento</v>
          </cell>
          <cell r="BM815" t="str">
            <v>No aplica para gastos de funcionamiento</v>
          </cell>
          <cell r="BN815" t="str">
            <v>2 2. Funcionamiento</v>
          </cell>
          <cell r="BO815" t="str">
            <v>Servicios de seguros contra
incendio, terremoto o sustracción</v>
          </cell>
          <cell r="BP815" t="str">
            <v>No aplica para gastos de funcionamiento</v>
          </cell>
          <cell r="BQ815" t="str">
            <v>No aplica para gastos de funcionamiento</v>
          </cell>
          <cell r="BR815" t="str">
            <v>2 2. Funcionamiento</v>
          </cell>
          <cell r="BS815" t="str">
            <v>Servicios de seguros generales de
responsabilidad civil</v>
          </cell>
          <cell r="BT815" t="str">
            <v>No aplica para gastos de funcionamiento</v>
          </cell>
          <cell r="BU815" t="str">
            <v>No aplica para gastos de funcionamiento</v>
          </cell>
          <cell r="BV815" t="str">
            <v>2 2. Funcionamiento</v>
          </cell>
          <cell r="BW815" t="str">
            <v>Servicios de seguro obligatorio de
accidentes de tránsito (SOAT)</v>
          </cell>
          <cell r="BX815" t="str">
            <v>No aplica para gastos de funcionamiento</v>
          </cell>
          <cell r="BY815" t="str">
            <v>No aplica para gastos de funcionamiento</v>
          </cell>
          <cell r="BZ815" t="str">
            <v>2 2. Funcionamiento</v>
          </cell>
          <cell r="CA815" t="str">
            <v>Otros servicios de seguros distintos
de los seguros de vida n.c.p.</v>
          </cell>
          <cell r="CB815" t="str">
            <v>No aplica para gastos de funcionamiento</v>
          </cell>
          <cell r="CC815" t="str">
            <v>No aplica para gastos de funcionamiento</v>
          </cell>
          <cell r="CD815">
            <v>1146</v>
          </cell>
          <cell r="CE815">
            <v>44529</v>
          </cell>
          <cell r="CF815">
            <v>26826057</v>
          </cell>
          <cell r="CG815">
            <v>1147</v>
          </cell>
          <cell r="CH815">
            <v>44529</v>
          </cell>
          <cell r="CI815">
            <v>26365117</v>
          </cell>
          <cell r="CJ815">
            <v>1148</v>
          </cell>
          <cell r="CK815">
            <v>44529</v>
          </cell>
          <cell r="CL815">
            <v>37219175</v>
          </cell>
          <cell r="CM815">
            <v>1149</v>
          </cell>
          <cell r="CN815">
            <v>44529</v>
          </cell>
          <cell r="CO815">
            <v>7080083</v>
          </cell>
          <cell r="CP815">
            <v>1150</v>
          </cell>
          <cell r="CQ815">
            <v>44529</v>
          </cell>
          <cell r="CR815">
            <v>7569982</v>
          </cell>
          <cell r="CS815" t="str">
            <v>No aplica para gastos de funcionamiento</v>
          </cell>
          <cell r="CT815" t="str">
            <v>No aplica para gastos de funcionamiento</v>
          </cell>
          <cell r="CU815" t="str">
            <v>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v>
          </cell>
          <cell r="CV815">
            <v>44529</v>
          </cell>
          <cell r="CW815">
            <v>44533</v>
          </cell>
          <cell r="CX815">
            <v>2021</v>
          </cell>
          <cell r="CY815">
            <v>12</v>
          </cell>
          <cell r="CZ815">
            <v>3</v>
          </cell>
          <cell r="DC815">
            <v>485</v>
          </cell>
          <cell r="DD815">
            <v>2021</v>
          </cell>
          <cell r="DE815">
            <v>12</v>
          </cell>
          <cell r="DF815">
            <v>487</v>
          </cell>
          <cell r="DG815">
            <v>45023</v>
          </cell>
          <cell r="DH815">
            <v>485</v>
          </cell>
          <cell r="DI815">
            <v>105060414</v>
          </cell>
          <cell r="DM815" t="str">
            <v>Unico Pago</v>
          </cell>
          <cell r="DN815" t="str">
            <v>No aplica</v>
          </cell>
          <cell r="DO815" t="str">
            <v>Noviembre</v>
          </cell>
          <cell r="DP815" t="str">
            <v>2 2. Jurídica</v>
          </cell>
          <cell r="DQ815" t="str">
            <v>24 24-Otro</v>
          </cell>
          <cell r="DR815" t="str">
            <v>3 3. Único Contratista</v>
          </cell>
          <cell r="DS815" t="str">
            <v>2 2. Contrato</v>
          </cell>
          <cell r="DT815" t="str">
            <v xml:space="preserve">72 72-Contrato de Seguros </v>
          </cell>
          <cell r="DU815" t="str">
            <v>2 2. Selección abreviada</v>
          </cell>
          <cell r="DY815" t="str">
            <v>6 6: Prestacion de servicios</v>
          </cell>
          <cell r="ES815" t="str">
            <v>No requirió garantías</v>
          </cell>
          <cell r="ET815" t="str">
            <v>No requirió garantías</v>
          </cell>
          <cell r="EU815" t="str">
            <v>No requirió garantías</v>
          </cell>
          <cell r="EV815" t="str">
            <v>SAMC-IDPAC-004-2021</v>
          </cell>
          <cell r="EW815">
            <v>84131501</v>
          </cell>
          <cell r="EX815" t="str">
            <v>SAMC-IDPAC-004-2021</v>
          </cell>
          <cell r="EY815" t="str">
            <v>Franscisco Alejandro Almanza Alfonso</v>
          </cell>
          <cell r="EZ815" t="str">
            <v>Pablo César Pacheco Rodríguez</v>
          </cell>
          <cell r="FA815" t="str">
            <v>1 1. Interna</v>
          </cell>
          <cell r="FB815" t="str">
            <v>Edgar Alfonso Chinome Soto</v>
          </cell>
          <cell r="FC815">
            <v>79505923</v>
          </cell>
          <cell r="FD815">
            <v>9</v>
          </cell>
          <cell r="FE815" t="str">
            <v>No aplica</v>
          </cell>
          <cell r="FF815" t="str">
            <v>Secretaría General- Almacén e inventarios</v>
          </cell>
          <cell r="FG815" t="str">
            <v>CO1.PCCNTR.3067672</v>
          </cell>
          <cell r="HR815">
            <v>0</v>
          </cell>
          <cell r="HS815">
            <v>45023</v>
          </cell>
          <cell r="HT815">
            <v>485</v>
          </cell>
          <cell r="HU815">
            <v>105060414</v>
          </cell>
          <cell r="HV815" t="str">
            <v>Activo</v>
          </cell>
          <cell r="HW815" t="str">
            <v>En ejecución</v>
          </cell>
        </row>
        <row r="816">
          <cell r="C816">
            <v>811</v>
          </cell>
          <cell r="D816">
            <v>900336119</v>
          </cell>
          <cell r="E816" t="str">
            <v>DAR Soluciones SAS</v>
          </cell>
          <cell r="F816">
            <v>5</v>
          </cell>
          <cell r="G816" t="str">
            <v>Carrera 46 # 141 - 22 Oficina 304</v>
          </cell>
          <cell r="H816">
            <v>2322358</v>
          </cell>
          <cell r="I816" t="str">
            <v>SERVICIOS@DARSOLUCIONES.NET</v>
          </cell>
          <cell r="J816" t="str">
            <v>Ruben Dario Osorio Segura</v>
          </cell>
          <cell r="K816">
            <v>1018423709</v>
          </cell>
          <cell r="L816" t="str">
            <v>No Aplica</v>
          </cell>
          <cell r="M816" t="str">
            <v>No especifica</v>
          </cell>
          <cell r="N816" t="str">
            <v>No especifica</v>
          </cell>
          <cell r="O816" t="str">
            <v>No especifica</v>
          </cell>
          <cell r="P816" t="str">
            <v>No especifica</v>
          </cell>
          <cell r="Q816" t="str">
            <v>No Aplica</v>
          </cell>
          <cell r="R816" t="e">
            <v>#VALUE!</v>
          </cell>
          <cell r="S816" t="str">
            <v>Nacional</v>
          </cell>
          <cell r="T816" t="str">
            <v>No Aplica</v>
          </cell>
          <cell r="U816" t="str">
            <v>No Aplica</v>
          </cell>
          <cell r="V816">
            <v>920</v>
          </cell>
          <cell r="W816">
            <v>10710000</v>
          </cell>
          <cell r="X816">
            <v>44420</v>
          </cell>
          <cell r="Y816">
            <v>0</v>
          </cell>
          <cell r="Z816" t="str">
            <v>No aplica</v>
          </cell>
          <cell r="AA816" t="str">
            <v>No aplica</v>
          </cell>
          <cell r="AB816" t="str">
            <v>No aplica</v>
          </cell>
          <cell r="AC816" t="str">
            <v>131020202030501</v>
          </cell>
          <cell r="BJ816" t="str">
            <v>2 2. Funcionamiento</v>
          </cell>
          <cell r="BK816" t="str">
            <v>Servicios de protección (guardas de
seguridad)</v>
          </cell>
          <cell r="BL816" t="str">
            <v>No aplica para gastos de funcionamiento</v>
          </cell>
          <cell r="BM816" t="str">
            <v>No aplica para gastos de funcionamiento</v>
          </cell>
          <cell r="CD816">
            <v>1159</v>
          </cell>
          <cell r="CE816">
            <v>44532</v>
          </cell>
          <cell r="CF816">
            <v>6422400</v>
          </cell>
          <cell r="CS816" t="str">
            <v>No aplica para gastos de funcionamiento</v>
          </cell>
          <cell r="CT816" t="str">
            <v>No aplica para gastos de funcionamiento</v>
          </cell>
          <cell r="CU816" t="str">
            <v>Contratar el sistema de rastreo satelital para los vehículos de propiedad del IDPAC</v>
          </cell>
          <cell r="CV816">
            <v>44526</v>
          </cell>
          <cell r="CW816">
            <v>44539</v>
          </cell>
          <cell r="CX816">
            <v>2021</v>
          </cell>
          <cell r="CY816">
            <v>12</v>
          </cell>
          <cell r="CZ816">
            <v>9</v>
          </cell>
          <cell r="DB816">
            <v>12</v>
          </cell>
          <cell r="DD816">
            <v>2021</v>
          </cell>
          <cell r="DE816">
            <v>24</v>
          </cell>
          <cell r="DF816">
            <v>8</v>
          </cell>
          <cell r="DG816">
            <v>44903</v>
          </cell>
          <cell r="DH816">
            <v>360</v>
          </cell>
          <cell r="DI816">
            <v>6422400</v>
          </cell>
          <cell r="DM816" t="str">
            <v>Contra factura</v>
          </cell>
          <cell r="DN816" t="str">
            <v>No aplica</v>
          </cell>
          <cell r="DO816" t="str">
            <v>Noviembre</v>
          </cell>
          <cell r="DP816" t="str">
            <v>2 2. Jurídica</v>
          </cell>
          <cell r="DQ816" t="str">
            <v>25 25-Sociedad por Acciones Simplificadas - SAS</v>
          </cell>
          <cell r="DR816" t="str">
            <v>3 3. Único Contratista</v>
          </cell>
          <cell r="DS816" t="str">
            <v>2 2. Contrato</v>
          </cell>
          <cell r="DT816" t="str">
            <v xml:space="preserve">999 999-Otro tipo de naturaleza de contratos </v>
          </cell>
          <cell r="DU816" t="str">
            <v>4 4. Mínima cuantía</v>
          </cell>
          <cell r="DY816" t="str">
            <v>6 6: Prestacion de servicios</v>
          </cell>
          <cell r="ES816">
            <v>44533</v>
          </cell>
          <cell r="ET816" t="str">
            <v>Póliza</v>
          </cell>
          <cell r="EU816" t="str">
            <v>Seguros Mundial</v>
          </cell>
          <cell r="EV816" t="str">
            <v>IP-MC-IDPAC-025-2021</v>
          </cell>
          <cell r="EW816">
            <v>25172100</v>
          </cell>
          <cell r="EX816" t="str">
            <v>IP-MC-IDPAC-025-2021</v>
          </cell>
          <cell r="EY816" t="str">
            <v>Hector Murillo Mosquera Mosquera</v>
          </cell>
          <cell r="EZ816" t="str">
            <v>Pablo César Pacheco Rodríguez</v>
          </cell>
          <cell r="FA816" t="str">
            <v>1 1. Interna</v>
          </cell>
          <cell r="FB816" t="str">
            <v>Edgar Alfonso Villarraga</v>
          </cell>
          <cell r="FC816">
            <v>79407959</v>
          </cell>
          <cell r="FD816">
            <v>3</v>
          </cell>
          <cell r="FE816" t="str">
            <v>No aplica</v>
          </cell>
          <cell r="FF816" t="str">
            <v>Secretaría General-Recursos Físicos</v>
          </cell>
          <cell r="FG816" t="str">
            <v>CO1.PCCNTR.3069304</v>
          </cell>
          <cell r="HR816">
            <v>0</v>
          </cell>
          <cell r="HS816">
            <v>44903</v>
          </cell>
          <cell r="HT816">
            <v>360</v>
          </cell>
          <cell r="HU816">
            <v>6422400</v>
          </cell>
          <cell r="HV816" t="str">
            <v>Activo</v>
          </cell>
          <cell r="HW816" t="str">
            <v>En ejecución</v>
          </cell>
        </row>
        <row r="817">
          <cell r="C817">
            <v>812</v>
          </cell>
          <cell r="D817">
            <v>46377012</v>
          </cell>
          <cell r="E817" t="str">
            <v>Ana Maria Nossa Aranguren</v>
          </cell>
          <cell r="F817">
            <v>4</v>
          </cell>
          <cell r="G817" t="str">
            <v>CRA 87 # 73 -45 APT 204</v>
          </cell>
          <cell r="H817">
            <v>3926045</v>
          </cell>
          <cell r="I817" t="str">
            <v>anamarnossa@hotmail.com</v>
          </cell>
          <cell r="J817" t="str">
            <v>No aplica</v>
          </cell>
          <cell r="K817" t="str">
            <v>No aplica</v>
          </cell>
          <cell r="L817" t="str">
            <v>Femenino</v>
          </cell>
          <cell r="M817" t="str">
            <v>No especifica</v>
          </cell>
          <cell r="N817" t="str">
            <v>No especifica</v>
          </cell>
          <cell r="O817" t="str">
            <v>No especifica</v>
          </cell>
          <cell r="P817" t="str">
            <v>No especifica</v>
          </cell>
          <cell r="Q817">
            <v>28882</v>
          </cell>
          <cell r="R817">
            <v>42.950684931506849</v>
          </cell>
          <cell r="S817" t="str">
            <v>Nacional</v>
          </cell>
          <cell r="T817" t="str">
            <v>Título de formación profesional en las áreas de economía, administración, contaduría y afines o ciencias sociales y humanas y título de posgrado a nivel de especialización o su equivalencia</v>
          </cell>
          <cell r="U817" t="str">
            <v>ABOGADA Universidad de Boyaca Según diplomadel 14 de diciembre de 2007 ESPECIALISTA EN DERECHO ADMINISTRATIVO Universidad Libre Según acta del 08 de abril de 2010</v>
          </cell>
          <cell r="V817">
            <v>1266</v>
          </cell>
          <cell r="W817">
            <v>8333333</v>
          </cell>
          <cell r="X817">
            <v>44504</v>
          </cell>
          <cell r="Y817">
            <v>7685</v>
          </cell>
          <cell r="Z817" t="str">
            <v>Gobierno Abierto</v>
          </cell>
          <cell r="AA817" t="str">
            <v>51.</v>
          </cell>
          <cell r="AB817" t="str">
            <v>Propósito 5: Construir Bogotá - Región con gobierno abierto, transparente y ciudadanía consciente</v>
          </cell>
          <cell r="AC817" t="str">
            <v>13301160551000000-7685</v>
          </cell>
          <cell r="BJ817" t="str">
            <v>1 1. Inversión</v>
          </cell>
          <cell r="BK817" t="str">
            <v>Modernización del modelo de gestión y tecnológico de las Organizaciones Comunales y de Propiedad Horizontal para el ejercicio de la democracia activa digital en el Siglo XXI. Bogotá.</v>
          </cell>
          <cell r="BL817" t="str">
            <v xml:space="preserve">Servicios para la comunidad, sociales y personales
</v>
          </cell>
          <cell r="BM817" t="str">
            <v>0105</v>
          </cell>
          <cell r="CD817">
            <v>1142</v>
          </cell>
          <cell r="CE817">
            <v>44526</v>
          </cell>
          <cell r="CF817">
            <v>8333333</v>
          </cell>
          <cell r="CS817" t="str">
            <v>424 - Implementar una (1) estrategia para fortalecer a las organizaciones comunales, sociales, comunitarias, de propiedad horizontal e instancias de participación promocionando la inclusión y el liderazgo de nuevas ciudadanías</v>
          </cell>
          <cell r="CT817" t="str">
            <v>Realizar 7173 acciones de fortalecimiento a organizaciones comunales de primer y segundo grado en el distrito capital.</v>
          </cell>
          <cell r="CU817" t="str">
            <v>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v>
          </cell>
          <cell r="CV817">
            <v>44526</v>
          </cell>
          <cell r="CW817">
            <v>44527</v>
          </cell>
          <cell r="CX817">
            <v>2021</v>
          </cell>
          <cell r="CY817">
            <v>11</v>
          </cell>
          <cell r="CZ817">
            <v>27</v>
          </cell>
          <cell r="DB817">
            <v>1</v>
          </cell>
          <cell r="DC817">
            <v>20</v>
          </cell>
          <cell r="DD817">
            <v>2021</v>
          </cell>
          <cell r="DE817">
            <v>12</v>
          </cell>
          <cell r="DF817">
            <v>46</v>
          </cell>
          <cell r="DG817">
            <v>44577</v>
          </cell>
          <cell r="DH817">
            <v>50</v>
          </cell>
          <cell r="DI817">
            <v>8333333</v>
          </cell>
          <cell r="DM817">
            <v>5000000</v>
          </cell>
          <cell r="DN817" t="str">
            <v>Profesional 5</v>
          </cell>
          <cell r="DO817" t="str">
            <v>Noviembre</v>
          </cell>
          <cell r="DP817" t="str">
            <v>1 1. Natural</v>
          </cell>
          <cell r="DQ817" t="str">
            <v>26 26-Persona Natural</v>
          </cell>
          <cell r="DR817" t="str">
            <v>3 3. Único Contratista</v>
          </cell>
          <cell r="DS817" t="str">
            <v>2 2. Contrato</v>
          </cell>
          <cell r="DT817" t="str">
            <v xml:space="preserve">31 31-Servicios Profesionales </v>
          </cell>
          <cell r="DU817" t="str">
            <v>5 5. Contratación directa</v>
          </cell>
          <cell r="DY817" t="str">
            <v>6 6: Prestacion de servicios</v>
          </cell>
          <cell r="ES817" t="str">
            <v>No requirió garantías</v>
          </cell>
          <cell r="ET817" t="str">
            <v>No requirió garantías</v>
          </cell>
          <cell r="EU817" t="str">
            <v>No requirió garantías</v>
          </cell>
          <cell r="EV817" t="str">
            <v>CD-IDPAC-793-2021</v>
          </cell>
          <cell r="EW817">
            <v>80111600</v>
          </cell>
          <cell r="EX817" t="str">
            <v>CD-IDPAC-793-2021</v>
          </cell>
          <cell r="EY817" t="str">
            <v>Santiago Restrepo Orjuela</v>
          </cell>
          <cell r="EZ817" t="str">
            <v>Pablo César Pacheco Rodríguez</v>
          </cell>
          <cell r="FA817" t="str">
            <v>1 1. Interna</v>
          </cell>
          <cell r="FB817" t="str">
            <v>Eduar David Martinez Segura</v>
          </cell>
          <cell r="FC817">
            <v>1033701435</v>
          </cell>
          <cell r="FD817">
            <v>1</v>
          </cell>
          <cell r="FE817" t="str">
            <v>No aplica</v>
          </cell>
          <cell r="FF817" t="str">
            <v>Subdirección de Asuntos Comunales</v>
          </cell>
          <cell r="FG817" t="str">
            <v>CO1.PCCNTR.3070154</v>
          </cell>
          <cell r="HR817">
            <v>0</v>
          </cell>
          <cell r="HS817">
            <v>44577</v>
          </cell>
          <cell r="HT817">
            <v>50</v>
          </cell>
          <cell r="HU817">
            <v>8333333</v>
          </cell>
          <cell r="HV817" t="str">
            <v>Activo</v>
          </cell>
          <cell r="HW817" t="str">
            <v>En ejecución</v>
          </cell>
        </row>
        <row r="818">
          <cell r="C818">
            <v>813</v>
          </cell>
          <cell r="D818">
            <v>19346685</v>
          </cell>
          <cell r="E818" t="str">
            <v>Luis Alberto Garzon Moreno</v>
          </cell>
          <cell r="F818">
            <v>1</v>
          </cell>
          <cell r="G818" t="str">
            <v>AP Tierra buena reservado l</v>
          </cell>
          <cell r="H818">
            <v>3108848424</v>
          </cell>
          <cell r="I818" t="str">
            <v>luisgarzon_m59@hotmail.com</v>
          </cell>
          <cell r="J818" t="str">
            <v>No aplica</v>
          </cell>
          <cell r="K818" t="str">
            <v>No aplica</v>
          </cell>
          <cell r="L818" t="str">
            <v>Masculino</v>
          </cell>
          <cell r="M818" t="str">
            <v>No especifica</v>
          </cell>
          <cell r="N818" t="str">
            <v>No especifica</v>
          </cell>
          <cell r="O818" t="str">
            <v>No especifica</v>
          </cell>
          <cell r="P818" t="str">
            <v>No especifica</v>
          </cell>
          <cell r="Q818">
            <v>21604</v>
          </cell>
          <cell r="R818">
            <v>62.890410958904113</v>
          </cell>
          <cell r="S818" t="str">
            <v>Nacional</v>
          </cell>
          <cell r="T818" t="str">
            <v>Bachiller</v>
          </cell>
          <cell r="U818" t="str">
            <v>BACHILLER ACADEMICO Colegio Nacional "Nicolas Esquerra" Según diploma del 7 de diciembre de 1989</v>
          </cell>
          <cell r="V818">
            <v>1243</v>
          </cell>
          <cell r="W818">
            <v>8800000</v>
          </cell>
          <cell r="X818">
            <v>44503</v>
          </cell>
          <cell r="Y818">
            <v>7712</v>
          </cell>
          <cell r="Z818" t="str">
            <v>Gestión pública efectiva</v>
          </cell>
          <cell r="AA818" t="str">
            <v>56.</v>
          </cell>
          <cell r="AB818" t="str">
            <v>Propósito 5: Construir Bogotá - Región con gobierno abierto, transparente y ciudadanía consciente</v>
          </cell>
          <cell r="AC818" t="str">
            <v>13301160556000000-7712</v>
          </cell>
          <cell r="BJ818" t="str">
            <v>1 1. Inversión</v>
          </cell>
          <cell r="BK818" t="str">
            <v>Fortalecimiento Institucional de la Gestión Administrativa del Instituto Distrital de la Participación y Acción Comunal Bogotá</v>
          </cell>
          <cell r="BL818" t="str">
            <v>Servicios prestados a las empresas y servicios de producción</v>
          </cell>
          <cell r="BM818" t="str">
            <v>0104</v>
          </cell>
          <cell r="CD818">
            <v>1143</v>
          </cell>
          <cell r="CE818">
            <v>44526</v>
          </cell>
          <cell r="CF818">
            <v>8304000</v>
          </cell>
          <cell r="CS818" t="str">
            <v>528 - Implementar una (1) estrategia para la sostenibilidad y mejora de las dimensiones y políticas del MIPG en el Sector Gobierno.</v>
          </cell>
          <cell r="CT818" t="str">
            <v>1 - Fortalecer 100 % los procesos de la entidad administrativa y operativamente</v>
          </cell>
          <cell r="CU818" t="str">
            <v>Prestar los servicios de apoyo para realizar actividades relacionadas con la conducción de los vehículos del IDPAC</v>
          </cell>
          <cell r="CV818">
            <v>44526</v>
          </cell>
          <cell r="CW818">
            <v>44531</v>
          </cell>
          <cell r="CX818">
            <v>2021</v>
          </cell>
          <cell r="CY818">
            <v>12</v>
          </cell>
          <cell r="CZ818">
            <v>1</v>
          </cell>
          <cell r="DB818">
            <v>4</v>
          </cell>
          <cell r="DD818">
            <v>2021</v>
          </cell>
          <cell r="DE818">
            <v>16</v>
          </cell>
          <cell r="DF818">
            <v>0</v>
          </cell>
          <cell r="DG818">
            <v>44650</v>
          </cell>
          <cell r="DH818">
            <v>120</v>
          </cell>
          <cell r="DI818">
            <v>8304000</v>
          </cell>
          <cell r="DM818">
            <v>2076000</v>
          </cell>
          <cell r="DN818" t="str">
            <v>Asistencial 4</v>
          </cell>
          <cell r="DO818" t="str">
            <v>Noviembre</v>
          </cell>
          <cell r="DP818" t="str">
            <v>1 1. Natural</v>
          </cell>
          <cell r="DQ818" t="str">
            <v>26 26-Persona Natural</v>
          </cell>
          <cell r="DR818" t="str">
            <v>3 3. Único Contratista</v>
          </cell>
          <cell r="DS818" t="str">
            <v>2 2. Contrato</v>
          </cell>
          <cell r="DT818" t="str">
            <v xml:space="preserve">33 33-Servicios Apoyo a la Gestion de la Entidad (servicios administrativos) </v>
          </cell>
          <cell r="DU818" t="str">
            <v>5 5. Contratación directa</v>
          </cell>
          <cell r="DY818" t="str">
            <v>6 6: Prestacion de servicios</v>
          </cell>
          <cell r="ES818" t="str">
            <v>No requirió garantías</v>
          </cell>
          <cell r="ET818" t="str">
            <v>No requirió garantías</v>
          </cell>
          <cell r="EU818" t="str">
            <v>No requirió garantías</v>
          </cell>
          <cell r="EV818" t="str">
            <v>CD-IDPAC-794-2021</v>
          </cell>
          <cell r="EW818">
            <v>80111600</v>
          </cell>
          <cell r="EX818" t="str">
            <v>CD-IDPAC-794-2021</v>
          </cell>
          <cell r="EY818" t="str">
            <v>Santiago Restrepo Orjuela</v>
          </cell>
          <cell r="EZ818" t="str">
            <v>Pablo César Pacheco Rodríguez</v>
          </cell>
          <cell r="FA818" t="str">
            <v>1 1. Interna</v>
          </cell>
          <cell r="FB818" t="str">
            <v>Edgar Alfonso Villarraga</v>
          </cell>
          <cell r="FC818">
            <v>79407959</v>
          </cell>
          <cell r="FD818">
            <v>3</v>
          </cell>
          <cell r="FE818" t="str">
            <v>No aplica</v>
          </cell>
          <cell r="FF818" t="str">
            <v>Secretaría General-Recursos Físicos</v>
          </cell>
          <cell r="FG818" t="str">
            <v>CO1.PCCNTR.3070191</v>
          </cell>
          <cell r="HR818">
            <v>0</v>
          </cell>
          <cell r="HS818">
            <v>44650</v>
          </cell>
          <cell r="HT818">
            <v>120</v>
          </cell>
          <cell r="HU818">
            <v>8304000</v>
          </cell>
          <cell r="HV818" t="str">
            <v>Activo</v>
          </cell>
          <cell r="HW818" t="str">
            <v>En ejecución</v>
          </cell>
        </row>
        <row r="819">
          <cell r="C819">
            <v>814</v>
          </cell>
          <cell r="D819">
            <v>1023889457</v>
          </cell>
          <cell r="E819" t="str">
            <v>Gina Carolay Correales Jimenez</v>
          </cell>
          <cell r="F819">
            <v>2</v>
          </cell>
          <cell r="G819" t="str">
            <v>AC 31B SUR 265 ESTE</v>
          </cell>
          <cell r="H819">
            <v>2065413</v>
          </cell>
          <cell r="I819" t="str">
            <v>ginna.correales@gmail.com</v>
          </cell>
          <cell r="J819" t="str">
            <v>No aplica</v>
          </cell>
          <cell r="K819" t="str">
            <v>No aplica</v>
          </cell>
          <cell r="L819" t="str">
            <v>Femenino</v>
          </cell>
          <cell r="M819" t="str">
            <v>No especifica</v>
          </cell>
          <cell r="N819" t="str">
            <v>No especifica</v>
          </cell>
          <cell r="O819" t="str">
            <v>No especifica</v>
          </cell>
          <cell r="P819" t="str">
            <v>No especifica</v>
          </cell>
          <cell r="Q819">
            <v>32820</v>
          </cell>
          <cell r="R819">
            <v>32.161643835616438</v>
          </cell>
          <cell r="S819" t="str">
            <v>Nacional</v>
          </cell>
          <cell r="T819" t="str">
            <v>Título de formación tecnológica o seis (6) semestres
de formación profesional o aprobación del 60% del
pensum académico de formación profesional en el
área de ciencias de la educación y/o ciencias
sociales y humanas y/o afines.</v>
          </cell>
          <cell r="U819" t="str">
            <v>TRABAJADORA SOCIAL
Fundacion Universitaria Moserrate
Según diploma del 10 de noviembre 2017</v>
          </cell>
          <cell r="V819">
            <v>1242</v>
          </cell>
          <cell r="W819">
            <v>6400000</v>
          </cell>
          <cell r="X819">
            <v>44503</v>
          </cell>
          <cell r="Y819">
            <v>7729</v>
          </cell>
          <cell r="Z819" t="str">
            <v>Gobierno Abierto</v>
          </cell>
          <cell r="AA819" t="str">
            <v>51.</v>
          </cell>
          <cell r="AB819" t="str">
            <v>Propósito 5: Construir Bogotá - Región con gobierno abierto, transparente y ciudadanía consciente</v>
          </cell>
          <cell r="AC819" t="str">
            <v>13301160551000000-7729</v>
          </cell>
          <cell r="BJ819" t="str">
            <v>1 1. Inversión</v>
          </cell>
          <cell r="BK819" t="str">
            <v>Optimización de la participación ciudadana incidente para los asuntos públicos Bogotá</v>
          </cell>
          <cell r="BL819" t="str">
            <v>Servicios para la comunidad, sociales y personales</v>
          </cell>
          <cell r="BM819" t="str">
            <v>0105</v>
          </cell>
          <cell r="CD819">
            <v>1160</v>
          </cell>
          <cell r="CE819">
            <v>44532</v>
          </cell>
          <cell r="CF819">
            <v>5866667</v>
          </cell>
          <cell r="CS819" t="str">
            <v>424 - Implementar una (1) estrategia para fortalecer a las organizaciones comunales, sociales, comunitarias, de propiedad horizontal e instancias de participación promocionando la inclusión y el liderazgo de nuevas ciudadanías.</v>
          </cell>
          <cell r="CT819" t="str">
            <v>Desarrollar 550 acciones de fortalecimiento a instancias formales y no formales</v>
          </cell>
          <cell r="CU819" t="str">
            <v>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v>
          </cell>
          <cell r="CV819">
            <v>44530</v>
          </cell>
          <cell r="CW819">
            <v>44532</v>
          </cell>
          <cell r="CX819">
            <v>2021</v>
          </cell>
          <cell r="CY819">
            <v>12</v>
          </cell>
          <cell r="CZ819">
            <v>2</v>
          </cell>
          <cell r="DB819">
            <v>1</v>
          </cell>
          <cell r="DC819">
            <v>25</v>
          </cell>
          <cell r="DD819">
            <v>2021</v>
          </cell>
          <cell r="DE819">
            <v>13</v>
          </cell>
          <cell r="DF819">
            <v>26</v>
          </cell>
          <cell r="DG819">
            <v>44587</v>
          </cell>
          <cell r="DH819">
            <v>55</v>
          </cell>
          <cell r="DI819">
            <v>5866667</v>
          </cell>
          <cell r="DM819">
            <v>3200000</v>
          </cell>
          <cell r="DN819" t="str">
            <v>Técnico 3</v>
          </cell>
          <cell r="DO819" t="str">
            <v>Noviembre</v>
          </cell>
          <cell r="DP819" t="str">
            <v>1 1. Natural</v>
          </cell>
          <cell r="DQ819" t="str">
            <v>26 26-Persona Natural</v>
          </cell>
          <cell r="DR819" t="str">
            <v>3 3. Único Contratista</v>
          </cell>
          <cell r="DS819" t="str">
            <v>2 2. Contrato</v>
          </cell>
          <cell r="DT819" t="str">
            <v xml:space="preserve">33 33-Servicios Apoyo a la Gestion de la Entidad (servicios administrativos) </v>
          </cell>
          <cell r="DU819" t="str">
            <v>5 5. Contratación directa</v>
          </cell>
          <cell r="DY819" t="str">
            <v>6 6: Prestacion de servicios</v>
          </cell>
          <cell r="ES819" t="str">
            <v>No requirió garantías</v>
          </cell>
          <cell r="ET819" t="str">
            <v>No requirió garantías</v>
          </cell>
          <cell r="EU819" t="str">
            <v>No requirió garantías</v>
          </cell>
          <cell r="EV819" t="str">
            <v>CD-IDPAC-795-2021</v>
          </cell>
          <cell r="EW819">
            <v>80111600</v>
          </cell>
          <cell r="EX819" t="str">
            <v>CD-IDPAC-795-2021</v>
          </cell>
          <cell r="EY819" t="str">
            <v>Jorge Andrés Pulido Barrios</v>
          </cell>
          <cell r="EZ819" t="str">
            <v>Pablo César Pacheco Rodríguez</v>
          </cell>
          <cell r="FA819" t="str">
            <v>1 1. Interna</v>
          </cell>
          <cell r="FB819" t="str">
            <v>Astrid Lorena Castañeda Peña</v>
          </cell>
          <cell r="FC819">
            <v>1010186337</v>
          </cell>
          <cell r="FD819">
            <v>2</v>
          </cell>
          <cell r="FE819" t="str">
            <v>No aplica</v>
          </cell>
          <cell r="FF819" t="str">
            <v>Gerencia de Instancias y Mecanismos de la Participación</v>
          </cell>
          <cell r="FG819" t="str">
            <v>CO1.PCCNTR.3078656</v>
          </cell>
          <cell r="HR819">
            <v>0</v>
          </cell>
          <cell r="HS819">
            <v>44587</v>
          </cell>
          <cell r="HT819">
            <v>55</v>
          </cell>
          <cell r="HU819">
            <v>5866667</v>
          </cell>
          <cell r="HV819" t="str">
            <v>Activo</v>
          </cell>
          <cell r="HW819" t="str">
            <v>En ejecución</v>
          </cell>
        </row>
        <row r="820">
          <cell r="C820">
            <v>815</v>
          </cell>
          <cell r="D820">
            <v>1020734079</v>
          </cell>
          <cell r="E820" t="str">
            <v>Ingrid Catalina Triviño Leal</v>
          </cell>
          <cell r="F820">
            <v>5</v>
          </cell>
          <cell r="G820" t="str">
            <v>Calle 158a No. 12-24 apto 202 int 14</v>
          </cell>
          <cell r="H820">
            <v>6680161</v>
          </cell>
          <cell r="I820" t="str">
            <v>catalina.trivino@gmail.com</v>
          </cell>
          <cell r="J820" t="str">
            <v>No aplica</v>
          </cell>
          <cell r="K820" t="str">
            <v>No aplica</v>
          </cell>
          <cell r="L820" t="str">
            <v>Femenino</v>
          </cell>
          <cell r="M820" t="str">
            <v>No especifica</v>
          </cell>
          <cell r="N820" t="str">
            <v>No especifica</v>
          </cell>
          <cell r="O820" t="str">
            <v>No especifica</v>
          </cell>
          <cell r="P820" t="str">
            <v>No especifica</v>
          </cell>
          <cell r="Q820">
            <v>32353</v>
          </cell>
          <cell r="R820">
            <v>33.441095890410956</v>
          </cell>
          <cell r="S820" t="str">
            <v>Nacional</v>
          </cell>
          <cell r="T820" t="str">
            <v>Título profesional en ciencias sociales y humanas con título de posgrado a nivel de maestría</v>
          </cell>
          <cell r="U820" t="str">
            <v>POLITÓLOGA Pontificia Universidad Javeriana Según el diploma del 25 de octubre de 2012. MAGISTRA EN POLÍTICA SOCIAL Pontificia Universidad Javeriana Según el diploma del 25 de noviembre de 2017.</v>
          </cell>
          <cell r="V820">
            <v>1400</v>
          </cell>
          <cell r="W820">
            <v>7500000</v>
          </cell>
          <cell r="X820">
            <v>44518</v>
          </cell>
          <cell r="Y820">
            <v>7687</v>
          </cell>
          <cell r="Z820" t="str">
            <v>Gobierno Abierto</v>
          </cell>
          <cell r="AA820">
            <v>51</v>
          </cell>
          <cell r="AB820" t="str">
            <v>Propósito 5: Construir Bogotá - Región con gobierno abierto, transparente y ciudadanía consciente</v>
          </cell>
          <cell r="AC820" t="str">
            <v>13301160551000000-7687</v>
          </cell>
          <cell r="BJ820" t="str">
            <v>1 1. Inversión</v>
          </cell>
          <cell r="BK820" t="str">
            <v>Fortalecimiento a las organizaciones sociales y comunitarias para una participación ciudadana informada e incidente con enfoque diferencial en el Distrito Capital Bogotá</v>
          </cell>
          <cell r="BL820" t="str">
            <v xml:space="preserve">Servicios prestados a las empresas y servicios de producción
</v>
          </cell>
          <cell r="BM820" t="str">
            <v>0104</v>
          </cell>
          <cell r="CD820">
            <v>1188</v>
          </cell>
          <cell r="CE820">
            <v>44536</v>
          </cell>
          <cell r="CF820">
            <v>7500000</v>
          </cell>
          <cell r="CS820" t="str">
            <v>mplementar el 100% del Observatorio de la Participación</v>
          </cell>
          <cell r="CT820" t="str">
            <v>Implementar 100% la metodología para la recolección, análisis y producción de datos e intercambio y producción de conocimiento sobre participación ciudadana</v>
          </cell>
          <cell r="CU820" t="str">
            <v>Prestar los servicios profesionales con autonomía técnica y administrativa para la producción y visualización de información derivada de la aplicación de herramientas de medición de la participación ciudadana en Bogotá</v>
          </cell>
          <cell r="CV820">
            <v>44536</v>
          </cell>
          <cell r="CW820">
            <v>44537</v>
          </cell>
          <cell r="CX820">
            <v>2021</v>
          </cell>
          <cell r="CY820">
            <v>12</v>
          </cell>
          <cell r="CZ820">
            <v>7</v>
          </cell>
          <cell r="DB820">
            <v>1</v>
          </cell>
          <cell r="DC820">
            <v>15</v>
          </cell>
          <cell r="DD820">
            <v>2021</v>
          </cell>
          <cell r="DE820">
            <v>13</v>
          </cell>
          <cell r="DF820">
            <v>21</v>
          </cell>
          <cell r="DG820">
            <v>44582</v>
          </cell>
          <cell r="DH820">
            <v>45</v>
          </cell>
          <cell r="DI820">
            <v>7500000</v>
          </cell>
          <cell r="DM820">
            <v>5000000</v>
          </cell>
          <cell r="DN820" t="str">
            <v>Profesional 5</v>
          </cell>
          <cell r="DO820" t="str">
            <v>Diciembre</v>
          </cell>
          <cell r="DP820" t="str">
            <v>1 1. Natural</v>
          </cell>
          <cell r="DQ820" t="str">
            <v>26 26-Persona Natural</v>
          </cell>
          <cell r="DR820" t="str">
            <v>3 3. Único Contratista</v>
          </cell>
          <cell r="DS820" t="str">
            <v>2 2. Contrato</v>
          </cell>
          <cell r="DT820" t="str">
            <v xml:space="preserve">31 31-Servicios Profesionales </v>
          </cell>
          <cell r="DU820" t="str">
            <v>5 5. Contratación directa</v>
          </cell>
          <cell r="DY820" t="str">
            <v>6 6: Prestacion de servicios</v>
          </cell>
          <cell r="ES820" t="str">
            <v>No requirió garantías</v>
          </cell>
          <cell r="ET820" t="str">
            <v>No requirió garantías</v>
          </cell>
          <cell r="EU820" t="str">
            <v>No requirió garantías</v>
          </cell>
          <cell r="EV820" t="str">
            <v>CD-IDPAC-796-2021</v>
          </cell>
          <cell r="EW820">
            <v>80111600</v>
          </cell>
          <cell r="EX820" t="str">
            <v>CD-IDPAC-796-2021</v>
          </cell>
          <cell r="EY820" t="str">
            <v>Karol Daniela Forero Perdomo</v>
          </cell>
          <cell r="EZ820" t="str">
            <v>Pablo César Pacheco Rodríguez</v>
          </cell>
          <cell r="FA820" t="str">
            <v>1 1. Interna</v>
          </cell>
          <cell r="FB820" t="str">
            <v>Ana Maria Almario Dreszer</v>
          </cell>
          <cell r="FC820">
            <v>52854179</v>
          </cell>
          <cell r="FD820">
            <v>3</v>
          </cell>
          <cell r="FE820" t="str">
            <v>No aplica</v>
          </cell>
          <cell r="FF820" t="str">
            <v>Subdirección de Fortalecimiento de la Organización Social</v>
          </cell>
          <cell r="FG820" t="str">
            <v>CO1.PCCNTR.3090460</v>
          </cell>
          <cell r="HR820">
            <v>0</v>
          </cell>
          <cell r="HS820">
            <v>44582</v>
          </cell>
          <cell r="HT820">
            <v>45</v>
          </cell>
          <cell r="HU820">
            <v>7500000</v>
          </cell>
          <cell r="HV820" t="str">
            <v>Activo</v>
          </cell>
          <cell r="HW820" t="str">
            <v>En ejecución</v>
          </cell>
        </row>
        <row r="821">
          <cell r="C821">
            <v>816</v>
          </cell>
          <cell r="D821">
            <v>1030592547</v>
          </cell>
          <cell r="E821" t="str">
            <v>Ginna Alexandra Rojas Cubides</v>
          </cell>
          <cell r="F821">
            <v>6</v>
          </cell>
          <cell r="G821" t="str">
            <v>Calle 5 sur # 73 b 80 interior 2</v>
          </cell>
          <cell r="H821">
            <v>3507591537</v>
          </cell>
          <cell r="I821" t="str">
            <v>grojas1305@gmail.com</v>
          </cell>
          <cell r="J821" t="str">
            <v>No aplica</v>
          </cell>
          <cell r="K821" t="str">
            <v>No aplica</v>
          </cell>
          <cell r="L821" t="str">
            <v>Femenino</v>
          </cell>
          <cell r="M821" t="str">
            <v>No especifica</v>
          </cell>
          <cell r="N821" t="str">
            <v>No especifica</v>
          </cell>
          <cell r="O821" t="str">
            <v>No especifica</v>
          </cell>
          <cell r="P821" t="str">
            <v>No especifica</v>
          </cell>
          <cell r="Q821">
            <v>33371</v>
          </cell>
          <cell r="R821">
            <v>30.652054794520549</v>
          </cell>
          <cell r="S821" t="str">
            <v>Nacional</v>
          </cell>
          <cell r="T821" t="str">
            <v>Título de formación tecnológica o seis (06) semestres de formación profesional o aprobación del 60% del pensum académico de formación profesional en ciencias sociales y humanas o su equivalencia</v>
          </cell>
          <cell r="U821" t="str">
            <v>TRABAJADORA SOCIAL Universidad de la Salle Según diploma del 7 de junio de 2013</v>
          </cell>
          <cell r="V821">
            <v>1227</v>
          </cell>
          <cell r="W821">
            <v>10000000</v>
          </cell>
          <cell r="X821">
            <v>44498</v>
          </cell>
          <cell r="Y821">
            <v>7688</v>
          </cell>
          <cell r="Z821" t="str">
            <v>Gobierno Abierto</v>
          </cell>
          <cell r="AA821" t="str">
            <v>51.</v>
          </cell>
          <cell r="AB821" t="str">
            <v>Propósito 5: Construir Bogotá - Región con gobierno abierto, transparente y ciudadanía consciente</v>
          </cell>
          <cell r="AC821" t="str">
            <v>13301160551000000-7688</v>
          </cell>
          <cell r="BJ821" t="str">
            <v>1 1. Inversión</v>
          </cell>
          <cell r="BK821" t="str">
            <v>Fortalecimiento de las capacidades democráticas de la ciudadanía para la participación incidente y la gobernanza, con enfoque de innovación social, en Bogotá.</v>
          </cell>
          <cell r="BL821" t="str">
            <v>Servicios para la comunidad, sociales y personales</v>
          </cell>
          <cell r="BM821" t="str">
            <v>0105</v>
          </cell>
          <cell r="CD821">
            <v>1208</v>
          </cell>
          <cell r="CE821">
            <v>44539</v>
          </cell>
          <cell r="CF821">
            <v>8304000</v>
          </cell>
          <cell r="CS821" t="str">
            <v>423 - Implementar un laboratorio de innovación social sobre gobernabilidad social, derechos humanos y participación ciudadana</v>
          </cell>
          <cell r="CT821" t="str">
            <v>2 - Implementar 100% la estrategia de gestión de conocimiento asociado a buenas prácticas y lecciones aprendidas en los escenarios de colaboración y cocreación</v>
          </cell>
          <cell r="CU821" t="str">
            <v>Prestar los servicios de apoyo a la gestión con autonomía técnica y administrativa para acompañar y hacer seguimiento a los estudiantes en las diferentes modalidades de formación impulsadas por particilab y la Gerencia Escuela</v>
          </cell>
          <cell r="CV821">
            <v>44537</v>
          </cell>
          <cell r="CW821">
            <v>44540</v>
          </cell>
          <cell r="CX821">
            <v>2021</v>
          </cell>
          <cell r="CY821">
            <v>12</v>
          </cell>
          <cell r="CZ821">
            <v>10</v>
          </cell>
          <cell r="DB821">
            <v>2</v>
          </cell>
          <cell r="DC821">
            <v>15</v>
          </cell>
          <cell r="DD821">
            <v>2021</v>
          </cell>
          <cell r="DE821">
            <v>14</v>
          </cell>
          <cell r="DF821">
            <v>24</v>
          </cell>
          <cell r="DG821">
            <v>44616</v>
          </cell>
          <cell r="DH821">
            <v>75</v>
          </cell>
          <cell r="DI821">
            <v>8304000</v>
          </cell>
          <cell r="DM821">
            <v>3321600</v>
          </cell>
          <cell r="DN821" t="str">
            <v>Técnico 3</v>
          </cell>
          <cell r="DO821" t="str">
            <v>Diciembre</v>
          </cell>
          <cell r="DP821" t="str">
            <v>1 1. Natural</v>
          </cell>
          <cell r="DQ821" t="str">
            <v>26 26-Persona Natural</v>
          </cell>
          <cell r="DR821" t="str">
            <v>3 3. Único Contratista</v>
          </cell>
          <cell r="DS821" t="str">
            <v>2 2. Contrato</v>
          </cell>
          <cell r="DT821" t="str">
            <v xml:space="preserve">33 33-Servicios Apoyo a la Gestion de la Entidad (servicios administrativos) </v>
          </cell>
          <cell r="DU821" t="str">
            <v>5 5. Contratación directa</v>
          </cell>
          <cell r="DY821" t="str">
            <v>6 6: Prestacion de servicios</v>
          </cell>
          <cell r="ES821" t="str">
            <v>No requirió garantías</v>
          </cell>
          <cell r="ET821" t="str">
            <v>No requirió garantías</v>
          </cell>
          <cell r="EU821" t="str">
            <v>No requirió garantías</v>
          </cell>
          <cell r="EV821" t="str">
            <v>CD-IDPAC-797-2021</v>
          </cell>
          <cell r="EW821">
            <v>80111600</v>
          </cell>
          <cell r="EX821" t="str">
            <v>CD-IDPAC-797-2021</v>
          </cell>
          <cell r="EY821" t="str">
            <v>Lazaro Ramirez Salazar</v>
          </cell>
          <cell r="EZ821" t="str">
            <v>Pablo César Pacheco Rodríguez</v>
          </cell>
          <cell r="FA821" t="str">
            <v>1 1. Interna</v>
          </cell>
          <cell r="FB821" t="str">
            <v>Adriana Mejía</v>
          </cell>
          <cell r="FC821">
            <v>52272011</v>
          </cell>
          <cell r="FD821">
            <v>7</v>
          </cell>
          <cell r="FE821" t="str">
            <v>No aplica</v>
          </cell>
          <cell r="FF821" t="str">
            <v>Gerencia de Escuela de la Participación</v>
          </cell>
          <cell r="FG821" t="str">
            <v>CO1.PCCNTR.3095572</v>
          </cell>
          <cell r="HR821">
            <v>0</v>
          </cell>
          <cell r="HS821">
            <v>44616</v>
          </cell>
          <cell r="HT821">
            <v>75</v>
          </cell>
          <cell r="HU821">
            <v>8304000</v>
          </cell>
          <cell r="HV821" t="str">
            <v>Activo</v>
          </cell>
          <cell r="HW821" t="str">
            <v>En ejecución</v>
          </cell>
        </row>
        <row r="822">
          <cell r="C822">
            <v>817</v>
          </cell>
          <cell r="D822">
            <v>80225665</v>
          </cell>
          <cell r="E822" t="str">
            <v>Mario Alberto Bedoya Gonzalez</v>
          </cell>
          <cell r="F822">
            <v>5</v>
          </cell>
          <cell r="G822" t="str">
            <v>Calle 166 No. 9-24 Torre 1 Interior 2 Apto 702</v>
          </cell>
          <cell r="H822">
            <v>3204496521</v>
          </cell>
          <cell r="I822" t="str">
            <v>mbedoyag6@hotmail.com</v>
          </cell>
          <cell r="J822" t="str">
            <v>No aplica</v>
          </cell>
          <cell r="K822" t="str">
            <v>No aplica</v>
          </cell>
          <cell r="L822" t="str">
            <v>Masculino</v>
          </cell>
          <cell r="M822" t="str">
            <v>No especifica</v>
          </cell>
          <cell r="N822" t="str">
            <v>No especifica</v>
          </cell>
          <cell r="O822" t="str">
            <v>No especifica</v>
          </cell>
          <cell r="P822" t="str">
            <v>No especifica</v>
          </cell>
          <cell r="Q822">
            <v>29225</v>
          </cell>
          <cell r="R822">
            <v>42.010958904109586</v>
          </cell>
          <cell r="S822" t="str">
            <v>Nacional</v>
          </cell>
          <cell r="T822" t="str">
            <v>Título profesional en derecho con título de posgrado a nivel de maestría</v>
          </cell>
          <cell r="U822" t="str">
            <v>ABOGADO Universidad Autonoma de Colombia Según diploma del 07 de septiembre de 2007 MAGISTER EN DERECHO ADMINISTRATIVO Universidad Libre Según acta de grado del 16 de marzo de 2016</v>
          </cell>
          <cell r="V822">
            <v>1402</v>
          </cell>
          <cell r="W822">
            <v>10000000</v>
          </cell>
          <cell r="X822">
            <v>44518</v>
          </cell>
          <cell r="Y822">
            <v>7712</v>
          </cell>
          <cell r="Z822" t="str">
            <v>Gestión pública efectiva</v>
          </cell>
          <cell r="AA822" t="str">
            <v>56.</v>
          </cell>
          <cell r="AB822" t="str">
            <v>Propósito 5: Construir Bogotá - Región con gobierno abierto, transparente y ciudadanía consciente</v>
          </cell>
          <cell r="AC822" t="str">
            <v>13301160556000000-7712</v>
          </cell>
          <cell r="BJ822" t="str">
            <v>1 1. Inversión</v>
          </cell>
          <cell r="BK822" t="str">
            <v>Fortalecimiento Institucional de la Gestión Administrativa del Instituto Distrital de la Participación y Acción Comunal Bogotá</v>
          </cell>
          <cell r="BL822" t="str">
            <v>Servicios prestados a las empresas y servicios de producción</v>
          </cell>
          <cell r="BM822" t="str">
            <v>0104</v>
          </cell>
          <cell r="CD822">
            <v>1192</v>
          </cell>
          <cell r="CE822">
            <v>44536</v>
          </cell>
          <cell r="CF822">
            <v>7666667</v>
          </cell>
          <cell r="CS822" t="str">
            <v>Implementar una (1) estrategia para la sostenibilidad y mejora de las dimensiones y políticas del MIPG en el Sector Gobierno.</v>
          </cell>
          <cell r="CT822" t="str">
            <v>Implementar 90 % las políticas de gestión y desempeño del modelo integrado de planeación y gestión</v>
          </cell>
          <cell r="CU822" t="str">
            <v>Prestar los servicios profesionales con autonomía técnica y administrativa para realizar las actividades jurídicas requeridas en el fortalecimiento e inspección, control y vigilancia de las organizaciones de comunidades indígenas en Bogotá.</v>
          </cell>
          <cell r="CV822">
            <v>44536</v>
          </cell>
          <cell r="CW822">
            <v>44537</v>
          </cell>
          <cell r="CX822">
            <v>2021</v>
          </cell>
          <cell r="CY822">
            <v>12</v>
          </cell>
          <cell r="CZ822">
            <v>7</v>
          </cell>
          <cell r="DB822">
            <v>1</v>
          </cell>
          <cell r="DC822">
            <v>16</v>
          </cell>
          <cell r="DD822">
            <v>2021</v>
          </cell>
          <cell r="DE822">
            <v>13</v>
          </cell>
          <cell r="DF822">
            <v>22</v>
          </cell>
          <cell r="DG822">
            <v>44583</v>
          </cell>
          <cell r="DH822">
            <v>46</v>
          </cell>
          <cell r="DI822">
            <v>7666667</v>
          </cell>
          <cell r="DM822">
            <v>5000000</v>
          </cell>
          <cell r="DN822" t="str">
            <v>Profesional 5</v>
          </cell>
          <cell r="DO822" t="str">
            <v>Diciembre</v>
          </cell>
          <cell r="DP822" t="str">
            <v>1 1. Natural</v>
          </cell>
          <cell r="DQ822" t="str">
            <v>26 26-Persona Natural</v>
          </cell>
          <cell r="DR822" t="str">
            <v>3 3. Único Contratista</v>
          </cell>
          <cell r="DS822" t="str">
            <v>2 2. Contrato</v>
          </cell>
          <cell r="DT822" t="str">
            <v xml:space="preserve">31 31-Servicios Profesionales </v>
          </cell>
          <cell r="DU822" t="str">
            <v>5 5. Contratación directa</v>
          </cell>
          <cell r="DY822" t="str">
            <v>6 6: Prestacion de servicios</v>
          </cell>
          <cell r="ES822" t="str">
            <v>No requirió garantías</v>
          </cell>
          <cell r="ET822" t="str">
            <v>No requirió garantías</v>
          </cell>
          <cell r="EU822" t="str">
            <v>No requirió garantías</v>
          </cell>
          <cell r="EV822" t="str">
            <v>CD-IDPAC-798-2021</v>
          </cell>
          <cell r="EW822">
            <v>80111600</v>
          </cell>
          <cell r="EX822" t="str">
            <v>CD-IDPAC-798-2021</v>
          </cell>
          <cell r="EY822" t="str">
            <v>Wilson Javier Ayure Otalora</v>
          </cell>
          <cell r="EZ822" t="str">
            <v>Pablo César Pacheco Rodríguez</v>
          </cell>
          <cell r="FA822" t="str">
            <v>1 1. Interna</v>
          </cell>
          <cell r="FB822" t="str">
            <v>Ana Maria Almario Dreszer</v>
          </cell>
          <cell r="FC822">
            <v>52854179</v>
          </cell>
          <cell r="FD822">
            <v>3</v>
          </cell>
          <cell r="FE822" t="str">
            <v>No aplica</v>
          </cell>
          <cell r="FF822" t="str">
            <v>Subdirección de Fortalecimiento de la Organización Social</v>
          </cell>
          <cell r="FG822" t="str">
            <v>CO1.PCCNTR.3094898</v>
          </cell>
          <cell r="HR822">
            <v>0</v>
          </cell>
          <cell r="HS822">
            <v>44583</v>
          </cell>
          <cell r="HT822">
            <v>46</v>
          </cell>
          <cell r="HU822">
            <v>7666667</v>
          </cell>
          <cell r="HV822" t="str">
            <v>Activo</v>
          </cell>
          <cell r="HW822" t="str">
            <v>En ejecución</v>
          </cell>
        </row>
        <row r="823">
          <cell r="C823">
            <v>818</v>
          </cell>
          <cell r="D823">
            <v>35374232</v>
          </cell>
          <cell r="E823" t="str">
            <v>Ana Cecilia Suarez Murillo</v>
          </cell>
          <cell r="F823">
            <v>4</v>
          </cell>
          <cell r="G823" t="str">
            <v>CL 33SUR 13K 15</v>
          </cell>
          <cell r="H823">
            <v>3734875</v>
          </cell>
          <cell r="I823" t="str">
            <v>ceci117vf@hotmail.com</v>
          </cell>
          <cell r="J823" t="str">
            <v>No aplica</v>
          </cell>
          <cell r="K823" t="str">
            <v>No aplica</v>
          </cell>
          <cell r="L823" t="str">
            <v>Femenino</v>
          </cell>
          <cell r="M823" t="str">
            <v>No especifica</v>
          </cell>
          <cell r="N823" t="str">
            <v>No especifica</v>
          </cell>
          <cell r="O823" t="str">
            <v>No especifica</v>
          </cell>
          <cell r="P823" t="str">
            <v>No especifica</v>
          </cell>
          <cell r="Q823">
            <v>22089</v>
          </cell>
          <cell r="R823">
            <v>61.561643835616437</v>
          </cell>
          <cell r="S823" t="str">
            <v>Nacional</v>
          </cell>
          <cell r="T823" t="str">
            <v>Título de formación técnica o aprobación de cuatro (04) semestres de formación profesional o aprobación del 40% del pensum académico de formación profesional las áreas de administración, ciencias sociales y humanas o ciencias de la información, bibliotecología, o documentación o archivística y afines o su equivalencia</v>
          </cell>
          <cell r="U823" t="str">
            <v>BACHILLER COLEGIO DEPARTAMENTAL DEL TEQUENDAMA según diploma del 25 de julio de 1978</v>
          </cell>
          <cell r="V823">
            <v>1438</v>
          </cell>
          <cell r="W823">
            <v>12960000</v>
          </cell>
          <cell r="X823">
            <v>44529</v>
          </cell>
          <cell r="Y823">
            <v>7712</v>
          </cell>
          <cell r="Z823" t="str">
            <v>Gestión pública efectiva</v>
          </cell>
          <cell r="AA823" t="str">
            <v>56.</v>
          </cell>
          <cell r="AB823" t="str">
            <v>Propósito 5: Construir Bogotá - Región con gobierno abierto, transparente y ciudadanía consciente</v>
          </cell>
          <cell r="AC823" t="str">
            <v>13301160556000000-7712</v>
          </cell>
          <cell r="BJ823" t="str">
            <v>1 1. Inversión</v>
          </cell>
          <cell r="BK823" t="str">
            <v>Fortalecimiento Institucional de la Gestión Administrativa del Instituto Distrital de la Participación y Acción Comunal Bogotá</v>
          </cell>
          <cell r="BL823" t="str">
            <v>Servicios prestados a las empresas y servicios de producción</v>
          </cell>
          <cell r="BM823" t="str">
            <v>0104</v>
          </cell>
          <cell r="CD823">
            <v>1207</v>
          </cell>
          <cell r="CE823">
            <v>44539</v>
          </cell>
          <cell r="CF823">
            <v>12960000</v>
          </cell>
          <cell r="CS823" t="str">
            <v>526 - Implementar una (1) estrategia para fortalecer la capacidad operativa y de gestión administrativa del Sector Gobierno.</v>
          </cell>
          <cell r="CT823" t="str">
            <v>1 -Fortalecer 100 % los procesos de la entidad administrativa y operativamente</v>
          </cell>
          <cell r="CU823" t="str">
            <v>Prestar servicios de apoyo a la gestión de manera temporal, con autonomía técnica y administrativa, para realizar labores operativas y administrativas en el desarrollo de los procedimientos de gestión documental del Proceso de Gestión Contractual del IDPAC.</v>
          </cell>
          <cell r="CV823">
            <v>44537</v>
          </cell>
          <cell r="CW823">
            <v>44540</v>
          </cell>
          <cell r="CX823">
            <v>2021</v>
          </cell>
          <cell r="CY823">
            <v>12</v>
          </cell>
          <cell r="CZ823">
            <v>10</v>
          </cell>
          <cell r="DB823">
            <v>6</v>
          </cell>
          <cell r="DD823">
            <v>2021</v>
          </cell>
          <cell r="DE823">
            <v>18</v>
          </cell>
          <cell r="DF823">
            <v>9</v>
          </cell>
          <cell r="DG823">
            <v>44721</v>
          </cell>
          <cell r="DH823">
            <v>180</v>
          </cell>
          <cell r="DI823">
            <v>12960000</v>
          </cell>
          <cell r="DM823">
            <v>2160000</v>
          </cell>
          <cell r="DN823" t="str">
            <v>Técnico 1</v>
          </cell>
          <cell r="DO823" t="str">
            <v>Diciembre</v>
          </cell>
          <cell r="DP823" t="str">
            <v>1 1. Natural</v>
          </cell>
          <cell r="DQ823" t="str">
            <v>26 26-Persona Natural</v>
          </cell>
          <cell r="DR823" t="str">
            <v>3 3. Único Contratista</v>
          </cell>
          <cell r="DS823" t="str">
            <v>2 2. Contrato</v>
          </cell>
          <cell r="DT823" t="str">
            <v xml:space="preserve">33 33-Servicios Apoyo a la Gestion de la Entidad (servicios administrativos) </v>
          </cell>
          <cell r="DU823" t="str">
            <v>5 5. Contratación directa</v>
          </cell>
          <cell r="DY823" t="str">
            <v>6 6: Prestacion de servicios</v>
          </cell>
          <cell r="ES823" t="str">
            <v>No requirió garantías</v>
          </cell>
          <cell r="ET823" t="str">
            <v>No requirió garantías</v>
          </cell>
          <cell r="EU823" t="str">
            <v>No requirió garantías</v>
          </cell>
          <cell r="EV823" t="str">
            <v>CD-IDPAC-799-2021</v>
          </cell>
          <cell r="EW823">
            <v>80111600</v>
          </cell>
          <cell r="EX823" t="str">
            <v>CD-IDPAC-799-2021</v>
          </cell>
          <cell r="EY823" t="str">
            <v>Wilson Javier Ayure Otalora</v>
          </cell>
          <cell r="EZ823" t="str">
            <v>Pablo César Pacheco Rodríguez</v>
          </cell>
          <cell r="FA823" t="str">
            <v>1 1. Interna</v>
          </cell>
          <cell r="FB823" t="str">
            <v>Pablo César Pacheco Rodríguez</v>
          </cell>
          <cell r="FC823">
            <v>79644117</v>
          </cell>
          <cell r="FD823">
            <v>4</v>
          </cell>
          <cell r="FE823" t="str">
            <v>No aplica</v>
          </cell>
          <cell r="FF823" t="str">
            <v>Secretaría General- Gestión Contractual</v>
          </cell>
          <cell r="FG823" t="str">
            <v>CO1.PCCNTR.3097765</v>
          </cell>
          <cell r="HR823">
            <v>0</v>
          </cell>
          <cell r="HS823">
            <v>44721</v>
          </cell>
          <cell r="HT823">
            <v>180</v>
          </cell>
          <cell r="HU823">
            <v>12960000</v>
          </cell>
          <cell r="HV823" t="str">
            <v>Activo</v>
          </cell>
          <cell r="HW823" t="str">
            <v>En ejecución</v>
          </cell>
        </row>
        <row r="824">
          <cell r="C824">
            <v>819</v>
          </cell>
          <cell r="D824">
            <v>900226876</v>
          </cell>
          <cell r="E824" t="str">
            <v>Vision &amp; Proyectos Ltda</v>
          </cell>
          <cell r="F824">
            <v>0</v>
          </cell>
          <cell r="G824" t="str">
            <v>CALLE 98 A No. 51 - 72 OFICINA 501</v>
          </cell>
          <cell r="H824">
            <v>2181316</v>
          </cell>
          <cell r="I824" t="str">
            <v>secopii@visionyproyectos.com</v>
          </cell>
          <cell r="J824" t="str">
            <v>Pedro Antonio Avila Mondragon</v>
          </cell>
          <cell r="K824">
            <v>79533691</v>
          </cell>
          <cell r="L824" t="str">
            <v>No Aplica</v>
          </cell>
          <cell r="M824" t="str">
            <v>No especifica</v>
          </cell>
          <cell r="N824" t="str">
            <v>No especifica</v>
          </cell>
          <cell r="O824" t="str">
            <v>No especifica</v>
          </cell>
          <cell r="P824" t="str">
            <v>No especifica</v>
          </cell>
          <cell r="Q824" t="str">
            <v>No Aplica</v>
          </cell>
          <cell r="R824" t="e">
            <v>#VALUE!</v>
          </cell>
          <cell r="S824" t="str">
            <v>Nacional</v>
          </cell>
          <cell r="T824" t="str">
            <v>No Aplica</v>
          </cell>
          <cell r="U824" t="str">
            <v>No Aplica</v>
          </cell>
          <cell r="V824">
            <v>708</v>
          </cell>
          <cell r="W824">
            <v>210000000</v>
          </cell>
          <cell r="X824">
            <v>44356</v>
          </cell>
          <cell r="Y824">
            <v>7714</v>
          </cell>
          <cell r="Z824" t="str">
            <v>Gestión pública efectiva</v>
          </cell>
          <cell r="AA824" t="str">
            <v>56.</v>
          </cell>
          <cell r="AB824" t="str">
            <v>Propósito 5: Construir Bogotá - Región con gobierno abierto, transparente y ciudadanía consciente</v>
          </cell>
          <cell r="AC824" t="str">
            <v>133011605560000007714</v>
          </cell>
          <cell r="BJ824" t="str">
            <v>1 1. Inversión</v>
          </cell>
          <cell r="BK824" t="str">
            <v>Fortalecimiento de la capacidad tecnológica y administrativa del Instituto Distrital de la Participación y Acción Comunal - IDPAC. Bogotá</v>
          </cell>
          <cell r="BL824" t="str">
            <v>Activos fijos no clasificados como maquinaria y equipo</v>
          </cell>
          <cell r="BM824" t="str">
            <v>0003</v>
          </cell>
          <cell r="CD824">
            <v>1247</v>
          </cell>
          <cell r="CE824">
            <v>44545</v>
          </cell>
          <cell r="CF824">
            <v>210000000</v>
          </cell>
          <cell r="CS824" t="str">
            <v>526 - Implementar una (1) estrategia para fortalecer la capacidad operativa y de gestión administrativa del Sector Gobierno</v>
          </cell>
          <cell r="CT824" t="str">
            <v>1 - Implementar 100% la política de Gobierno Digital y la arquitectura empresarial</v>
          </cell>
          <cell r="CU824" t="str">
            <v>Definición y diseño de la Arquitectura Empresarial para el diagnóstico y articulación de procesos en el Instituto Distrital de la Participación y Acción Comunal.</v>
          </cell>
          <cell r="CV824">
            <v>44543</v>
          </cell>
          <cell r="CX824" t="str">
            <v/>
          </cell>
          <cell r="CY824" t="str">
            <v/>
          </cell>
          <cell r="CZ824" t="str">
            <v/>
          </cell>
          <cell r="DB824">
            <v>4</v>
          </cell>
          <cell r="DD824" t="str">
            <v/>
          </cell>
          <cell r="DE824" t="str">
            <v/>
          </cell>
          <cell r="DF824" t="str">
            <v/>
          </cell>
          <cell r="DG824" t="str">
            <v/>
          </cell>
          <cell r="DH824">
            <v>120</v>
          </cell>
          <cell r="DI824">
            <v>210000000</v>
          </cell>
          <cell r="DM824" t="str">
            <v>No aplica</v>
          </cell>
          <cell r="DN824" t="str">
            <v>No aplica</v>
          </cell>
          <cell r="DO824" t="str">
            <v>Diciembre</v>
          </cell>
          <cell r="DP824" t="str">
            <v>2 2. Jurídica</v>
          </cell>
          <cell r="DQ824" t="str">
            <v>6 6-Sociedad Ltda.</v>
          </cell>
          <cell r="DR824" t="str">
            <v>3 3. Único Contratista</v>
          </cell>
          <cell r="DS824" t="str">
            <v>2 2. Contrato</v>
          </cell>
          <cell r="DT824" t="str">
            <v xml:space="preserve">24 24-Consultoría (Estudios y Diseños Tecnicos) </v>
          </cell>
          <cell r="DU824" t="str">
            <v>3 3. Concurso de méritos</v>
          </cell>
          <cell r="DY824" t="str">
            <v>24 24:Otro</v>
          </cell>
          <cell r="ES824">
            <v>44544</v>
          </cell>
          <cell r="ET824" t="str">
            <v>Póliza</v>
          </cell>
          <cell r="EU824" t="str">
            <v xml:space="preserve">Seguros del Estado SA </v>
          </cell>
          <cell r="EV824" t="str">
            <v>CMA-IDPAC-004-2021</v>
          </cell>
          <cell r="EW824" t="str">
            <v xml:space="preserve"> 
80101500 </v>
          </cell>
          <cell r="EX824" t="str">
            <v>CMA-IDPAC-004-2021</v>
          </cell>
          <cell r="EY824" t="str">
            <v>Luisa Fernanda Salazar Jimenez</v>
          </cell>
          <cell r="EZ824" t="str">
            <v>Pablo César Pacheco Rodríguez</v>
          </cell>
          <cell r="FA824" t="str">
            <v>1 1. Interna</v>
          </cell>
          <cell r="FB824" t="str">
            <v>Jose Antonio Chaparro</v>
          </cell>
          <cell r="FC824">
            <v>9530301</v>
          </cell>
          <cell r="FD824">
            <v>9</v>
          </cell>
          <cell r="FE824" t="str">
            <v>No aplica</v>
          </cell>
          <cell r="FF824" t="str">
            <v>Secretaría General- Tecnologías de la Información</v>
          </cell>
          <cell r="FG824" t="str">
            <v>CO1.PCCNTR.3095924</v>
          </cell>
          <cell r="HR824">
            <v>0</v>
          </cell>
          <cell r="HS824" t="e">
            <v>#VALUE!</v>
          </cell>
          <cell r="HT824">
            <v>120</v>
          </cell>
          <cell r="HU824">
            <v>210000000</v>
          </cell>
          <cell r="HV824" t="e">
            <v>#VALUE!</v>
          </cell>
          <cell r="HW824" t="e">
            <v>#VALUE!</v>
          </cell>
        </row>
        <row r="825">
          <cell r="C825">
            <v>820</v>
          </cell>
          <cell r="D825">
            <v>30685465</v>
          </cell>
          <cell r="E825" t="str">
            <v>Diana Milena Lara Cogollo</v>
          </cell>
          <cell r="F825">
            <v>1</v>
          </cell>
          <cell r="G825" t="str">
            <v>KR 73a56a80 AP 201</v>
          </cell>
          <cell r="H825">
            <v>3162246277</v>
          </cell>
          <cell r="I825" t="str">
            <v>dmlc3920@gmail.com</v>
          </cell>
          <cell r="J825" t="str">
            <v>No aplica</v>
          </cell>
          <cell r="K825" t="str">
            <v>No aplica</v>
          </cell>
          <cell r="L825" t="str">
            <v>Femenino</v>
          </cell>
          <cell r="M825" t="str">
            <v>No especifica</v>
          </cell>
          <cell r="N825" t="str">
            <v>No especifica</v>
          </cell>
          <cell r="O825" t="str">
            <v>No especifica</v>
          </cell>
          <cell r="P825" t="str">
            <v>No especifica</v>
          </cell>
          <cell r="Q825">
            <v>29864</v>
          </cell>
          <cell r="R825">
            <v>40.260273972602739</v>
          </cell>
          <cell r="S825" t="str">
            <v>Nacional</v>
          </cell>
          <cell r="T825" t="str">
            <v>Título profesional en ingeniería de sistemas o ingeniería industrial o afines y título de posgrado a nivel de especialización o su equivalencia</v>
          </cell>
          <cell r="U825" t="str">
            <v>INGENIERO DE SISTEMAS DE INFORMACION Corporación Universitaria de Sinú Según diploma del 25 de marzo de 2004</v>
          </cell>
          <cell r="V825">
            <v>1423</v>
          </cell>
          <cell r="W825">
            <v>4500000</v>
          </cell>
          <cell r="X825">
            <v>44524</v>
          </cell>
          <cell r="Y825">
            <v>7712</v>
          </cell>
          <cell r="Z825" t="str">
            <v>Gestión pública efectiva</v>
          </cell>
          <cell r="AA825" t="str">
            <v>56.</v>
          </cell>
          <cell r="AB825" t="str">
            <v>Propósito 5: Construir Bogotá - Región con gobierno abierto, transparente y ciudadanía consciente</v>
          </cell>
          <cell r="AC825" t="str">
            <v>13301160556000000-7712</v>
          </cell>
          <cell r="BJ825" t="str">
            <v>1 1. Inversión</v>
          </cell>
          <cell r="BK825" t="str">
            <v>Fortalecimiento Institucional de la Gestión Administrativa del Instituto Distrital de la Participación y Acción Comunal Bogotá</v>
          </cell>
          <cell r="BL825" t="str">
            <v>Servicios prestados a las empresas y servicios de producción</v>
          </cell>
          <cell r="BM825" t="str">
            <v>0104</v>
          </cell>
          <cell r="CD825">
            <v>1239</v>
          </cell>
          <cell r="CE825">
            <v>44544</v>
          </cell>
          <cell r="CF825">
            <v>4500000</v>
          </cell>
          <cell r="CS825" t="str">
            <v>526 - Implementar una (1) estrategia para fortalecer la capacidad operativa y de gestión administrativa del Sector Gobierno.</v>
          </cell>
          <cell r="CT825" t="str">
            <v>Implementar 90% las políticas de gestión y desempeño del Modelo Integrado de Planeación y Gestión</v>
          </cell>
          <cell r="CU825" t="str">
            <v>Prestar los servicios profesionales de manera temporal con autonomía técnica y administrativa para realizar la adecuación funcional y desarrollos requeridos para el correcto manejo de la herramienta tecnológica SIGPARTICIPO facilitando los reportes de seguimiento a los planes, programas y proyectos de la entidad.</v>
          </cell>
          <cell r="CV825">
            <v>44539</v>
          </cell>
          <cell r="CW825">
            <v>44544</v>
          </cell>
          <cell r="CX825">
            <v>2021</v>
          </cell>
          <cell r="CY825">
            <v>12</v>
          </cell>
          <cell r="CZ825">
            <v>14</v>
          </cell>
          <cell r="DB825">
            <v>1</v>
          </cell>
          <cell r="DD825">
            <v>2021</v>
          </cell>
          <cell r="DE825">
            <v>13</v>
          </cell>
          <cell r="DF825">
            <v>13</v>
          </cell>
          <cell r="DG825">
            <v>44574</v>
          </cell>
          <cell r="DH825">
            <v>30</v>
          </cell>
          <cell r="DI825">
            <v>4500000</v>
          </cell>
          <cell r="DM825">
            <v>4500000</v>
          </cell>
          <cell r="DN825" t="str">
            <v>Profesional 4</v>
          </cell>
          <cell r="DO825" t="str">
            <v>Diciembre</v>
          </cell>
          <cell r="DP825" t="str">
            <v>1 1. Natural</v>
          </cell>
          <cell r="DQ825" t="str">
            <v>26 26-Persona Natural</v>
          </cell>
          <cell r="DR825" t="str">
            <v>3 3. Único Contratista</v>
          </cell>
          <cell r="DS825" t="str">
            <v>2 2. Contrato</v>
          </cell>
          <cell r="DT825" t="str">
            <v xml:space="preserve">31 31-Servicios Profesionales </v>
          </cell>
          <cell r="DU825" t="str">
            <v>5 5. Contratación directa</v>
          </cell>
          <cell r="DY825" t="str">
            <v>6 6: Prestacion de servicios</v>
          </cell>
          <cell r="ES825" t="str">
            <v>No requirió garantías</v>
          </cell>
          <cell r="ET825" t="str">
            <v>No requirió garantías</v>
          </cell>
          <cell r="EU825" t="str">
            <v>No requirió garantías</v>
          </cell>
          <cell r="EV825" t="str">
            <v>CD-IDPAC-800-2021</v>
          </cell>
          <cell r="EW825">
            <v>80111600</v>
          </cell>
          <cell r="EX825" t="str">
            <v>CD-IDPAC-800-2021</v>
          </cell>
          <cell r="EY825" t="str">
            <v>Dayanna Bejarano</v>
          </cell>
          <cell r="EZ825" t="str">
            <v>Pablo César Pacheco Rodríguez</v>
          </cell>
          <cell r="FA825" t="str">
            <v>1 1. Interna</v>
          </cell>
          <cell r="FB825" t="str">
            <v>Alvaro Enrique Romero Garcia</v>
          </cell>
          <cell r="FC825">
            <v>79300474</v>
          </cell>
          <cell r="FD825">
            <v>2</v>
          </cell>
          <cell r="FE825" t="str">
            <v>No aplica</v>
          </cell>
          <cell r="FF825" t="str">
            <v>Oficina Asesora de Planeación</v>
          </cell>
          <cell r="FG825" t="str">
            <v>CO1.PCCNTR.3099047</v>
          </cell>
          <cell r="HR825">
            <v>0</v>
          </cell>
          <cell r="HS825">
            <v>44574</v>
          </cell>
          <cell r="HT825">
            <v>30</v>
          </cell>
          <cell r="HU825">
            <v>4500000</v>
          </cell>
          <cell r="HV825" t="str">
            <v>Activo</v>
          </cell>
          <cell r="HW825" t="str">
            <v>En ejecución</v>
          </cell>
        </row>
        <row r="826">
          <cell r="C826">
            <v>821</v>
          </cell>
          <cell r="D826">
            <v>800135353</v>
          </cell>
          <cell r="E826" t="str">
            <v>Cooperativa De Trabajo Asociado Ecoambiental El Porvenir</v>
          </cell>
          <cell r="F826">
            <v>7</v>
          </cell>
          <cell r="G826" t="str">
            <v xml:space="preserve"> Cr 24 No. 1 F - 27</v>
          </cell>
          <cell r="H826">
            <v>5600540</v>
          </cell>
          <cell r="I826" t="str">
            <v>crporvenir@yahoo.com</v>
          </cell>
          <cell r="J826" t="str">
            <v>Brahian Stick Ladino Valderrama</v>
          </cell>
          <cell r="K826">
            <v>1032479730</v>
          </cell>
          <cell r="L826" t="str">
            <v>No Aplica</v>
          </cell>
          <cell r="M826" t="str">
            <v>No especifica</v>
          </cell>
          <cell r="N826" t="str">
            <v>No Aplica</v>
          </cell>
          <cell r="O826" t="str">
            <v>No Aplica</v>
          </cell>
          <cell r="P826" t="str">
            <v>No Aplica</v>
          </cell>
          <cell r="Q826" t="str">
            <v>No Aplica</v>
          </cell>
          <cell r="R826" t="str">
            <v>No Aplica</v>
          </cell>
          <cell r="S826" t="str">
            <v>Nacional</v>
          </cell>
          <cell r="T826" t="str">
            <v>No Aplica</v>
          </cell>
          <cell r="U826" t="str">
            <v>No Aplica</v>
          </cell>
          <cell r="W826">
            <v>0</v>
          </cell>
          <cell r="AC826" t="str">
            <v>No Aplica</v>
          </cell>
          <cell r="CD826" t="str">
            <v>No comprometió recursos</v>
          </cell>
          <cell r="CF826">
            <v>0</v>
          </cell>
          <cell r="CS826" t="str">
            <v>No comprometió recursos</v>
          </cell>
          <cell r="CT826" t="str">
            <v>No comprometió recursos</v>
          </cell>
          <cell r="CU826" t="str">
            <v>Realizar la gestión integral de los residuos sólidos aprovechables de carácter no peligroso generados en las sedes del IDPAC</v>
          </cell>
          <cell r="CV826">
            <v>44544</v>
          </cell>
          <cell r="CX826" t="str">
            <v/>
          </cell>
          <cell r="CY826" t="str">
            <v/>
          </cell>
          <cell r="CZ826" t="str">
            <v/>
          </cell>
          <cell r="DB826">
            <v>24</v>
          </cell>
          <cell r="DD826" t="str">
            <v/>
          </cell>
          <cell r="DE826" t="str">
            <v/>
          </cell>
          <cell r="DF826" t="str">
            <v/>
          </cell>
          <cell r="DG826" t="str">
            <v/>
          </cell>
          <cell r="DH826">
            <v>720</v>
          </cell>
          <cell r="DI826">
            <v>0</v>
          </cell>
          <cell r="DM826">
            <v>0</v>
          </cell>
          <cell r="DN826" t="str">
            <v>No aplica</v>
          </cell>
          <cell r="DO826" t="str">
            <v>Diciembre</v>
          </cell>
          <cell r="DP826" t="str">
            <v>2 2. Jurídica</v>
          </cell>
          <cell r="DQ826" t="str">
            <v>10 10-Corporación sin ánimo de lucro, Organización no Gubernamental -ONG-</v>
          </cell>
          <cell r="DR826" t="str">
            <v>3 3. Único Contratista</v>
          </cell>
          <cell r="DS826" t="str">
            <v>2 2. Contrato</v>
          </cell>
          <cell r="DT826" t="str">
            <v xml:space="preserve">999 999-Otro tipo de naturaleza de contratos </v>
          </cell>
          <cell r="DU826" t="str">
            <v>5 5. Contratación directa</v>
          </cell>
          <cell r="DY826" t="str">
            <v>24 24:Otro</v>
          </cell>
          <cell r="ES826" t="str">
            <v>No requirió garantías</v>
          </cell>
          <cell r="ET826" t="str">
            <v>No requirió garantías</v>
          </cell>
          <cell r="EU826" t="str">
            <v>No requirió garantías</v>
          </cell>
          <cell r="EV826" t="str">
            <v>RE-IDPAC-001-2021</v>
          </cell>
          <cell r="EW826">
            <v>76122300</v>
          </cell>
          <cell r="EX826" t="str">
            <v xml:space="preserve">RE-IDPAC-001-2021
</v>
          </cell>
          <cell r="EY826" t="str">
            <v>Andrea Carolina Rodriguez Enciso</v>
          </cell>
          <cell r="EZ826" t="str">
            <v>Pablo César Pacheco Rodríguez</v>
          </cell>
          <cell r="FA826" t="str">
            <v>1 1. Interna</v>
          </cell>
          <cell r="FB826" t="str">
            <v>Edgar Alfonso Villarraga
Alvaro Enrique Romero Garcia</v>
          </cell>
          <cell r="FC826" t="str">
            <v>79407959
79300474</v>
          </cell>
          <cell r="FD826" t="str">
            <v>3
2</v>
          </cell>
          <cell r="FE826" t="str">
            <v>No aplica</v>
          </cell>
          <cell r="FF826" t="str">
            <v>Secretaría General-Recursos Físicos
Oficina Asesora de Planeación</v>
          </cell>
          <cell r="FG826" t="str">
            <v>CO1.PCCNTR.3137459</v>
          </cell>
          <cell r="HR826">
            <v>0</v>
          </cell>
          <cell r="HS826" t="e">
            <v>#VALUE!</v>
          </cell>
          <cell r="HT826">
            <v>720</v>
          </cell>
          <cell r="HU826" t="e">
            <v>#N/A</v>
          </cell>
          <cell r="HV826" t="e">
            <v>#VALUE!</v>
          </cell>
          <cell r="HW826" t="e">
            <v>#VALUE!</v>
          </cell>
        </row>
        <row r="827">
          <cell r="C827">
            <v>822</v>
          </cell>
          <cell r="D827">
            <v>1010232898</v>
          </cell>
          <cell r="E827" t="str">
            <v>Juan Felipe Ladino Mateus</v>
          </cell>
          <cell r="F827">
            <v>1</v>
          </cell>
          <cell r="G827" t="str">
            <v>Calle 142 # 20-71</v>
          </cell>
          <cell r="H827">
            <v>3106777203</v>
          </cell>
          <cell r="I827" t="str">
            <v>juanfeelm@gmail.com</v>
          </cell>
          <cell r="J827" t="str">
            <v>No aplica</v>
          </cell>
          <cell r="K827" t="str">
            <v>No aplica</v>
          </cell>
          <cell r="L827" t="str">
            <v>Masculino</v>
          </cell>
          <cell r="M827" t="str">
            <v>No especifica</v>
          </cell>
          <cell r="N827" t="str">
            <v>No especifica</v>
          </cell>
          <cell r="O827" t="str">
            <v>No especifica</v>
          </cell>
          <cell r="P827" t="str">
            <v>No especifica</v>
          </cell>
          <cell r="Q827">
            <v>35527</v>
          </cell>
          <cell r="R827">
            <v>24.745205479452054</v>
          </cell>
          <cell r="S827" t="str">
            <v>Nacional</v>
          </cell>
          <cell r="T827" t="str">
            <v>Título profesional en economía, administración contaduría y/o Ciencias Sociales y humanas y afines con título de posgrado a nivel de maestría o su equivalencia</v>
          </cell>
          <cell r="U827" t="str">
            <v>ECONOMISTA Universidad del Rosario Según diploma del 22 de octubre de 2018 MAGISTER EN ECONOMIA Universidad del Rosario Según diploma del 8 de octubre de 2020 MAGISTER EN ECONOMIA DE LAS POLITICAS PÚBLICAS Universidad del Rosario Según diploma del 8 de octubre de 2020</v>
          </cell>
          <cell r="V827">
            <v>1417</v>
          </cell>
          <cell r="W827">
            <v>7500000</v>
          </cell>
          <cell r="X827">
            <v>44520</v>
          </cell>
          <cell r="Y827">
            <v>7687</v>
          </cell>
          <cell r="Z827" t="str">
            <v>Gobierno Abierto</v>
          </cell>
          <cell r="AA827">
            <v>51</v>
          </cell>
          <cell r="AB827" t="str">
            <v>Propósito 5: Construir Bogotá - Región con gobierno abierto, transparente y ciudadanía consciente</v>
          </cell>
          <cell r="AC827" t="str">
            <v>13301160551000000-7687</v>
          </cell>
          <cell r="BJ827" t="str">
            <v>1 1. Inversión</v>
          </cell>
          <cell r="BK827" t="str">
            <v>Fortalecimiento a las organizaciones sociales y comunitarias para una participación ciudadana informada e incidente con enfoque diferencial en el Distrito Capital Bogotá</v>
          </cell>
          <cell r="BL827" t="str">
            <v xml:space="preserve">Servicios prestados a las empresas y servicios de producción
</v>
          </cell>
          <cell r="BM827" t="str">
            <v>0104</v>
          </cell>
          <cell r="CD827">
            <v>1248</v>
          </cell>
          <cell r="CE827">
            <v>44545</v>
          </cell>
          <cell r="CF827">
            <v>2666667</v>
          </cell>
          <cell r="CS827" t="str">
            <v>Implementar el 100% del Observatorio de la Participación</v>
          </cell>
          <cell r="CT827" t="str">
            <v>Implementar 100% la metodología para la recolección, análisis y producción de datos e intercambio y producción de conocimiento sobre participación ciudadana</v>
          </cell>
          <cell r="CU827" t="str">
            <v>Prestar los servicios profesionales con autonomía técnica y administrativa para la producción y visualización de información derivada de la aplicación de herramientas de medición de la participación ciudadana en Bogotá</v>
          </cell>
          <cell r="CV827">
            <v>44545</v>
          </cell>
          <cell r="CW827">
            <v>44546</v>
          </cell>
          <cell r="CX827">
            <v>2021</v>
          </cell>
          <cell r="CY827">
            <v>12</v>
          </cell>
          <cell r="CZ827">
            <v>16</v>
          </cell>
          <cell r="DC827">
            <v>15</v>
          </cell>
          <cell r="DD827">
            <v>2021</v>
          </cell>
          <cell r="DE827">
            <v>12</v>
          </cell>
          <cell r="DF827">
            <v>30</v>
          </cell>
          <cell r="DG827">
            <v>44560</v>
          </cell>
          <cell r="DH827">
            <v>15</v>
          </cell>
          <cell r="DI827">
            <v>2666667</v>
          </cell>
          <cell r="DM827">
            <v>5000000</v>
          </cell>
          <cell r="DN827" t="str">
            <v>Profesional 5</v>
          </cell>
          <cell r="DO827" t="str">
            <v>Diciembre</v>
          </cell>
          <cell r="DP827" t="str">
            <v>1 1. Natural</v>
          </cell>
          <cell r="DQ827" t="str">
            <v>26 26-Persona Natural</v>
          </cell>
          <cell r="DR827" t="str">
            <v>3 3. Único Contratista</v>
          </cell>
          <cell r="DS827" t="str">
            <v>2 2. Contrato</v>
          </cell>
          <cell r="DT827" t="str">
            <v xml:space="preserve">31 31-Servicios Profesionales </v>
          </cell>
          <cell r="DU827" t="str">
            <v>5 5. Contratación directa</v>
          </cell>
          <cell r="DY827" t="str">
            <v>6 6: Prestacion de servicios</v>
          </cell>
          <cell r="ES827" t="str">
            <v>No requirió garantías</v>
          </cell>
          <cell r="ET827" t="str">
            <v>No requirió garantías</v>
          </cell>
          <cell r="EU827" t="str">
            <v>No requirió garantías</v>
          </cell>
          <cell r="EV827" t="str">
            <v>CD-IDPAC-802-2021</v>
          </cell>
          <cell r="EW827">
            <v>80111600</v>
          </cell>
          <cell r="EX827" t="str">
            <v>CD-IDPAC-802-2021</v>
          </cell>
          <cell r="EY827" t="str">
            <v>Wilson Javier Ayure Otalora</v>
          </cell>
          <cell r="EZ827" t="str">
            <v>Pablo César Pacheco Rodríguez</v>
          </cell>
          <cell r="FA827" t="str">
            <v>1 1. Interna</v>
          </cell>
          <cell r="FB827" t="str">
            <v>Ana Maria Almario Dreszer</v>
          </cell>
          <cell r="FC827">
            <v>52854179</v>
          </cell>
          <cell r="FD827">
            <v>3</v>
          </cell>
          <cell r="FE827" t="str">
            <v>No aplica</v>
          </cell>
          <cell r="FF827" t="str">
            <v>Subdirección de Fortalecimiento de la Organización Social</v>
          </cell>
          <cell r="FG827" t="str">
            <v>CO1.PCCNTR.3116002</v>
          </cell>
          <cell r="HR827">
            <v>0</v>
          </cell>
          <cell r="HS827">
            <v>44560</v>
          </cell>
          <cell r="HT827">
            <v>15</v>
          </cell>
          <cell r="HU827">
            <v>2666667</v>
          </cell>
          <cell r="HV827" t="str">
            <v>Activo</v>
          </cell>
          <cell r="HW827" t="str">
            <v>En ejecución</v>
          </cell>
        </row>
        <row r="828">
          <cell r="C828">
            <v>823</v>
          </cell>
          <cell r="D828">
            <v>900731312</v>
          </cell>
          <cell r="E828" t="str">
            <v>Garnish SAS</v>
          </cell>
          <cell r="F828">
            <v>4</v>
          </cell>
          <cell r="G828" t="str">
            <v>CRA 19 # 4B - 37</v>
          </cell>
          <cell r="H828">
            <v>3163745591</v>
          </cell>
          <cell r="I828" t="str">
            <v>INFO@GARNISH.COM.CO</v>
          </cell>
          <cell r="J828" t="str">
            <v>Christian Felipe Gomez Correa</v>
          </cell>
          <cell r="K828">
            <v>98773034</v>
          </cell>
          <cell r="L828" t="str">
            <v>No Aplica</v>
          </cell>
          <cell r="M828" t="str">
            <v>No especifica</v>
          </cell>
          <cell r="N828" t="str">
            <v>No Aplica</v>
          </cell>
          <cell r="O828" t="str">
            <v>No Aplica</v>
          </cell>
          <cell r="P828" t="str">
            <v>No Aplica</v>
          </cell>
          <cell r="Q828" t="str">
            <v>No Aplica</v>
          </cell>
          <cell r="R828" t="str">
            <v>No Aplica</v>
          </cell>
          <cell r="S828" t="str">
            <v>Nacional</v>
          </cell>
          <cell r="T828" t="str">
            <v>No Aplica</v>
          </cell>
          <cell r="U828" t="str">
            <v>No Aplica</v>
          </cell>
          <cell r="V828">
            <v>1218</v>
          </cell>
          <cell r="W828">
            <v>29994067</v>
          </cell>
          <cell r="X828">
            <v>44497</v>
          </cell>
          <cell r="Y828">
            <v>7687</v>
          </cell>
          <cell r="Z828" t="str">
            <v>Gobierno Abierto</v>
          </cell>
          <cell r="AA828">
            <v>51</v>
          </cell>
          <cell r="AB828" t="str">
            <v>Propósito 5: Construir Bogotá - Región con gobierno abierto, transparente y ciudadanía consciente</v>
          </cell>
          <cell r="AC828" t="str">
            <v>13301160551000000-7687</v>
          </cell>
          <cell r="AD828">
            <v>1187</v>
          </cell>
          <cell r="AE828">
            <v>14280000</v>
          </cell>
          <cell r="AF828">
            <v>44490</v>
          </cell>
          <cell r="AG828">
            <v>7685</v>
          </cell>
          <cell r="AH828" t="str">
            <v>Gobierno Abierto</v>
          </cell>
          <cell r="AI828" t="str">
            <v>51.</v>
          </cell>
          <cell r="AJ828" t="str">
            <v>Propósito 5: Construir Bogotá - Región con gobierno abierto, transparente y ciudadanía consciente</v>
          </cell>
          <cell r="AK828" t="str">
            <v>13301160551000000-7685</v>
          </cell>
          <cell r="AL828">
            <v>1209</v>
          </cell>
          <cell r="AM828">
            <v>1433066</v>
          </cell>
          <cell r="AN828">
            <v>44496</v>
          </cell>
          <cell r="AO828">
            <v>7796</v>
          </cell>
          <cell r="AP828" t="str">
            <v>Cultura ciudadana para la confianza, la convivencia y la participación desde la vida cotidiana</v>
          </cell>
          <cell r="AQ828" t="str">
            <v>43.</v>
          </cell>
          <cell r="AR828" t="str">
            <v>Propósito 3: Inspirar confianza y legitimidad para vivir sin miedo y ser epicentro de cultura ciudadana, paz y reconciliación</v>
          </cell>
          <cell r="AS828" t="str">
            <v>13301160343000000-7796</v>
          </cell>
          <cell r="BJ828" t="str">
            <v>1 1. Inversión</v>
          </cell>
          <cell r="BK828" t="str">
            <v>Fortalecimiento a las organizaciones sociales y comunitarias para una participación ciudadana informada e incidente con enfoque diferencial en el Distrito Capital Bogotá</v>
          </cell>
          <cell r="BL828" t="str">
            <v xml:space="preserve">Servicios para la comunidad, sociales y personales
</v>
          </cell>
          <cell r="BM828" t="str">
            <v>0105</v>
          </cell>
          <cell r="BN828" t="str">
            <v>1 1. Inversión</v>
          </cell>
          <cell r="BO828" t="str">
            <v>Modernización del modelo de gestión y tecnológico de las Organizaciones Comunales y de Propiedad Horizontal para el ejercicio de la democracia activa digital en el Siglo XXI. Bogotá.</v>
          </cell>
          <cell r="BP828" t="str">
            <v xml:space="preserve">Servicios para la comunidad, sociales y personales
</v>
          </cell>
          <cell r="BQ828" t="str">
            <v>0105</v>
          </cell>
          <cell r="BR828" t="str">
            <v>1 1. Inversión</v>
          </cell>
          <cell r="BS828" t="str">
            <v>Construcción de procesos para la convivencia y la participación ciudadana incidente en los asuntos públicos locales, distritales y regionales Bogotá</v>
          </cell>
          <cell r="BT828" t="str">
            <v xml:space="preserve">Servicios para la comunidad, sociales y personales
</v>
          </cell>
          <cell r="BU828" t="str">
            <v>0105</v>
          </cell>
          <cell r="BV828" t="str">
            <v>1 1. Inversión</v>
          </cell>
          <cell r="BW828" t="str">
            <v>Construcción de procesos para la convivencia y la participación ciudadana incidente en los asuntos públicos locales, distritales y regionales Bogotá</v>
          </cell>
          <cell r="BX828" t="str">
            <v xml:space="preserve">Servicios para la comunidad, sociales y personales
</v>
          </cell>
          <cell r="BY828" t="str">
            <v>0105</v>
          </cell>
          <cell r="CD828">
            <v>1265</v>
          </cell>
          <cell r="CE828">
            <v>44553</v>
          </cell>
          <cell r="CF828">
            <v>1433066</v>
          </cell>
          <cell r="CG828">
            <v>1266</v>
          </cell>
          <cell r="CH828">
            <v>44553</v>
          </cell>
          <cell r="CI828">
            <v>16444407</v>
          </cell>
          <cell r="CJ828">
            <v>1267</v>
          </cell>
          <cell r="CK828">
            <v>44553</v>
          </cell>
          <cell r="CL828">
            <v>29994067</v>
          </cell>
          <cell r="CM828">
            <v>1268</v>
          </cell>
          <cell r="CN828">
            <v>44553</v>
          </cell>
          <cell r="CO828">
            <v>14280000</v>
          </cell>
          <cell r="CP828">
            <v>1302</v>
          </cell>
          <cell r="CQ828">
            <v>44554</v>
          </cell>
          <cell r="CR828">
            <v>8000000</v>
          </cell>
          <cell r="CS828" t="str">
            <v>Implementar una (1) estrategia para fortalecer a las organizaciones sociales, comunitarias, de propiedad horizontal y comunales, y las instancias de participación. 424 - Implementar una (1) estrategia para fortalecer a las organizaciones comunales, sociales, comunitarias, de propiedad horizontal e instancias de participación promocionando la inclusión y el liderazgo de nuevas ciudadanías 422 - Implementar la Escuela de Formación Ciudadana Distrital 432 - Reformular la Política Pública de Participación Incidente  329 - Implementar una (1) estrategia para promover expresiones y acciones diversas e innovadoras de participación ciudadana y social para aportar a sujetos y procesos activos en la sostenibilidad del nuevo contrato social.</v>
          </cell>
          <cell r="CT828" t="str">
            <v>Asesorar técnicamente a 900 organizaciones sociales y medios comunitarios y alternativos en el Distrito Capital 4 - Realizar 7173 Acciones de Fortalecimiento a Organizaciones Comunales de Primer y Segundo Grado y de Propiedad Horizontal en el Distrito Capital. 1 - Formar 100.000 ciudadanos en la modalidad presencial y virtual para el fortalecimiento capacidades democráticas en la ciudadanía 1 -Formular 100% el documento de la política pública 5 - Implementar 100% la estrategia innovadora que incentive la participación ciudadana</v>
          </cell>
          <cell r="CU828" t="str">
            <v>Suministro de alimentos requeridos para las actividades misionales que se desarrollen en el marco de los proyectos de inversión del IDPAC</v>
          </cell>
          <cell r="CV828">
            <v>44550</v>
          </cell>
          <cell r="CW828">
            <v>44557</v>
          </cell>
          <cell r="CX828">
            <v>2021</v>
          </cell>
          <cell r="CY828">
            <v>12</v>
          </cell>
          <cell r="CZ828">
            <v>27</v>
          </cell>
          <cell r="DC828">
            <v>4</v>
          </cell>
          <cell r="DD828">
            <v>2021</v>
          </cell>
          <cell r="DE828">
            <v>12</v>
          </cell>
          <cell r="DF828">
            <v>30</v>
          </cell>
          <cell r="DG828">
            <v>44560</v>
          </cell>
          <cell r="DH828">
            <v>4</v>
          </cell>
          <cell r="DI828">
            <v>70151540</v>
          </cell>
          <cell r="DM828" t="str">
            <v>No Aplica</v>
          </cell>
          <cell r="DN828" t="str">
            <v>No Aplica</v>
          </cell>
          <cell r="DO828" t="str">
            <v>Diciembre</v>
          </cell>
          <cell r="DP828" t="str">
            <v>2 2. Jurídica</v>
          </cell>
          <cell r="DQ828" t="str">
            <v>25 25-Sociedad por Acciones Simplificadas - SAS</v>
          </cell>
          <cell r="DR828" t="str">
            <v>3 3. Único Contratista</v>
          </cell>
          <cell r="DS828" t="str">
            <v>2 2. Contrato</v>
          </cell>
          <cell r="DT828" t="str">
            <v xml:space="preserve">45 45-Sumunistro de Alimentos </v>
          </cell>
          <cell r="DU828" t="str">
            <v>2 2. Selección abreviada</v>
          </cell>
          <cell r="DY828" t="str">
            <v>6 6: Prestacion de servicios</v>
          </cell>
          <cell r="ES828">
            <v>44550</v>
          </cell>
          <cell r="ET828" t="str">
            <v>Póliza</v>
          </cell>
          <cell r="EU828" t="str">
            <v>Suramericana</v>
          </cell>
          <cell r="EV828" t="str">
            <v>SASI-IDPAC-007-2021</v>
          </cell>
          <cell r="EW828">
            <v>50192700</v>
          </cell>
          <cell r="EX828" t="str">
            <v>SASI-IDPAC-007-2021</v>
          </cell>
          <cell r="EY828" t="str">
            <v>Luisa Fernanda Salazar Jimenez</v>
          </cell>
          <cell r="EZ828" t="str">
            <v>Pablo César Pacheco Rodríguez</v>
          </cell>
          <cell r="FA828" t="str">
            <v>1 1. Interna</v>
          </cell>
          <cell r="FB828" t="str">
            <v>Ana Maria Almario Dreszer
Donka Atanassova Iakimova
Adriana Mejía
Eduar David Martinez Segura</v>
          </cell>
          <cell r="FC828" t="str">
            <v xml:space="preserve"> 52854179
1032458323
52272011
1033701435</v>
          </cell>
          <cell r="FD828" t="str">
            <v>3
8
7
1</v>
          </cell>
          <cell r="FE828" t="str">
            <v>No aplica</v>
          </cell>
          <cell r="FF828" t="str">
            <v>Subdirección de Fortalecimiento de la Organización Social
Subdirección de Promoción de la Participación
Gerencia de Escuela de la Participación
Subdirección de Asuntos Comunales</v>
          </cell>
          <cell r="FG828" t="str">
            <v xml:space="preserve"> CO1.PCCNTR.3115731</v>
          </cell>
          <cell r="HR828">
            <v>0</v>
          </cell>
          <cell r="HS828">
            <v>44560</v>
          </cell>
          <cell r="HT828">
            <v>4</v>
          </cell>
          <cell r="HU828">
            <v>70151540</v>
          </cell>
          <cell r="HV828" t="str">
            <v>Activo</v>
          </cell>
          <cell r="HW828" t="str">
            <v>En ejecución</v>
          </cell>
        </row>
        <row r="829">
          <cell r="C829">
            <v>824</v>
          </cell>
          <cell r="D829">
            <v>52544983</v>
          </cell>
          <cell r="E829" t="str">
            <v>Mireya Rojas Paiba</v>
          </cell>
          <cell r="F829">
            <v>9</v>
          </cell>
          <cell r="G829" t="str">
            <v>KR 163631</v>
          </cell>
          <cell r="H829">
            <v>3192052024</v>
          </cell>
          <cell r="I829" t="str">
            <v>mireyaropa2@gmail.com</v>
          </cell>
          <cell r="J829" t="str">
            <v>No aplica</v>
          </cell>
          <cell r="K829" t="str">
            <v>No aplica</v>
          </cell>
          <cell r="L829" t="str">
            <v>Femenino</v>
          </cell>
          <cell r="M829" t="str">
            <v>No especifica</v>
          </cell>
          <cell r="N829" t="str">
            <v>No especifica</v>
          </cell>
          <cell r="O829" t="str">
            <v>No especifica</v>
          </cell>
          <cell r="P829" t="str">
            <v>No especifica</v>
          </cell>
          <cell r="Q829">
            <v>29027</v>
          </cell>
          <cell r="R829">
            <v>42.553424657534244</v>
          </cell>
          <cell r="S829" t="str">
            <v>Nacional</v>
          </cell>
          <cell r="T829" t="str">
            <v>Título profesional en ciencias sociales y humanas y título de posgrado a nivel de especialización o su equivalencia</v>
          </cell>
          <cell r="U829" t="str">
            <v>TRABAJADORA SOCIAL Universidad Colegio Mayor de Cundinamarca Según diploma del 19 de diciembre de 2003 ESPECIALISTA EN GERENCIA SOCIAL Escuela Superior de Administración Pública Según diploma 27 de marzo de 2009</v>
          </cell>
          <cell r="V829">
            <v>1430</v>
          </cell>
          <cell r="W829">
            <v>9777743</v>
          </cell>
          <cell r="X829">
            <v>44524</v>
          </cell>
          <cell r="Y829">
            <v>7729</v>
          </cell>
          <cell r="Z829" t="str">
            <v>Gobierno Abierto</v>
          </cell>
          <cell r="AA829" t="str">
            <v>51.</v>
          </cell>
          <cell r="AB829" t="str">
            <v>Propósito 5: Construir Bogotá - Región con gobierno abierto, transparente y ciudadanía consciente</v>
          </cell>
          <cell r="AC829" t="str">
            <v>13301160551000000-7729</v>
          </cell>
          <cell r="BJ829" t="str">
            <v>1 1. Inversión</v>
          </cell>
          <cell r="BK829" t="str">
            <v>Optimización de la participación ciudadana incidente para los asuntos públicos Bogotá</v>
          </cell>
          <cell r="BL829" t="str">
            <v xml:space="preserve">Servicios prestados a las empresas y servicios de producción
</v>
          </cell>
          <cell r="BM829" t="str">
            <v>0104</v>
          </cell>
          <cell r="CD829">
            <v>1260</v>
          </cell>
          <cell r="CE829">
            <v>44547</v>
          </cell>
          <cell r="CF829">
            <v>9777743</v>
          </cell>
          <cell r="CS829" t="str">
            <v>432 - Reformular la Política Pública de Participación Incidente</v>
          </cell>
          <cell r="CT829" t="str">
            <v>1 -Formular 100% el documento de la política pública</v>
          </cell>
          <cell r="CU829" t="str">
            <v>Prestar los servicios profesionales con autonomía técnica y administrativa para desarrollar el proceso de sistematización y análisis de los aportes ciudadanos e institucionales para la construcción de los productos asociados a las fases de Agenda Pública y formulación en el proceso de reformulación de la PPPI</v>
          </cell>
          <cell r="CV829">
            <v>44545</v>
          </cell>
          <cell r="CW829">
            <v>44547</v>
          </cell>
          <cell r="CX829">
            <v>2021</v>
          </cell>
          <cell r="CY829">
            <v>12</v>
          </cell>
          <cell r="CZ829">
            <v>17</v>
          </cell>
          <cell r="DB829">
            <v>2</v>
          </cell>
          <cell r="DD829">
            <v>2021</v>
          </cell>
          <cell r="DE829">
            <v>14</v>
          </cell>
          <cell r="DF829">
            <v>16</v>
          </cell>
          <cell r="DG829">
            <v>44608</v>
          </cell>
          <cell r="DH829">
            <v>60</v>
          </cell>
          <cell r="DI829">
            <v>9777743</v>
          </cell>
          <cell r="DM829">
            <v>4888870</v>
          </cell>
          <cell r="DN829" t="str">
            <v>Profesional 5</v>
          </cell>
          <cell r="DO829" t="str">
            <v>Diciembre</v>
          </cell>
          <cell r="DP829" t="str">
            <v>1 1. Natural</v>
          </cell>
          <cell r="DQ829" t="str">
            <v>26 26-Persona Natural</v>
          </cell>
          <cell r="DR829" t="str">
            <v>3 3. Único Contratista</v>
          </cell>
          <cell r="DS829" t="str">
            <v>2 2. Contrato</v>
          </cell>
          <cell r="DT829" t="str">
            <v xml:space="preserve">31 31-Servicios Profesionales </v>
          </cell>
          <cell r="DU829" t="str">
            <v>5 5. Contratación directa</v>
          </cell>
          <cell r="DY829" t="str">
            <v>6 6: Prestacion de servicios</v>
          </cell>
          <cell r="ES829" t="str">
            <v>No requirió garantías</v>
          </cell>
          <cell r="ET829" t="str">
            <v>No requirió garantías</v>
          </cell>
          <cell r="EU829" t="str">
            <v>No requirió garantías</v>
          </cell>
          <cell r="EV829" t="str">
            <v>CD-IDPAC-805-2021</v>
          </cell>
          <cell r="EW829">
            <v>80111600</v>
          </cell>
          <cell r="EX829" t="str">
            <v>CD-IDPAC-805-2021</v>
          </cell>
          <cell r="EY829" t="str">
            <v>Santiago Restrepo Orjuela</v>
          </cell>
          <cell r="EZ829" t="str">
            <v>Pablo César Pacheco Rodríguez</v>
          </cell>
          <cell r="FA829" t="str">
            <v>1 1. Interna</v>
          </cell>
          <cell r="FB829" t="str">
            <v>Donka Atanassova Iakimova</v>
          </cell>
          <cell r="FC829">
            <v>1032458323</v>
          </cell>
          <cell r="FD829">
            <v>8</v>
          </cell>
          <cell r="FE829" t="str">
            <v>No aplica</v>
          </cell>
          <cell r="FF829" t="str">
            <v>Subdirección de Promoción de la Participación</v>
          </cell>
          <cell r="FG829" t="str">
            <v>CO1.PCCNTR.3117478</v>
          </cell>
          <cell r="HR829">
            <v>0</v>
          </cell>
          <cell r="HS829">
            <v>44608</v>
          </cell>
          <cell r="HT829">
            <v>60</v>
          </cell>
          <cell r="HU829">
            <v>9777743</v>
          </cell>
          <cell r="HV829" t="str">
            <v>Activo</v>
          </cell>
          <cell r="HW829" t="str">
            <v>En ejecución</v>
          </cell>
        </row>
        <row r="830">
          <cell r="C830">
            <v>825</v>
          </cell>
          <cell r="D830">
            <v>1022408611</v>
          </cell>
          <cell r="E830" t="str">
            <v>Jeny Alejandra Garcia Bautista</v>
          </cell>
          <cell r="F830">
            <v>4</v>
          </cell>
          <cell r="G830" t="str">
            <v>CL 68 A BIS # 48 - 26</v>
          </cell>
          <cell r="H830">
            <v>3126224723</v>
          </cell>
          <cell r="I830" t="str">
            <v>jg7995813@gmail.com</v>
          </cell>
          <cell r="J830" t="str">
            <v>No aplica</v>
          </cell>
          <cell r="K830" t="str">
            <v>No aplica</v>
          </cell>
          <cell r="L830" t="str">
            <v>Femenino</v>
          </cell>
          <cell r="M830" t="str">
            <v>No especifica</v>
          </cell>
          <cell r="N830" t="str">
            <v>No especifica</v>
          </cell>
          <cell r="O830" t="str">
            <v>No especifica</v>
          </cell>
          <cell r="P830" t="str">
            <v>No especifica</v>
          </cell>
          <cell r="Q830">
            <v>34981</v>
          </cell>
          <cell r="R830">
            <v>26.241095890410961</v>
          </cell>
          <cell r="S830" t="str">
            <v>Nacional</v>
          </cell>
          <cell r="T830" t="str">
            <v>Título de Bachiller</v>
          </cell>
          <cell r="U830" t="str">
            <v>Bachiller Académico Liceo Contadora 9 de Diciembre de 2012.</v>
          </cell>
          <cell r="V830">
            <v>1467</v>
          </cell>
          <cell r="W830">
            <v>2000000</v>
          </cell>
          <cell r="X830">
            <v>44532</v>
          </cell>
          <cell r="Y830">
            <v>7712</v>
          </cell>
          <cell r="Z830" t="str">
            <v>Gestión pública efectiva</v>
          </cell>
          <cell r="AA830" t="str">
            <v>56.</v>
          </cell>
          <cell r="AB830" t="str">
            <v>Propósito 5: Construir Bogotá - Región con gobierno abierto, transparente y ciudadanía consciente</v>
          </cell>
          <cell r="AC830" t="str">
            <v>13301160556000000-7712</v>
          </cell>
          <cell r="BJ830" t="str">
            <v>1 1. Inversión</v>
          </cell>
          <cell r="BK830" t="str">
            <v>Fortalecimiento Institucional de la Gestión Administrativa del Instituto Distrital de la Participación y Acción Comunal Bogotá</v>
          </cell>
          <cell r="BL830" t="str">
            <v>Servicios prestados a las empresas y servicios de producción</v>
          </cell>
          <cell r="BM830" t="str">
            <v>0104</v>
          </cell>
          <cell r="CD830">
            <v>1250</v>
          </cell>
          <cell r="CE830">
            <v>44546</v>
          </cell>
          <cell r="CF830">
            <v>2000000</v>
          </cell>
          <cell r="CS830" t="str">
            <v>526 - Implementar una (1) estrategia para fortalecer la capacidad operativa y de gestión administrativa del Sector Gobierno.</v>
          </cell>
          <cell r="CT830" t="str">
            <v>1 - Fortalecer 100 % los procesos de la entidad administrativa y operativamente</v>
          </cell>
          <cell r="CU830" t="str">
            <v>Prestar los servicios de apoyo a la gestión de manera temporal, con autonomía técnica y administrativa para realizar las actividades y servicios del proceso de gestión documental del Instituto Distrital de la Participación y Acción Comunal.</v>
          </cell>
          <cell r="CV830">
            <v>44545</v>
          </cell>
          <cell r="CW830">
            <v>44546</v>
          </cell>
          <cell r="CX830">
            <v>2021</v>
          </cell>
          <cell r="CY830">
            <v>12</v>
          </cell>
          <cell r="CZ830">
            <v>16</v>
          </cell>
          <cell r="DB830">
            <v>1</v>
          </cell>
          <cell r="DD830">
            <v>2021</v>
          </cell>
          <cell r="DE830">
            <v>13</v>
          </cell>
          <cell r="DF830">
            <v>15</v>
          </cell>
          <cell r="DG830">
            <v>44576</v>
          </cell>
          <cell r="DH830">
            <v>30</v>
          </cell>
          <cell r="DI830">
            <v>2000000</v>
          </cell>
          <cell r="DM830">
            <v>2000000</v>
          </cell>
          <cell r="DN830" t="str">
            <v>Asistencial 4</v>
          </cell>
          <cell r="DO830" t="str">
            <v>Diciembre</v>
          </cell>
          <cell r="DP830" t="str">
            <v>1 1. Natural</v>
          </cell>
          <cell r="DQ830" t="str">
            <v>26 26-Persona Natural</v>
          </cell>
          <cell r="DR830" t="str">
            <v>3 3. Único Contratista</v>
          </cell>
          <cell r="DS830" t="str">
            <v>2 2. Contrato</v>
          </cell>
          <cell r="DT830" t="str">
            <v xml:space="preserve">33 33-Servicios Apoyo a la Gestion de la Entidad (servicios administrativos) </v>
          </cell>
          <cell r="DU830" t="str">
            <v>5 5. Contratación directa</v>
          </cell>
          <cell r="DY830" t="str">
            <v>6 6: Prestacion de servicios</v>
          </cell>
          <cell r="ES830" t="str">
            <v>No requirió garantías</v>
          </cell>
          <cell r="ET830" t="str">
            <v>No requirió garantías</v>
          </cell>
          <cell r="EU830" t="str">
            <v>No requirió garantías</v>
          </cell>
          <cell r="EV830" t="str">
            <v>CD-IDPAC-804-2021</v>
          </cell>
          <cell r="EW830">
            <v>80111600</v>
          </cell>
          <cell r="EX830" t="str">
            <v>CD-IDPAC-804-2021</v>
          </cell>
          <cell r="EY830" t="str">
            <v>Santiago Restrepo Orjuela</v>
          </cell>
          <cell r="EZ830" t="str">
            <v>Pablo César Pacheco Rodríguez</v>
          </cell>
          <cell r="FA830" t="str">
            <v>1 1. Interna</v>
          </cell>
          <cell r="FB830" t="str">
            <v>Mary Sol Novoa Rodriguez</v>
          </cell>
          <cell r="FC830">
            <v>51890929</v>
          </cell>
          <cell r="FD830">
            <v>1</v>
          </cell>
          <cell r="FE830" t="str">
            <v>No aplica</v>
          </cell>
          <cell r="FF830" t="str">
            <v>Secretaría General Gestión Documental</v>
          </cell>
          <cell r="FG830" t="str">
            <v xml:space="preserve"> CO1.PCCNTR.3117367</v>
          </cell>
          <cell r="HR830">
            <v>0</v>
          </cell>
          <cell r="HS830">
            <v>44576</v>
          </cell>
          <cell r="HT830">
            <v>30</v>
          </cell>
          <cell r="HU830">
            <v>2000000</v>
          </cell>
          <cell r="HV830" t="str">
            <v>Activo</v>
          </cell>
          <cell r="HW830" t="str">
            <v>En ejecución</v>
          </cell>
        </row>
        <row r="831">
          <cell r="C831">
            <v>826</v>
          </cell>
          <cell r="D831">
            <v>52502951</v>
          </cell>
          <cell r="E831" t="str">
            <v>Sandra Milena Torres Molina</v>
          </cell>
          <cell r="F831">
            <v>3</v>
          </cell>
          <cell r="G831" t="str">
            <v>cl 57 g sur 70 03</v>
          </cell>
          <cell r="H831">
            <v>8128641</v>
          </cell>
          <cell r="I831" t="str">
            <v>smtorresmolina@gmail.com</v>
          </cell>
          <cell r="J831" t="str">
            <v>No aplica</v>
          </cell>
          <cell r="K831" t="str">
            <v>No aplica</v>
          </cell>
          <cell r="L831" t="str">
            <v>Femenino</v>
          </cell>
          <cell r="M831" t="str">
            <v>No especifica</v>
          </cell>
          <cell r="N831" t="str">
            <v>No especifica</v>
          </cell>
          <cell r="O831" t="str">
            <v>No especifica</v>
          </cell>
          <cell r="P831" t="str">
            <v>No especifica</v>
          </cell>
          <cell r="Q831">
            <v>28756</v>
          </cell>
          <cell r="R831">
            <v>43.295890410958904</v>
          </cell>
          <cell r="S831" t="str">
            <v>Nacional</v>
          </cell>
          <cell r="T831" t="str">
            <v>Título de formación tecnológica o seis (06) semestres de formación profesional o aprobación del 60% del pensum académico de formación profesional en ciencias sociales y humanas o su equivalencia</v>
          </cell>
          <cell r="U831" t="str">
            <v>ABOGADA Universidad la Gran Colombia Según diploma del 18 de septiembre de 2020</v>
          </cell>
          <cell r="V831">
            <v>1466</v>
          </cell>
          <cell r="W831">
            <v>23100000</v>
          </cell>
          <cell r="X831">
            <v>44532</v>
          </cell>
          <cell r="Y831">
            <v>7688</v>
          </cell>
          <cell r="Z831" t="str">
            <v>Gobierno Abierto</v>
          </cell>
          <cell r="AA831" t="str">
            <v>51.</v>
          </cell>
          <cell r="AB831" t="str">
            <v>Propósito 5: Construir Bogotá - Región con gobierno abierto, transparente y ciudadanía consciente</v>
          </cell>
          <cell r="AC831" t="str">
            <v>13301160551000000-7688</v>
          </cell>
          <cell r="BJ831" t="str">
            <v>1 1. Inversión</v>
          </cell>
          <cell r="BK831" t="str">
            <v>Fortalecimiento de las capacidades democráticas de la ciudadanía para la participación incidente y la gobernanza, con enfoque de innovación social, en Bogotá.</v>
          </cell>
          <cell r="BL831" t="str">
            <v>Servicios para la comunidad, sociales y personales</v>
          </cell>
          <cell r="BM831" t="str">
            <v>0105</v>
          </cell>
          <cell r="CD831">
            <v>1261</v>
          </cell>
          <cell r="CE831">
            <v>44547</v>
          </cell>
          <cell r="CF831">
            <v>23100000</v>
          </cell>
          <cell r="CS831" t="str">
            <v>422 - Implementar la Escuela de Formación Ciudadana Distrital</v>
          </cell>
          <cell r="CT831" t="str">
            <v>1 -Formar 100.000 ciudadanos en la modalidad presencial y virtual para el fortalecimiento capacidades democráticas en la ciudadanía.</v>
          </cell>
          <cell r="CU831" t="str">
            <v>Prestar servicios de apoyo a la gestión en procesos administrativos de la Gerencia Escuela de Participación</v>
          </cell>
          <cell r="CV831">
            <v>44545</v>
          </cell>
          <cell r="CW831">
            <v>44547</v>
          </cell>
          <cell r="CX831">
            <v>2021</v>
          </cell>
          <cell r="CY831">
            <v>12</v>
          </cell>
          <cell r="CZ831">
            <v>17</v>
          </cell>
          <cell r="DB831">
            <v>7</v>
          </cell>
          <cell r="DD831">
            <v>2021</v>
          </cell>
          <cell r="DE831">
            <v>19</v>
          </cell>
          <cell r="DF831">
            <v>16</v>
          </cell>
          <cell r="DG831">
            <v>44758</v>
          </cell>
          <cell r="DH831">
            <v>210</v>
          </cell>
          <cell r="DI831">
            <v>23100000</v>
          </cell>
          <cell r="DM831">
            <v>3300000</v>
          </cell>
          <cell r="DN831" t="str">
            <v>Técnico 3</v>
          </cell>
          <cell r="DO831" t="str">
            <v>Diciembre</v>
          </cell>
          <cell r="DP831" t="str">
            <v>1 1. Natural</v>
          </cell>
          <cell r="DQ831" t="str">
            <v>26 26-Persona Natural</v>
          </cell>
          <cell r="DR831" t="str">
            <v>3 3. Único Contratista</v>
          </cell>
          <cell r="DS831" t="str">
            <v>2 2. Contrato</v>
          </cell>
          <cell r="DT831" t="str">
            <v xml:space="preserve">33 33-Servicios Apoyo a la Gestion de la Entidad (servicios administrativos) </v>
          </cell>
          <cell r="DU831" t="str">
            <v>5 5. Contratación directa</v>
          </cell>
          <cell r="DY831" t="str">
            <v>6 6: Prestacion de servicios</v>
          </cell>
          <cell r="ES831" t="str">
            <v>No requirió garantías</v>
          </cell>
          <cell r="ET831" t="str">
            <v>No requirió garantías</v>
          </cell>
          <cell r="EU831" t="str">
            <v>No requirió garantías</v>
          </cell>
          <cell r="EV831" t="str">
            <v>CD-IDPAC-806-2021</v>
          </cell>
          <cell r="EW831">
            <v>80111600</v>
          </cell>
          <cell r="EX831" t="str">
            <v>CD-IDPAC-806-2021</v>
          </cell>
          <cell r="EY831" t="str">
            <v>Santiago Restrepo Orjuela</v>
          </cell>
          <cell r="EZ831" t="str">
            <v>Pablo César Pacheco Rodríguez</v>
          </cell>
          <cell r="FA831" t="str">
            <v>1 1. Interna</v>
          </cell>
          <cell r="FB831" t="str">
            <v>Adriana Mejía</v>
          </cell>
          <cell r="FC831">
            <v>52272011</v>
          </cell>
          <cell r="FD831">
            <v>7</v>
          </cell>
          <cell r="FE831" t="str">
            <v>No aplica</v>
          </cell>
          <cell r="FF831" t="str">
            <v>Gerencia de Escuela de la Participación</v>
          </cell>
          <cell r="FG831" t="str">
            <v>CO1.PCCNTR.3118809</v>
          </cell>
          <cell r="HR831">
            <v>0</v>
          </cell>
          <cell r="HS831">
            <v>44758</v>
          </cell>
          <cell r="HT831">
            <v>210</v>
          </cell>
          <cell r="HU831">
            <v>23100000</v>
          </cell>
          <cell r="HV831" t="str">
            <v>Activo</v>
          </cell>
          <cell r="HW831" t="str">
            <v>En ejecución</v>
          </cell>
        </row>
        <row r="832">
          <cell r="C832">
            <v>827</v>
          </cell>
          <cell r="D832">
            <v>860053274</v>
          </cell>
          <cell r="E832" t="str">
            <v xml:space="preserve">Grupo Los Lagos SAS </v>
          </cell>
          <cell r="F832">
            <v>9</v>
          </cell>
          <cell r="G832" t="str">
            <v>CARRERA 28 N°78-27</v>
          </cell>
          <cell r="H832">
            <v>7470161</v>
          </cell>
          <cell r="I832" t="str">
            <v>HCG.LAGOS@GMAIL.COM</v>
          </cell>
          <cell r="J832" t="str">
            <v>Gladis Elena Correa Giraldo</v>
          </cell>
          <cell r="K832" t="str">
            <v>NO REGISTRA</v>
          </cell>
          <cell r="L832" t="str">
            <v>No Aplica</v>
          </cell>
          <cell r="M832" t="str">
            <v>No especifica</v>
          </cell>
          <cell r="N832" t="str">
            <v>No Aplica</v>
          </cell>
          <cell r="O832" t="str">
            <v>No Aplica</v>
          </cell>
          <cell r="P832" t="str">
            <v>No Aplica</v>
          </cell>
          <cell r="Q832" t="str">
            <v>No Aplica</v>
          </cell>
          <cell r="R832" t="str">
            <v>No Aplica</v>
          </cell>
          <cell r="S832" t="str">
            <v>Nacional</v>
          </cell>
          <cell r="T832" t="str">
            <v>No Aplica</v>
          </cell>
          <cell r="U832" t="str">
            <v>No Aplica</v>
          </cell>
          <cell r="V832">
            <v>1219</v>
          </cell>
          <cell r="W832">
            <v>2974000</v>
          </cell>
          <cell r="X832">
            <v>44497</v>
          </cell>
          <cell r="Y832">
            <v>0</v>
          </cell>
          <cell r="Z832" t="str">
            <v>No aplica</v>
          </cell>
          <cell r="AA832" t="str">
            <v>No aplica</v>
          </cell>
          <cell r="AB832" t="str">
            <v>No aplica</v>
          </cell>
          <cell r="AC832">
            <v>1310201010105</v>
          </cell>
          <cell r="AD832">
            <v>1220</v>
          </cell>
          <cell r="AE832">
            <v>536000</v>
          </cell>
          <cell r="AF832">
            <v>44497</v>
          </cell>
          <cell r="AG832">
            <v>0</v>
          </cell>
          <cell r="AH832" t="str">
            <v>No aplica</v>
          </cell>
          <cell r="AI832" t="str">
            <v>No aplica</v>
          </cell>
          <cell r="AJ832" t="str">
            <v>No aplica</v>
          </cell>
          <cell r="AK832">
            <v>1310202010201</v>
          </cell>
          <cell r="AL832">
            <v>1221</v>
          </cell>
          <cell r="AM832">
            <v>14859000</v>
          </cell>
          <cell r="AN832">
            <v>44497</v>
          </cell>
          <cell r="AO832">
            <v>0</v>
          </cell>
          <cell r="AP832" t="str">
            <v>No aplica</v>
          </cell>
          <cell r="AQ832" t="str">
            <v>No aplica</v>
          </cell>
          <cell r="AR832" t="str">
            <v>No aplica</v>
          </cell>
          <cell r="AS832">
            <v>1310202010202</v>
          </cell>
          <cell r="AT832">
            <v>1222</v>
          </cell>
          <cell r="AU832">
            <v>44497</v>
          </cell>
          <cell r="AV832">
            <v>44497</v>
          </cell>
          <cell r="AW832">
            <v>0</v>
          </cell>
          <cell r="AX832" t="str">
            <v>No aplica</v>
          </cell>
          <cell r="AY832" t="str">
            <v>No aplica</v>
          </cell>
          <cell r="AZ832" t="str">
            <v>No aplica</v>
          </cell>
          <cell r="BA832">
            <v>1310202010206</v>
          </cell>
          <cell r="BB832">
            <v>1223</v>
          </cell>
          <cell r="BC832">
            <v>1344000</v>
          </cell>
          <cell r="BD832">
            <v>44497</v>
          </cell>
          <cell r="BE832">
            <v>0</v>
          </cell>
          <cell r="BF832" t="str">
            <v>No aplica</v>
          </cell>
          <cell r="BG832" t="str">
            <v>No aplica</v>
          </cell>
          <cell r="BH832" t="str">
            <v>No aplica</v>
          </cell>
          <cell r="BI832">
            <v>1310202010208</v>
          </cell>
          <cell r="BJ832" t="str">
            <v>2 2. Funcionamiento</v>
          </cell>
          <cell r="BK832" t="str">
            <v>Maquinaria de oficina, contabilidad e 
informática</v>
          </cell>
          <cell r="BL832" t="str">
            <v>No aplica para gastos de Funcionamineto</v>
          </cell>
          <cell r="BM832" t="str">
            <v>No aplica para gastos de Funcionamineto</v>
          </cell>
          <cell r="BN832" t="str">
            <v>2 2. Funcionamiento</v>
          </cell>
          <cell r="BO832" t="str">
            <v>Productos de madera, corcho, 
cestería y espartería</v>
          </cell>
          <cell r="BP832" t="str">
            <v>No aplica para gastos de Funcionamineto</v>
          </cell>
          <cell r="BQ832" t="str">
            <v>No aplica para gastos de Funcionamineto</v>
          </cell>
          <cell r="BR832" t="str">
            <v>2 2. Funcionamiento</v>
          </cell>
          <cell r="BS832" t="str">
            <v>Pasta o pulpa, papel y productos de 
papel; impresos y artículos 
relacionados</v>
          </cell>
          <cell r="BT832" t="str">
            <v>No aplica para gastos de Funcionamineto</v>
          </cell>
          <cell r="BU832" t="str">
            <v>No aplica para gastos de Funcionamineto</v>
          </cell>
          <cell r="BV832" t="str">
            <v>2 2. Funcionamiento</v>
          </cell>
          <cell r="BW832" t="str">
            <v>Productos de caucho y plástico</v>
          </cell>
          <cell r="BX832" t="str">
            <v>No aplica para gastos de Funcionamineto</v>
          </cell>
          <cell r="BY832" t="str">
            <v>No aplica para gastos de Funcionamineto</v>
          </cell>
          <cell r="BZ832" t="str">
            <v>2 2. Funcionamiento</v>
          </cell>
          <cell r="CA832" t="str">
            <v>Muebles; otros bienes 
transportables n.c.p.</v>
          </cell>
          <cell r="CB832" t="str">
            <v>No aplica para gastos de Funcionamineto</v>
          </cell>
          <cell r="CC832" t="str">
            <v>No aplica para gastos de Funcionamineto</v>
          </cell>
          <cell r="CD832">
            <v>1292</v>
          </cell>
          <cell r="CE832">
            <v>44552</v>
          </cell>
          <cell r="CF832">
            <v>2974000</v>
          </cell>
          <cell r="CG832">
            <v>1293</v>
          </cell>
          <cell r="CH832">
            <v>44552</v>
          </cell>
          <cell r="CI832">
            <v>536000</v>
          </cell>
          <cell r="CJ832">
            <v>1294</v>
          </cell>
          <cell r="CK832">
            <v>44552</v>
          </cell>
          <cell r="CL832">
            <v>14859000</v>
          </cell>
          <cell r="CM832">
            <v>1295</v>
          </cell>
          <cell r="CN832">
            <v>44552</v>
          </cell>
          <cell r="CO832">
            <v>4526000</v>
          </cell>
          <cell r="CP832">
            <v>1296</v>
          </cell>
          <cell r="CQ832">
            <v>44552</v>
          </cell>
          <cell r="CR832">
            <v>1344000</v>
          </cell>
          <cell r="CS832" t="str">
            <v>No aplica para gastos de Funcionamiento</v>
          </cell>
          <cell r="CT832" t="str">
            <v>No aplica para gastos de Funcionamiento</v>
          </cell>
          <cell r="CU832" t="str">
            <v>Contratar el suministro de elementos de papelería, útiles de escritorio, tóner y cartuchos requeridos por el Instituto Distrital de la Participación y Acción Comunal</v>
          </cell>
          <cell r="CV832">
            <v>44547</v>
          </cell>
          <cell r="CX832" t="str">
            <v/>
          </cell>
          <cell r="CY832" t="str">
            <v/>
          </cell>
          <cell r="CZ832" t="str">
            <v/>
          </cell>
          <cell r="DD832" t="str">
            <v/>
          </cell>
          <cell r="DE832" t="str">
            <v/>
          </cell>
          <cell r="DF832" t="str">
            <v/>
          </cell>
          <cell r="DG832" t="str">
            <v/>
          </cell>
          <cell r="DH832">
            <v>0</v>
          </cell>
          <cell r="DI832">
            <v>24239000</v>
          </cell>
          <cell r="DM832" t="str">
            <v>No aplica</v>
          </cell>
          <cell r="DN832" t="str">
            <v>No aplica</v>
          </cell>
          <cell r="DO832" t="str">
            <v>Diciembre</v>
          </cell>
          <cell r="DP832" t="str">
            <v>2 2. Jurídica</v>
          </cell>
          <cell r="DQ832" t="str">
            <v>25 25-Sociedad por Acciones Simplificadas - SAS</v>
          </cell>
          <cell r="DR832" t="str">
            <v>3 3. Único Contratista</v>
          </cell>
          <cell r="DS832" t="str">
            <v>2 2. Contrato</v>
          </cell>
          <cell r="DT832" t="str">
            <v xml:space="preserve">48 48-Otros Suministros </v>
          </cell>
          <cell r="DU832" t="str">
            <v>4 4. Mínima cuantía</v>
          </cell>
          <cell r="DY832" t="str">
            <v>24 24:Otro</v>
          </cell>
          <cell r="ES832">
            <v>44554</v>
          </cell>
          <cell r="ET832" t="str">
            <v>Póliza</v>
          </cell>
          <cell r="EU832" t="str">
            <v xml:space="preserve">Seguros del Estado SA </v>
          </cell>
          <cell r="EV832" t="str">
            <v>IP-MC-IDPAC-026-2021</v>
          </cell>
          <cell r="EW832" t="str">
            <v xml:space="preserve">14111600 
55121600 
42131600 
42132200 
42291600 
43201900 </v>
          </cell>
          <cell r="EX832" t="str">
            <v>IP-MC-IDPAC-026-2021</v>
          </cell>
          <cell r="EY832" t="str">
            <v>Hector Murillo Mosquera Mosquera</v>
          </cell>
          <cell r="EZ832" t="str">
            <v>Pablo César Pacheco Rodríguez</v>
          </cell>
          <cell r="FA832" t="str">
            <v>1 1. Interna</v>
          </cell>
          <cell r="FB832" t="str">
            <v>Edgar Alfonso Chinome Soto</v>
          </cell>
          <cell r="FC832">
            <v>79505923</v>
          </cell>
          <cell r="FD832">
            <v>9</v>
          </cell>
          <cell r="FE832" t="str">
            <v>No aplica</v>
          </cell>
          <cell r="FF832" t="str">
            <v>Secretaría General- Almacén e inventarios</v>
          </cell>
          <cell r="FG832" t="str">
            <v>CO1.PCCNTR.3131919</v>
          </cell>
          <cell r="HR832">
            <v>0</v>
          </cell>
          <cell r="HS832" t="e">
            <v>#VALUE!</v>
          </cell>
          <cell r="HT832">
            <v>0</v>
          </cell>
          <cell r="HU832">
            <v>24239000</v>
          </cell>
          <cell r="HV832" t="e">
            <v>#VALUE!</v>
          </cell>
          <cell r="HW832" t="e">
            <v>#VALUE!</v>
          </cell>
        </row>
        <row r="833">
          <cell r="C833">
            <v>828</v>
          </cell>
          <cell r="D833">
            <v>900551652</v>
          </cell>
          <cell r="E833" t="str">
            <v>Fundacion Two</v>
          </cell>
          <cell r="F833">
            <v>0</v>
          </cell>
          <cell r="G833" t="str">
            <v>CL 8 No. 15-37</v>
          </cell>
          <cell r="H833">
            <v>3182554875</v>
          </cell>
          <cell r="I833" t="str">
            <v>fundaciontwo@gmail.com</v>
          </cell>
          <cell r="J833" t="str">
            <v>Jairo Yesith Montañez Barros</v>
          </cell>
          <cell r="K833">
            <v>1124007761</v>
          </cell>
          <cell r="L833" t="str">
            <v>No Aplica</v>
          </cell>
          <cell r="M833" t="str">
            <v>No especifica</v>
          </cell>
          <cell r="N833" t="str">
            <v>No Aplica</v>
          </cell>
          <cell r="O833" t="str">
            <v>No Aplica</v>
          </cell>
          <cell r="P833" t="str">
            <v>No Aplica</v>
          </cell>
          <cell r="Q833" t="str">
            <v>No Aplica</v>
          </cell>
          <cell r="R833" t="str">
            <v>No Aplica</v>
          </cell>
          <cell r="S833" t="str">
            <v>Nacional</v>
          </cell>
          <cell r="T833" t="str">
            <v>No Aplica</v>
          </cell>
          <cell r="U833" t="str">
            <v>No Aplica</v>
          </cell>
          <cell r="V833">
            <v>1115</v>
          </cell>
          <cell r="W833">
            <v>37200000</v>
          </cell>
          <cell r="X833">
            <v>44469</v>
          </cell>
          <cell r="Y833">
            <v>7687</v>
          </cell>
          <cell r="Z833" t="str">
            <v>Gobierno Abierto</v>
          </cell>
          <cell r="AA833">
            <v>51</v>
          </cell>
          <cell r="AB833" t="str">
            <v>Propósito 5: Construir Bogotá - Región con gobierno abierto, transparente y ciudadanía consciente</v>
          </cell>
          <cell r="AC833" t="str">
            <v>13301160551000000-7687</v>
          </cell>
          <cell r="AD833">
            <v>1112</v>
          </cell>
          <cell r="AE833">
            <v>16350000</v>
          </cell>
          <cell r="AF833">
            <v>44466</v>
          </cell>
          <cell r="AG833">
            <v>7688</v>
          </cell>
          <cell r="AH833" t="str">
            <v>Gobierno Abierto</v>
          </cell>
          <cell r="AI833" t="str">
            <v>51.</v>
          </cell>
          <cell r="AJ833" t="str">
            <v>Propósito 5: Construir Bogotá - Región con gobierno abierto, transparente y ciudadanía consciente</v>
          </cell>
          <cell r="AK833" t="str">
            <v>13301160551000000-7688</v>
          </cell>
          <cell r="BJ833" t="str">
            <v>1 1. Inversión</v>
          </cell>
          <cell r="BK833" t="str">
            <v>Fortalecimiento a las organizaciones sociales y comunitarias para una participación ciudadana informada e incidente con enfoque diferencial en el Distrito Capital Bogotá</v>
          </cell>
          <cell r="BL833" t="str">
            <v xml:space="preserve">Servicios para la comunidad, sociales y personales
</v>
          </cell>
          <cell r="BM833" t="str">
            <v>0105</v>
          </cell>
          <cell r="BN833" t="str">
            <v>1 1. Inversión</v>
          </cell>
          <cell r="BO833" t="str">
            <v>Fortalecimiento de las capacidades democráticas de la ciudadanía para la participación incidente y la gobernanza, con enfoque de innovación social, en Bogotá.</v>
          </cell>
          <cell r="BP833" t="str">
            <v>Servicios para la comunidad, sociales y personales</v>
          </cell>
          <cell r="BQ833" t="str">
            <v>0105</v>
          </cell>
          <cell r="CD833">
            <v>1334</v>
          </cell>
          <cell r="CE833">
            <v>44557</v>
          </cell>
          <cell r="CF833">
            <v>37200000</v>
          </cell>
          <cell r="CG833">
            <v>1335</v>
          </cell>
          <cell r="CH833">
            <v>44557</v>
          </cell>
          <cell r="CI833">
            <v>16350000</v>
          </cell>
          <cell r="CS833" t="str">
            <v>424 - Implementar una (1) estrategia para fortalecer a las organizaciones sociales, comunitarias, de propiedad horizontal y comunales, y las instancias de participación. 422 - Implementar la Escuela de Formación Ciudadana Distrital</v>
          </cell>
          <cell r="CT833" t="str">
            <v>3. Asesorar técnicamente a 900 organizaciones sociales y medios comunitarios y alternativos en el Distrito Capital. 1 - Formar 100.000 ciudadanos en la modalidad presencial y virtual para el fortalecimiento capacidades democráticas en la ciudadanía</v>
          </cell>
          <cell r="CU833" t="str">
            <v>Aunar esfuerzos para dar cumplimiento a las acciones concertadas en el marco del artículo 66 del plan distrital de desarrollo</v>
          </cell>
          <cell r="CV833">
            <v>44550</v>
          </cell>
          <cell r="CX833" t="str">
            <v/>
          </cell>
          <cell r="CY833" t="str">
            <v/>
          </cell>
          <cell r="CZ833" t="str">
            <v/>
          </cell>
          <cell r="DC833">
            <v>15</v>
          </cell>
          <cell r="DD833" t="str">
            <v/>
          </cell>
          <cell r="DE833" t="str">
            <v/>
          </cell>
          <cell r="DF833" t="str">
            <v/>
          </cell>
          <cell r="DG833" t="str">
            <v/>
          </cell>
          <cell r="DH833">
            <v>15</v>
          </cell>
          <cell r="DI833">
            <v>53550000</v>
          </cell>
          <cell r="DM833" t="str">
            <v>No Aplica</v>
          </cell>
          <cell r="DN833" t="str">
            <v>No Aplica</v>
          </cell>
          <cell r="DO833" t="str">
            <v>Diciembre</v>
          </cell>
          <cell r="DP833" t="str">
            <v>2 2. Jurídica</v>
          </cell>
          <cell r="DQ833" t="str">
            <v>9 9-Fundación sin ánimo de lucro</v>
          </cell>
          <cell r="DR833" t="str">
            <v>3 3. Único Contratista</v>
          </cell>
          <cell r="DS833" t="str">
            <v>1 1. Convenio</v>
          </cell>
          <cell r="DT833" t="str">
            <v xml:space="preserve">201 201-Convenio de Cooperación y Asistencia Técnica </v>
          </cell>
          <cell r="DU833" t="str">
            <v>5 5. Contratación directa</v>
          </cell>
          <cell r="DY833" t="str">
            <v>24 24:Otro</v>
          </cell>
          <cell r="ES833">
            <v>44558</v>
          </cell>
          <cell r="ET833" t="str">
            <v>Póliza</v>
          </cell>
          <cell r="EU833" t="str">
            <v xml:space="preserve">Seguros del Estado SA </v>
          </cell>
          <cell r="EV833" t="str">
            <v>RE-IDPAC-002-2021</v>
          </cell>
          <cell r="EW833">
            <v>80111600</v>
          </cell>
          <cell r="EX833" t="str">
            <v>RE-IDPAC-002-2021</v>
          </cell>
          <cell r="EY833" t="str">
            <v>Andrea Carolina Rodriguez Enciso</v>
          </cell>
          <cell r="EZ833" t="str">
            <v>Pablo César Pacheco Rodríguez</v>
          </cell>
          <cell r="FA833" t="str">
            <v>1 1. Interna</v>
          </cell>
          <cell r="FB833" t="str">
            <v>Ana Maria Almario Dreszer</v>
          </cell>
          <cell r="FC833">
            <v>52854179</v>
          </cell>
          <cell r="FD833">
            <v>3</v>
          </cell>
          <cell r="FE833" t="str">
            <v>No aplica</v>
          </cell>
          <cell r="FF833" t="str">
            <v>Subdirección de Fortalecimiento de la Organización Social</v>
          </cell>
          <cell r="FG833" t="str">
            <v>CO1.PCCNTR.3126257</v>
          </cell>
          <cell r="HR833">
            <v>0</v>
          </cell>
          <cell r="HS833" t="e">
            <v>#VALUE!</v>
          </cell>
          <cell r="HT833">
            <v>15</v>
          </cell>
          <cell r="HU833">
            <v>53550000</v>
          </cell>
          <cell r="HV833" t="e">
            <v>#VALUE!</v>
          </cell>
          <cell r="HW833" t="e">
            <v>#VALUE!</v>
          </cell>
        </row>
        <row r="834">
          <cell r="C834">
            <v>829</v>
          </cell>
          <cell r="D834">
            <v>53003776</v>
          </cell>
          <cell r="E834" t="str">
            <v>Sonia Carolina Romero Castañeda</v>
          </cell>
          <cell r="F834">
            <v>3</v>
          </cell>
          <cell r="G834" t="str">
            <v>Calle 25b #72-80</v>
          </cell>
          <cell r="H834">
            <v>3134991009</v>
          </cell>
          <cell r="I834" t="str">
            <v>caro2984@hotmail.com</v>
          </cell>
          <cell r="J834" t="str">
            <v>No aplica</v>
          </cell>
          <cell r="K834" t="str">
            <v>No aplica</v>
          </cell>
          <cell r="L834" t="str">
            <v>Femenino</v>
          </cell>
          <cell r="M834" t="str">
            <v>No especifica</v>
          </cell>
          <cell r="N834" t="str">
            <v>No especifica</v>
          </cell>
          <cell r="O834" t="str">
            <v>No especifica</v>
          </cell>
          <cell r="P834" t="str">
            <v>No especifica</v>
          </cell>
          <cell r="Q834">
            <v>30984</v>
          </cell>
          <cell r="R834">
            <v>37.19178082191781</v>
          </cell>
          <cell r="S834" t="str">
            <v>Nacional</v>
          </cell>
          <cell r="T834" t="str">
            <v>Título Profesional en derecho</v>
          </cell>
          <cell r="U834" t="str">
            <v>ABOGADO La Fundación Universitaria San Martín Según el diploma del 1 de febrero de 2011</v>
          </cell>
          <cell r="V834">
            <v>1572</v>
          </cell>
          <cell r="W834">
            <v>12000000</v>
          </cell>
          <cell r="X834">
            <v>44544</v>
          </cell>
          <cell r="Y834">
            <v>7796</v>
          </cell>
          <cell r="Z834" t="str">
            <v>Cultura ciudadana para la confianza, la convivencia y la participación desde la vida cotidiana</v>
          </cell>
          <cell r="AA834" t="str">
            <v>43.</v>
          </cell>
          <cell r="AB834" t="str">
            <v>Propósito 3: Inspirar confianza y legitimidad para vivir sin miedo y ser epicentro de cultura ciudadana, paz y reconciliación</v>
          </cell>
          <cell r="AC834" t="str">
            <v>13301160343000000-7796</v>
          </cell>
          <cell r="BJ834" t="str">
            <v>1 1. Inversión</v>
          </cell>
          <cell r="BK834" t="str">
            <v>Construcción de procesos para la convivencia y la participación ciudadana incidente en los asuntos públicos locales, distritales y regionales Bogotá</v>
          </cell>
          <cell r="BL834" t="str">
            <v xml:space="preserve">Servicios para la comunidad, sociales y personales
</v>
          </cell>
          <cell r="BM834" t="str">
            <v>0105</v>
          </cell>
          <cell r="CD834">
            <v>1301</v>
          </cell>
          <cell r="CE834">
            <v>44553</v>
          </cell>
          <cell r="CF834">
            <v>12000000</v>
          </cell>
          <cell r="CS834" t="str">
            <v>329 - Implementar una (1) estrategia para promover expresiones y acciones diversas e innovadoras de participación ciudadana y social para aportar a sujetos y procesos activos en la sostenibilidad del nuevo contrato social.</v>
          </cell>
          <cell r="CT834" t="str">
            <v>3 - Realizar 200 obras con saldo pedagógico para el cuidado de incidencia ciudadana</v>
          </cell>
          <cell r="CU834" t="str">
            <v>Contratar los servicios profesionales de manera temporal, con autonomía técnica y administrativa para acompañar jurídicamente y adelantar las contrataciones asociadas al Proyecto de Inversión 7796, como resultado de la Convocatoria 2021 2.0 Obras con Saldo Pedagógico Bogotá el Mejor Hogar (OSP), producto del Convenio Interadministrativo 846-2021 suscrito entre IDPAC y la Secretaría Distrital del Hábitat</v>
          </cell>
          <cell r="CV834">
            <v>44551</v>
          </cell>
          <cell r="CX834" t="str">
            <v/>
          </cell>
          <cell r="CY834" t="str">
            <v/>
          </cell>
          <cell r="CZ834" t="str">
            <v/>
          </cell>
          <cell r="DB834">
            <v>3</v>
          </cell>
          <cell r="DD834" t="str">
            <v/>
          </cell>
          <cell r="DE834" t="str">
            <v/>
          </cell>
          <cell r="DF834" t="str">
            <v/>
          </cell>
          <cell r="DG834" t="str">
            <v/>
          </cell>
          <cell r="DH834">
            <v>90</v>
          </cell>
          <cell r="DI834">
            <v>12000000</v>
          </cell>
          <cell r="DM834">
            <v>4000000</v>
          </cell>
          <cell r="DN834" t="str">
            <v>Profesional 2</v>
          </cell>
          <cell r="DO834" t="str">
            <v>Diciembre</v>
          </cell>
          <cell r="DP834" t="str">
            <v>1 1. Natural</v>
          </cell>
          <cell r="DQ834" t="str">
            <v>26 26-Persona Natural</v>
          </cell>
          <cell r="DR834" t="str">
            <v>3 3. Único Contratista</v>
          </cell>
          <cell r="DS834" t="str">
            <v>2 2. Contrato</v>
          </cell>
          <cell r="DT834" t="str">
            <v xml:space="preserve">31 31-Servicios Profesionales </v>
          </cell>
          <cell r="DU834" t="str">
            <v>5 5. Contratación directa</v>
          </cell>
          <cell r="DY834" t="str">
            <v>6 6: Prestacion de servicios</v>
          </cell>
          <cell r="ES834" t="str">
            <v>No requirió garantías</v>
          </cell>
          <cell r="ET834" t="str">
            <v>No requirió garantías</v>
          </cell>
          <cell r="EU834" t="str">
            <v>No requirió garantías</v>
          </cell>
          <cell r="EV834" t="str">
            <v>CD-IDPAC-807-2021</v>
          </cell>
          <cell r="EW834">
            <v>80111600</v>
          </cell>
          <cell r="EX834" t="str">
            <v>CD-IDPAC-807-2021</v>
          </cell>
          <cell r="EY834" t="str">
            <v>Karol Daniela Forero Perdomo</v>
          </cell>
          <cell r="EZ834" t="str">
            <v>Pablo César Pacheco Rodríguez</v>
          </cell>
          <cell r="FA834" t="str">
            <v>1 1. Interna</v>
          </cell>
          <cell r="FB834" t="str">
            <v>Luis Fernando Rincon Castañeda</v>
          </cell>
          <cell r="FC834">
            <v>80232773</v>
          </cell>
          <cell r="FD834">
            <v>1</v>
          </cell>
          <cell r="FE834" t="str">
            <v>No aplica</v>
          </cell>
          <cell r="FF834" t="str">
            <v>Gerencia de Proyectos</v>
          </cell>
          <cell r="FG834" t="str">
            <v>CO1.PCCNTR.3133531</v>
          </cell>
          <cell r="HR834">
            <v>0</v>
          </cell>
          <cell r="HS834" t="e">
            <v>#VALUE!</v>
          </cell>
          <cell r="HT834">
            <v>90</v>
          </cell>
          <cell r="HU834">
            <v>12000000</v>
          </cell>
          <cell r="HV834" t="e">
            <v>#VALUE!</v>
          </cell>
          <cell r="HW834" t="e">
            <v>#VALUE!</v>
          </cell>
        </row>
        <row r="835">
          <cell r="C835">
            <v>830</v>
          </cell>
          <cell r="D835">
            <v>52809906</v>
          </cell>
          <cell r="E835" t="str">
            <v>Kenny Biviana Rojas Amud</v>
          </cell>
          <cell r="F835">
            <v>0</v>
          </cell>
          <cell r="G835" t="str">
            <v>Carrera 90 Bis No. 73A-20 Casa 25</v>
          </cell>
          <cell r="H835">
            <v>5420287</v>
          </cell>
          <cell r="I835" t="str">
            <v>kennyrojas@hotmail.com</v>
          </cell>
          <cell r="J835" t="str">
            <v>No aplica</v>
          </cell>
          <cell r="K835" t="str">
            <v>No aplica</v>
          </cell>
          <cell r="L835" t="str">
            <v>Femenino</v>
          </cell>
          <cell r="M835" t="str">
            <v>No especifica</v>
          </cell>
          <cell r="N835" t="str">
            <v>No especifica</v>
          </cell>
          <cell r="O835" t="str">
            <v>No especifica</v>
          </cell>
          <cell r="P835" t="str">
            <v>No especifica</v>
          </cell>
          <cell r="Q835">
            <v>29840</v>
          </cell>
          <cell r="R835">
            <v>40.326027397260276</v>
          </cell>
          <cell r="S835" t="str">
            <v>Nacional</v>
          </cell>
          <cell r="T835" t="str">
            <v>Tíluto Profesional en Derecho</v>
          </cell>
          <cell r="U835" t="str">
            <v>ABOGADA Fundación Universitaria Los Libertadores Según acta de grado del 12 de noviembre de 2008</v>
          </cell>
          <cell r="V835">
            <v>1573</v>
          </cell>
          <cell r="W835">
            <v>12000000</v>
          </cell>
          <cell r="X835">
            <v>44544</v>
          </cell>
          <cell r="Y835">
            <v>7796</v>
          </cell>
          <cell r="Z835" t="str">
            <v>Cultura ciudadana para la confianza, la convivencia y la participación desde la vida cotidiana</v>
          </cell>
          <cell r="AA835" t="str">
            <v>43.</v>
          </cell>
          <cell r="AB835" t="str">
            <v>Propósito 3: Inspirar confianza y legitimidad para vivir sin miedo y ser epicentro de cultura ciudadana, paz y reconciliación</v>
          </cell>
          <cell r="AC835" t="str">
            <v>13301160343000000-7796</v>
          </cell>
          <cell r="BJ835" t="str">
            <v>1 1. Inversión</v>
          </cell>
          <cell r="BK835" t="str">
            <v>Construcción de procesos para la convivencia y la participación ciudadana incidente en los asuntos públicos locales, distritales y regionales Bogotá</v>
          </cell>
          <cell r="BL835" t="str">
            <v xml:space="preserve">Servicios para la comunidad, sociales y personales
</v>
          </cell>
          <cell r="BM835" t="str">
            <v>0105</v>
          </cell>
          <cell r="CD835">
            <v>1286</v>
          </cell>
          <cell r="CE835">
            <v>44551</v>
          </cell>
          <cell r="CF835">
            <v>12000000</v>
          </cell>
          <cell r="CS835" t="str">
            <v>329 - Implementar una (1) estrategia para promover expresiones y acciones diversas e innovadoras de participación ciudadana y social para aportar a sujetos y procesos activos en la sostenibilidad del nuevo contrato social.</v>
          </cell>
          <cell r="CT835" t="str">
            <v>3 - Realizar 200 obras con saldo pedagógico para el cuidado de incidencia ciudadana</v>
          </cell>
          <cell r="CU835" t="str">
            <v>Contratar los servicios profesionales de manera temporal, con autonomía técnica y administrativa para acompañar jurídicamente y realizar las contrataciones asociadas al Proyecto de Inversión 7796, como resultado de la Convocatoria 2021 2.0 Obras con Saldo Pedagógico Bogotá el Mejor Hogar (OSP), producto del Convenio Interadministrativo 846-2021 suscrito entre IDPAC y la Secretaría Distrital del Hábitat.</v>
          </cell>
          <cell r="CV835">
            <v>44551</v>
          </cell>
          <cell r="CW835">
            <v>44552</v>
          </cell>
          <cell r="CX835">
            <v>2021</v>
          </cell>
          <cell r="CY835">
            <v>12</v>
          </cell>
          <cell r="CZ835">
            <v>22</v>
          </cell>
          <cell r="DB835">
            <v>3</v>
          </cell>
          <cell r="DD835">
            <v>2021</v>
          </cell>
          <cell r="DE835">
            <v>15</v>
          </cell>
          <cell r="DF835">
            <v>21</v>
          </cell>
          <cell r="DG835">
            <v>44641</v>
          </cell>
          <cell r="DH835">
            <v>90</v>
          </cell>
          <cell r="DI835">
            <v>12000000</v>
          </cell>
          <cell r="DM835">
            <v>4000000</v>
          </cell>
          <cell r="DN835" t="str">
            <v>Profesional 2</v>
          </cell>
          <cell r="DO835" t="str">
            <v>Diciembre</v>
          </cell>
          <cell r="DP835" t="str">
            <v>1 1. Natural</v>
          </cell>
          <cell r="DQ835" t="str">
            <v>26 26-Persona Natural</v>
          </cell>
          <cell r="DR835" t="str">
            <v>3 3. Único Contratista</v>
          </cell>
          <cell r="DS835" t="str">
            <v>2 2. Contrato</v>
          </cell>
          <cell r="DT835" t="str">
            <v xml:space="preserve">31 31-Servicios Profesionales </v>
          </cell>
          <cell r="DU835" t="str">
            <v>5 5. Contratación directa</v>
          </cell>
          <cell r="DY835" t="str">
            <v>6 6: Prestacion de servicios</v>
          </cell>
          <cell r="ES835" t="str">
            <v>No requirió garantías</v>
          </cell>
          <cell r="ET835" t="str">
            <v>No requirió garantías</v>
          </cell>
          <cell r="EU835" t="str">
            <v>No requirió garantías</v>
          </cell>
          <cell r="EV835" t="str">
            <v>CD-IDPAC-808-2021</v>
          </cell>
          <cell r="EW835">
            <v>80111600</v>
          </cell>
          <cell r="EX835" t="str">
            <v>CD-IDPAC-808-2021</v>
          </cell>
          <cell r="EY835" t="str">
            <v>Wilson Javier Ayure Otalora</v>
          </cell>
          <cell r="EZ835" t="str">
            <v>Pablo César Pacheco Rodríguez</v>
          </cell>
          <cell r="FA835" t="str">
            <v>1 1. Interna</v>
          </cell>
          <cell r="FB835" t="str">
            <v>Luis Fernando Rincon Castañeda</v>
          </cell>
          <cell r="FC835">
            <v>80232773</v>
          </cell>
          <cell r="FD835">
            <v>1</v>
          </cell>
          <cell r="FE835" t="str">
            <v>No aplica</v>
          </cell>
          <cell r="FF835" t="str">
            <v>Gerencia de Proyectos</v>
          </cell>
          <cell r="FG835" t="str">
            <v>CO1.PCCNTR.3133249</v>
          </cell>
          <cell r="HR835">
            <v>0</v>
          </cell>
          <cell r="HS835">
            <v>44641</v>
          </cell>
          <cell r="HT835">
            <v>90</v>
          </cell>
          <cell r="HU835">
            <v>12000000</v>
          </cell>
          <cell r="HV835" t="str">
            <v>Activo</v>
          </cell>
          <cell r="HW835" t="str">
            <v>En ejecución</v>
          </cell>
        </row>
        <row r="836">
          <cell r="C836">
            <v>831</v>
          </cell>
          <cell r="D836">
            <v>830069659</v>
          </cell>
          <cell r="E836" t="str">
            <v>Organizacion Ancestrica Afrocolombiana Oanac</v>
          </cell>
          <cell r="F836">
            <v>1</v>
          </cell>
          <cell r="G836" t="str">
            <v>CRA 13 B 161 -50 APTO 803</v>
          </cell>
          <cell r="H836">
            <v>3192139734</v>
          </cell>
          <cell r="I836" t="str">
            <v>oanac@hotmail.com</v>
          </cell>
          <cell r="J836" t="str">
            <v>Jhon Jairo Machado</v>
          </cell>
          <cell r="K836">
            <v>80417267</v>
          </cell>
          <cell r="L836" t="str">
            <v>No Aplica</v>
          </cell>
          <cell r="M836" t="str">
            <v>No especifica</v>
          </cell>
          <cell r="N836" t="str">
            <v>No Aplica</v>
          </cell>
          <cell r="O836" t="str">
            <v>No Aplica</v>
          </cell>
          <cell r="P836" t="str">
            <v>No Aplica</v>
          </cell>
          <cell r="Q836" t="str">
            <v>No Aplica</v>
          </cell>
          <cell r="R836" t="str">
            <v>No Aplica</v>
          </cell>
          <cell r="S836" t="str">
            <v>Nacional</v>
          </cell>
          <cell r="T836" t="str">
            <v>No Aplica</v>
          </cell>
          <cell r="U836" t="str">
            <v>No Aplica</v>
          </cell>
          <cell r="V836">
            <v>1432</v>
          </cell>
          <cell r="W836">
            <v>30000000</v>
          </cell>
          <cell r="X836">
            <v>44525</v>
          </cell>
          <cell r="Y836">
            <v>7687</v>
          </cell>
          <cell r="Z836" t="str">
            <v>Gobierno Abierto</v>
          </cell>
          <cell r="AA836">
            <v>51</v>
          </cell>
          <cell r="AB836" t="str">
            <v>Propósito 5: Construir Bogotá - Región con gobierno abierto, transparente y ciudadanía consciente</v>
          </cell>
          <cell r="AC836" t="str">
            <v>13301160551000000-7687</v>
          </cell>
          <cell r="AD836">
            <v>1428</v>
          </cell>
          <cell r="AE836">
            <v>7800000</v>
          </cell>
          <cell r="AF836">
            <v>44524</v>
          </cell>
          <cell r="AG836">
            <v>7678</v>
          </cell>
          <cell r="AH836" t="str">
            <v>Más mujeres viven una vida libre de violencias, se sienten seguras y acceden con confianza al sistema de justicia</v>
          </cell>
          <cell r="AI836" t="str">
            <v>40.</v>
          </cell>
          <cell r="AJ836" t="str">
            <v>Propósito 3: Inspirar confianza y legitimidad para vivir sin miedo y ser epicentro de cultura ciudadana, paz y reconciliación</v>
          </cell>
          <cell r="AK836" t="str">
            <v>133011601040000007678</v>
          </cell>
          <cell r="BJ836" t="str">
            <v>1 1. Inversión</v>
          </cell>
          <cell r="BK836" t="str">
            <v>Fortalecimiento a las organizaciones sociales y comunitarias para una participación ciudadana informada e incidente con enfoque diferencial en el Distrito Capital Bogotá</v>
          </cell>
          <cell r="BL836" t="str">
            <v xml:space="preserve">Servicios para la comunidad, sociales y personales
</v>
          </cell>
          <cell r="BM836" t="str">
            <v>0105</v>
          </cell>
          <cell r="BN836" t="str">
            <v>1 1. Inversión</v>
          </cell>
          <cell r="BO836" t="str">
            <v>Fortalecimiento a espacios (instancias) de participación para los grupos étnicos en las 20 localidades de Bogotá</v>
          </cell>
          <cell r="BP836" t="str">
            <v>Servicios para la comunidad, sociales y personales</v>
          </cell>
          <cell r="BQ836" t="str">
            <v>0105</v>
          </cell>
          <cell r="CD836">
            <v>1297</v>
          </cell>
          <cell r="CE836">
            <v>44552</v>
          </cell>
          <cell r="CF836">
            <v>30000000</v>
          </cell>
          <cell r="CG836">
            <v>1298</v>
          </cell>
          <cell r="CH836">
            <v>44552</v>
          </cell>
          <cell r="CI836">
            <v>7800000</v>
          </cell>
          <cell r="CS836" t="str">
            <v xml:space="preserve">424 - Implementar una (1) estrategia para fortalecer a las organizaciones sociales, comunitarias, de propiedad horizontal y comunales, y las instancias de participación. 27 -Fortalecimiento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v>
          </cell>
          <cell r="CT836" t="str">
            <v>3. Asesorar técnicamente a 900 organizaciones sociales y medios comunitarios y alternativos en el Distrito Capital. 1 - Implementar el 100% de la estrategia de fortalecimiento y promoción de capacidades organizativas, democráticas y de reconocimiento de las formas propias de participación en los espacios (instancias) Étnicas</v>
          </cell>
          <cell r="CU836" t="str">
            <v>Entrega de Incentivos a líderes, lideresas y organizaciones sociales de comunidades Negras y Afrocolombianas en el marco del pacto contra el racismo y la discriminación racial en el Distrito Capital</v>
          </cell>
          <cell r="CV836">
            <v>44552</v>
          </cell>
          <cell r="CW836">
            <v>44554</v>
          </cell>
          <cell r="CX836">
            <v>2021</v>
          </cell>
          <cell r="CY836">
            <v>12</v>
          </cell>
          <cell r="CZ836">
            <v>24</v>
          </cell>
          <cell r="DC836">
            <v>7</v>
          </cell>
          <cell r="DD836">
            <v>2021</v>
          </cell>
          <cell r="DE836">
            <v>12</v>
          </cell>
          <cell r="DF836">
            <v>30</v>
          </cell>
          <cell r="DG836">
            <v>44560</v>
          </cell>
          <cell r="DH836">
            <v>7</v>
          </cell>
          <cell r="DI836">
            <v>37800000</v>
          </cell>
          <cell r="DM836" t="str">
            <v>No Aplica</v>
          </cell>
          <cell r="DN836" t="str">
            <v>No Aplica</v>
          </cell>
          <cell r="DO836" t="str">
            <v>Diciembre</v>
          </cell>
          <cell r="DP836" t="str">
            <v>2 2. Jurídica</v>
          </cell>
          <cell r="DQ836" t="str">
            <v>10 10-Corporación sin ánimo de lucro, Organización no Gubernamental -ONG-</v>
          </cell>
          <cell r="DR836" t="str">
            <v>3 3. Único Contratista</v>
          </cell>
          <cell r="DS836" t="str">
            <v>1 1. Convenio</v>
          </cell>
          <cell r="DT836" t="str">
            <v xml:space="preserve">201 201-Convenio de Cooperación y Asistencia Técnica </v>
          </cell>
          <cell r="DU836" t="str">
            <v>5 5. Contratación directa</v>
          </cell>
          <cell r="DY836" t="str">
            <v>24 24:Otro</v>
          </cell>
          <cell r="ES836">
            <v>44554</v>
          </cell>
          <cell r="ET836" t="str">
            <v>Póliza</v>
          </cell>
          <cell r="EU836" t="str">
            <v>Seguros del Estado SA</v>
          </cell>
          <cell r="EV836" t="str">
            <v>RE-IDPAC-003-2021</v>
          </cell>
          <cell r="EW836">
            <v>80111600</v>
          </cell>
          <cell r="EX836" t="str">
            <v>RE-IDPAC-003-2021</v>
          </cell>
          <cell r="EY836" t="str">
            <v>Andrea Carolina Rodriguez Enciso</v>
          </cell>
          <cell r="EZ836" t="str">
            <v>Pablo César Pacheco Rodríguez</v>
          </cell>
          <cell r="FA836" t="str">
            <v>1 1. Interna</v>
          </cell>
          <cell r="FB836" t="str">
            <v>David Jair Angulo Cabezas</v>
          </cell>
          <cell r="FC836">
            <v>1089513164</v>
          </cell>
          <cell r="FD836">
            <v>6</v>
          </cell>
          <cell r="FE836" t="str">
            <v>No aplica</v>
          </cell>
          <cell r="FF836" t="str">
            <v>Gerencia de Etnias</v>
          </cell>
          <cell r="FG836" t="str">
            <v xml:space="preserve"> CO1.PCCNTR.3134685</v>
          </cell>
          <cell r="HR836">
            <v>0</v>
          </cell>
          <cell r="HS836">
            <v>44560</v>
          </cell>
          <cell r="HT836">
            <v>7</v>
          </cell>
          <cell r="HU836">
            <v>37800000</v>
          </cell>
          <cell r="HV836" t="str">
            <v>Activo</v>
          </cell>
          <cell r="HW836" t="str">
            <v>En ejecución</v>
          </cell>
        </row>
        <row r="837">
          <cell r="C837">
            <v>832</v>
          </cell>
          <cell r="E837" t="str">
            <v/>
          </cell>
          <cell r="F837" t="str">
            <v/>
          </cell>
          <cell r="G837" t="str">
            <v/>
          </cell>
          <cell r="H837" t="str">
            <v/>
          </cell>
          <cell r="I837" t="str">
            <v/>
          </cell>
          <cell r="J837" t="str">
            <v/>
          </cell>
          <cell r="K837" t="str">
            <v/>
          </cell>
          <cell r="L837" t="str">
            <v/>
          </cell>
          <cell r="M837" t="str">
            <v/>
          </cell>
          <cell r="N837" t="str">
            <v/>
          </cell>
          <cell r="O837" t="str">
            <v/>
          </cell>
          <cell r="P837" t="str">
            <v/>
          </cell>
          <cell r="Q837" t="str">
            <v/>
          </cell>
          <cell r="R837" t="str">
            <v/>
          </cell>
          <cell r="S837" t="str">
            <v/>
          </cell>
          <cell r="T837" t="str">
            <v/>
          </cell>
          <cell r="U837" t="str">
            <v/>
          </cell>
          <cell r="CX837" t="str">
            <v/>
          </cell>
          <cell r="CY837" t="str">
            <v/>
          </cell>
          <cell r="CZ837" t="str">
            <v/>
          </cell>
          <cell r="DD837" t="str">
            <v/>
          </cell>
          <cell r="DE837" t="str">
            <v/>
          </cell>
          <cell r="DF837" t="str">
            <v/>
          </cell>
          <cell r="DG837" t="str">
            <v/>
          </cell>
          <cell r="DH837">
            <v>0</v>
          </cell>
          <cell r="HR837">
            <v>0</v>
          </cell>
          <cell r="HS837" t="e">
            <v>#VALUE!</v>
          </cell>
          <cell r="HT837">
            <v>0</v>
          </cell>
          <cell r="HU837" t="e">
            <v>#N/A</v>
          </cell>
          <cell r="HV837" t="e">
            <v>#VALUE!</v>
          </cell>
          <cell r="HW837" t="e">
            <v>#VALUE!</v>
          </cell>
        </row>
        <row r="838">
          <cell r="C838">
            <v>833</v>
          </cell>
          <cell r="D838">
            <v>901233659</v>
          </cell>
          <cell r="E838" t="str">
            <v>Zona Creativo SAS</v>
          </cell>
          <cell r="F838">
            <v>1</v>
          </cell>
          <cell r="G838" t="str">
            <v>CL 13 D NO. 100-65</v>
          </cell>
          <cell r="H838">
            <v>3125314578</v>
          </cell>
          <cell r="I838" t="str">
            <v>info@zonacreativos.com</v>
          </cell>
          <cell r="J838" t="str">
            <v>Martin David Barragan Carmona</v>
          </cell>
          <cell r="K838">
            <v>1067843580</v>
          </cell>
          <cell r="L838" t="str">
            <v>No Aplica</v>
          </cell>
          <cell r="M838" t="str">
            <v>No especifica</v>
          </cell>
          <cell r="N838" t="str">
            <v>No Aplica</v>
          </cell>
          <cell r="O838" t="str">
            <v>No Aplica</v>
          </cell>
          <cell r="P838" t="str">
            <v>No Aplica</v>
          </cell>
          <cell r="Q838" t="str">
            <v>No Aplica</v>
          </cell>
          <cell r="R838" t="str">
            <v>No Aplica</v>
          </cell>
          <cell r="S838" t="str">
            <v>Nacional</v>
          </cell>
          <cell r="T838" t="str">
            <v>No Aplica</v>
          </cell>
          <cell r="U838" t="str">
            <v>No Aplica</v>
          </cell>
          <cell r="V838">
            <v>1188</v>
          </cell>
          <cell r="W838">
            <v>3500000</v>
          </cell>
          <cell r="X838">
            <v>44490</v>
          </cell>
          <cell r="Y838">
            <v>7796</v>
          </cell>
          <cell r="Z838" t="str">
            <v>Cultura ciudadana para la confianza, la convivencia y la participación desde la vida cotidiana</v>
          </cell>
          <cell r="AA838" t="str">
            <v>43.</v>
          </cell>
          <cell r="AB838" t="str">
            <v>Propósito 3: Inspirar confianza y legitimidad para vivir sin miedo y ser epicentro de cultura ciudadana, paz y reconciliación</v>
          </cell>
          <cell r="AC838" t="str">
            <v>13301160343000000-7796</v>
          </cell>
          <cell r="BJ838" t="str">
            <v>1 1. Inversión</v>
          </cell>
          <cell r="BK838" t="str">
            <v>Construcción de procesos para la convivencia y la participación ciudadana incidente en los asuntos públicos locales, distritales y regionales Bogotá</v>
          </cell>
          <cell r="BL838" t="str">
            <v>Servicios prestados a las empresas y servicios de producción</v>
          </cell>
          <cell r="BM838" t="str">
            <v>0104</v>
          </cell>
          <cell r="CD838">
            <v>1352</v>
          </cell>
          <cell r="CE838">
            <v>44558</v>
          </cell>
          <cell r="CF838">
            <v>2700000</v>
          </cell>
          <cell r="CS838" t="str">
            <v>03 - Inspirar confianza y legitimidad para vivir sin miedo y ser epicentro de cultura ciudadana, paz y reconciliación.</v>
          </cell>
          <cell r="CT838" t="str">
            <v>Implementar el Plan Estratégico de Comunicaciones</v>
          </cell>
          <cell r="CU838" t="str">
            <v>Prestar los servicios para adelantar la difusión en internet de la emisora DC Radio con capacidad simultáneos de 15.000 oyentes para el Instituto Distrital de la Participación y Acción Comunal - IDPAC.</v>
          </cell>
          <cell r="CV838">
            <v>44553</v>
          </cell>
          <cell r="CX838" t="str">
            <v/>
          </cell>
          <cell r="CY838" t="str">
            <v/>
          </cell>
          <cell r="CZ838" t="str">
            <v/>
          </cell>
          <cell r="DB838">
            <v>12</v>
          </cell>
          <cell r="DD838" t="str">
            <v/>
          </cell>
          <cell r="DE838" t="str">
            <v/>
          </cell>
          <cell r="DF838" t="str">
            <v/>
          </cell>
          <cell r="DG838" t="str">
            <v/>
          </cell>
          <cell r="DH838">
            <v>360</v>
          </cell>
          <cell r="DI838">
            <v>2700000</v>
          </cell>
          <cell r="DM838" t="str">
            <v>No aplica</v>
          </cell>
          <cell r="DN838" t="str">
            <v>No aplica</v>
          </cell>
          <cell r="DO838" t="str">
            <v>Diciembre</v>
          </cell>
          <cell r="DP838" t="str">
            <v>2 2. Jurídica</v>
          </cell>
          <cell r="DQ838" t="str">
            <v>25 25-Sociedad por Acciones Simplificadas - SAS</v>
          </cell>
          <cell r="DR838" t="str">
            <v>3 3. Único Contratista</v>
          </cell>
          <cell r="DS838" t="str">
            <v>2 2. Contrato</v>
          </cell>
          <cell r="DT838" t="str">
            <v xml:space="preserve">35 35-Servicios de Comunicaciones </v>
          </cell>
          <cell r="DU838" t="str">
            <v>4 4. Mínima cuantía</v>
          </cell>
          <cell r="DY838" t="str">
            <v>6 6: Prestacion de servicios</v>
          </cell>
          <cell r="ET838" t="str">
            <v>Póliza</v>
          </cell>
          <cell r="EV838" t="str">
            <v>IP-MC-IDPAC-027-2021</v>
          </cell>
          <cell r="EW838">
            <v>81112101</v>
          </cell>
          <cell r="EX838" t="str">
            <v>IP-MC-IDPAC-027-2021</v>
          </cell>
          <cell r="EY838" t="str">
            <v>Hector Murillo Mosquera Mosquera</v>
          </cell>
          <cell r="EZ838" t="str">
            <v>Pablo César Pacheco Rodríguez</v>
          </cell>
          <cell r="FA838" t="str">
            <v>1 1. Interna</v>
          </cell>
          <cell r="FB838" t="str">
            <v>Omaira Morales Arboleda</v>
          </cell>
          <cell r="FC838">
            <v>52557481</v>
          </cell>
          <cell r="FD838">
            <v>1</v>
          </cell>
          <cell r="FE838" t="str">
            <v>No aplica</v>
          </cell>
          <cell r="FF838" t="str">
            <v>Oficina Asesora de Comunicaciones</v>
          </cell>
          <cell r="FG838" t="str">
            <v>No aplica</v>
          </cell>
          <cell r="HR838">
            <v>0</v>
          </cell>
          <cell r="HS838" t="e">
            <v>#VALUE!</v>
          </cell>
          <cell r="HT838">
            <v>360</v>
          </cell>
          <cell r="HU838">
            <v>2700000</v>
          </cell>
          <cell r="HV838" t="e">
            <v>#VALUE!</v>
          </cell>
          <cell r="HW838" t="e">
            <v>#VALUE!</v>
          </cell>
        </row>
        <row r="839">
          <cell r="C839">
            <v>834</v>
          </cell>
          <cell r="D839">
            <v>901277134</v>
          </cell>
          <cell r="E839" t="str">
            <v>Extintores Firext SAS</v>
          </cell>
          <cell r="F839">
            <v>6</v>
          </cell>
          <cell r="G839" t="str">
            <v>Av. 1 de mayo 6-74 sur</v>
          </cell>
          <cell r="H839">
            <v>3142831395</v>
          </cell>
          <cell r="I839" t="str">
            <v>extintoresfirextsas@yahoo.com</v>
          </cell>
          <cell r="J839" t="str">
            <v>Eder Giovanny Castiblanco Orjuela</v>
          </cell>
          <cell r="K839">
            <v>80807003</v>
          </cell>
          <cell r="L839" t="str">
            <v>No Aplica</v>
          </cell>
          <cell r="M839" t="str">
            <v>No especifica</v>
          </cell>
          <cell r="N839" t="str">
            <v>No Aplica</v>
          </cell>
          <cell r="O839" t="str">
            <v>No Aplica</v>
          </cell>
          <cell r="P839" t="str">
            <v>No Aplica</v>
          </cell>
          <cell r="Q839" t="str">
            <v>No Aplica</v>
          </cell>
          <cell r="R839" t="str">
            <v>No Aplica</v>
          </cell>
          <cell r="S839" t="str">
            <v>Nacional</v>
          </cell>
          <cell r="T839" t="str">
            <v>No Aplica</v>
          </cell>
          <cell r="U839" t="str">
            <v>No Aplica</v>
          </cell>
          <cell r="V839">
            <v>1477</v>
          </cell>
          <cell r="W839">
            <v>2240000</v>
          </cell>
          <cell r="X839">
            <v>44536</v>
          </cell>
          <cell r="Y839">
            <v>0</v>
          </cell>
          <cell r="Z839" t="str">
            <v>No apllica</v>
          </cell>
          <cell r="AA839" t="str">
            <v>No aplica</v>
          </cell>
          <cell r="AB839" t="str">
            <v>No aplica</v>
          </cell>
          <cell r="AC839">
            <v>13102020208</v>
          </cell>
          <cell r="BJ839" t="str">
            <v>2 2. Funcionamiento</v>
          </cell>
          <cell r="BK839" t="str">
            <v>Salud ocupacional</v>
          </cell>
          <cell r="BL839" t="str">
            <v>No aplica para gastos de Funcionamineto</v>
          </cell>
          <cell r="BM839" t="str">
            <v>No aplica para gastos de Funcionamineto</v>
          </cell>
          <cell r="CD839">
            <v>1355</v>
          </cell>
          <cell r="CE839">
            <v>44559</v>
          </cell>
          <cell r="CF839">
            <v>1031000</v>
          </cell>
          <cell r="CS839" t="str">
            <v>No aplica para gastos de Funcionamiento</v>
          </cell>
          <cell r="CT839" t="str">
            <v>No aplica para gastos de Funcionamiento</v>
          </cell>
          <cell r="CU839" t="str">
            <v>Contratar la recarga, mantenimiento y actividades conexas para el funcionamiento de los extintores del Instituto.</v>
          </cell>
          <cell r="CV839">
            <v>44557</v>
          </cell>
          <cell r="CX839" t="str">
            <v/>
          </cell>
          <cell r="CY839" t="str">
            <v/>
          </cell>
          <cell r="CZ839" t="str">
            <v/>
          </cell>
          <cell r="DB839">
            <v>1</v>
          </cell>
          <cell r="DD839" t="str">
            <v/>
          </cell>
          <cell r="DE839" t="str">
            <v/>
          </cell>
          <cell r="DF839" t="str">
            <v/>
          </cell>
          <cell r="DG839" t="str">
            <v/>
          </cell>
          <cell r="DH839">
            <v>30</v>
          </cell>
          <cell r="DI839">
            <v>1031000</v>
          </cell>
          <cell r="DM839" t="str">
            <v>No aplica</v>
          </cell>
          <cell r="DN839" t="str">
            <v>No aplica</v>
          </cell>
          <cell r="DO839" t="str">
            <v>Diciembre</v>
          </cell>
          <cell r="DP839" t="str">
            <v>2 2. Jurídica</v>
          </cell>
          <cell r="DQ839" t="str">
            <v>25 25-Sociedad por Acciones Simplificadas - SAS</v>
          </cell>
          <cell r="DR839" t="str">
            <v>3 3. Único Contratista</v>
          </cell>
          <cell r="DS839" t="str">
            <v>2 2. Contrato</v>
          </cell>
          <cell r="DT839" t="str">
            <v>30 30-Servicios de Mantenimiento y/o Reparación</v>
          </cell>
          <cell r="DU839" t="str">
            <v>4 4. Mínima cuantía</v>
          </cell>
          <cell r="DY839" t="str">
            <v>6 6: Prestacion de servicios</v>
          </cell>
          <cell r="ET839" t="str">
            <v>Póliza</v>
          </cell>
          <cell r="EV839" t="str">
            <v>IP-MC-IDPAC-029-2021</v>
          </cell>
          <cell r="EW839" t="str">
            <v xml:space="preserve">46191601 
</v>
          </cell>
          <cell r="EX839" t="str">
            <v>IP-MC-IDPAC-029-2021</v>
          </cell>
          <cell r="EY839" t="str">
            <v>Hector Murillo Mosquera Mosquera</v>
          </cell>
          <cell r="EZ839" t="str">
            <v>Pablo César Pacheco Rodríguez</v>
          </cell>
          <cell r="FA839" t="str">
            <v>1 1. Interna</v>
          </cell>
          <cell r="FB839" t="str">
            <v>Angela Buitrago Duque</v>
          </cell>
          <cell r="FC839">
            <v>51915578</v>
          </cell>
          <cell r="FD839">
            <v>8</v>
          </cell>
          <cell r="FE839" t="str">
            <v>No aplica</v>
          </cell>
          <cell r="FF839" t="str">
            <v>Secretaría General- Talento Humano</v>
          </cell>
          <cell r="FG839" t="str">
            <v xml:space="preserve"> CO1.PCCNTR.3149313</v>
          </cell>
          <cell r="HR839">
            <v>0</v>
          </cell>
          <cell r="HS839" t="e">
            <v>#VALUE!</v>
          </cell>
          <cell r="HT839">
            <v>30</v>
          </cell>
          <cell r="HU839">
            <v>1031000</v>
          </cell>
          <cell r="HV839" t="e">
            <v>#VALUE!</v>
          </cell>
          <cell r="HW839" t="e">
            <v>#VALUE!</v>
          </cell>
        </row>
        <row r="840">
          <cell r="C840">
            <v>835</v>
          </cell>
          <cell r="D840">
            <v>901551518</v>
          </cell>
          <cell r="E840" t="str">
            <v>Consorcio OSP 2021</v>
          </cell>
          <cell r="F840">
            <v>5</v>
          </cell>
          <cell r="G840" t="str">
            <v>Cra 96 A 130 B 11 P 4</v>
          </cell>
          <cell r="H840">
            <v>3208939583</v>
          </cell>
          <cell r="I840" t="str">
            <v>Licitaciones.anza@gmail.com</v>
          </cell>
          <cell r="J840" t="str">
            <v>César Alejandro Zamudio Aguirre</v>
          </cell>
          <cell r="K840">
            <v>1019038382</v>
          </cell>
          <cell r="L840" t="str">
            <v>No Aplica</v>
          </cell>
          <cell r="M840" t="str">
            <v>No especifica</v>
          </cell>
          <cell r="N840" t="str">
            <v>No Aplica</v>
          </cell>
          <cell r="O840" t="str">
            <v>No Aplica</v>
          </cell>
          <cell r="P840" t="str">
            <v>No Aplica</v>
          </cell>
          <cell r="Q840" t="str">
            <v>No Aplica</v>
          </cell>
          <cell r="R840" t="str">
            <v>No Aplica</v>
          </cell>
          <cell r="S840" t="str">
            <v>Nacional</v>
          </cell>
          <cell r="T840" t="str">
            <v>No Aplica</v>
          </cell>
          <cell r="U840" t="str">
            <v>No Aplica</v>
          </cell>
          <cell r="V840">
            <v>1413</v>
          </cell>
          <cell r="W840">
            <v>88800000</v>
          </cell>
          <cell r="X840">
            <v>44518</v>
          </cell>
          <cell r="Y840">
            <v>7796</v>
          </cell>
          <cell r="Z840" t="str">
            <v>Cultura ciudadana para la confianza, la convivencia y la participación desde la vida cotidiana</v>
          </cell>
          <cell r="AA840" t="str">
            <v>43.</v>
          </cell>
          <cell r="AB840" t="str">
            <v>Propósito 3: Inspirar confianza y legitimidad para vivir sin miedo y ser epicentro de cultura ciudadana, paz y reconciliación</v>
          </cell>
          <cell r="AC840" t="str">
            <v>13301160343000000-7796</v>
          </cell>
          <cell r="BJ840" t="str">
            <v>1 1. Inversión</v>
          </cell>
          <cell r="BK840" t="str">
            <v>Construcción de procesos para la convivencia y la participación ciudadana incidente en los asuntos públicos locales, distritales y regionales Bogotá</v>
          </cell>
          <cell r="BL840" t="str">
            <v xml:space="preserve">Servicios para la comunidad, sociales y personales
</v>
          </cell>
          <cell r="BM840" t="str">
            <v>0105</v>
          </cell>
          <cell r="CS840" t="str">
            <v>329 - Implementar una (1) estrategia para promover expresiones y acciones diversas e innovadoras de participación ciudadana y social para aportar a sujetos y procesos activos en la sostenibilidad del nuevo contrato social.</v>
          </cell>
          <cell r="CT840" t="str">
            <v>3 - Realizar 200 obras con saldo pedagógico para el cuidado de incidencia ciudadana</v>
          </cell>
          <cell r="CU840" t="str">
            <v>Contratar la interventoría técnica, jurídica, contable, social y ambiental de los convenios solidarios que se deriven de la Convocatoria 2021 2.0 Obras con Saldo Pedagógico Bogotá el Mejor Hogar (OSP), producto del Convenio Interadministrativo 846-2021 suscrito entre IDPAC y la Secretaría Distrital del Hábitat</v>
          </cell>
          <cell r="CX840" t="str">
            <v/>
          </cell>
          <cell r="CY840" t="str">
            <v/>
          </cell>
          <cell r="CZ840" t="str">
            <v/>
          </cell>
          <cell r="DB840">
            <v>3</v>
          </cell>
          <cell r="DD840" t="str">
            <v/>
          </cell>
          <cell r="DE840" t="str">
            <v/>
          </cell>
          <cell r="DF840" t="str">
            <v/>
          </cell>
          <cell r="DG840" t="str">
            <v/>
          </cell>
          <cell r="DH840">
            <v>90</v>
          </cell>
          <cell r="DI840">
            <v>88797221</v>
          </cell>
          <cell r="DM840" t="str">
            <v>No aplica</v>
          </cell>
          <cell r="DN840" t="str">
            <v>No aplica</v>
          </cell>
          <cell r="DO840" t="str">
            <v>Diciembre</v>
          </cell>
          <cell r="DP840" t="str">
            <v>2 2. Jurídica</v>
          </cell>
          <cell r="DQ840" t="str">
            <v>2 2-Consorcio</v>
          </cell>
          <cell r="DR840" t="str">
            <v>1 1. Unión Temporal o Consorcio</v>
          </cell>
          <cell r="DS840" t="str">
            <v>2 2. Contrato</v>
          </cell>
          <cell r="DT840" t="str">
            <v xml:space="preserve">21 21-Consultoría (Interventoría) </v>
          </cell>
          <cell r="DU840" t="str">
            <v>3 3. Concurso de méritos</v>
          </cell>
          <cell r="DV840" t="str">
            <v xml:space="preserve">900893208
860524168
</v>
          </cell>
          <cell r="DW840" t="str">
            <v xml:space="preserve">0
8
</v>
          </cell>
          <cell r="DX840" t="str">
            <v xml:space="preserve">30%
70%
</v>
          </cell>
          <cell r="DY840" t="str">
            <v>24 24:Otro</v>
          </cell>
          <cell r="ET840" t="str">
            <v>Póliza</v>
          </cell>
          <cell r="EV840" t="str">
            <v>CMA-IDPAC-005-2021</v>
          </cell>
          <cell r="EW840" t="str">
            <v xml:space="preserve">80111600
 80101600 
81101500 </v>
          </cell>
          <cell r="EX840" t="str">
            <v>CMA-IDPAC-005-2021</v>
          </cell>
          <cell r="EY840" t="str">
            <v>Francisco Alejandro Almanza Alfonso</v>
          </cell>
          <cell r="EZ840" t="str">
            <v>Pablo César Pacheco Rodríguez</v>
          </cell>
          <cell r="FA840" t="str">
            <v>1 1. Interna</v>
          </cell>
          <cell r="FB840" t="str">
            <v>Sandra Lucia Cifuentes Carvalho</v>
          </cell>
          <cell r="FC840">
            <v>51658745</v>
          </cell>
          <cell r="FD840">
            <v>9</v>
          </cell>
          <cell r="FE840" t="str">
            <v>No aplica</v>
          </cell>
          <cell r="FF840" t="str">
            <v>Gerencia de Proyectos</v>
          </cell>
          <cell r="FG840" t="str">
            <v>CO1.PCCNTR.3142589</v>
          </cell>
          <cell r="HR840">
            <v>0</v>
          </cell>
          <cell r="HS840" t="e">
            <v>#VALUE!</v>
          </cell>
          <cell r="HT840">
            <v>90</v>
          </cell>
          <cell r="HU840" t="e">
            <v>#N/A</v>
          </cell>
          <cell r="HV840" t="e">
            <v>#VALUE!</v>
          </cell>
          <cell r="HW840" t="e">
            <v>#VALUE!</v>
          </cell>
        </row>
        <row r="841">
          <cell r="C841">
            <v>836</v>
          </cell>
          <cell r="E841" t="str">
            <v/>
          </cell>
          <cell r="F841" t="str">
            <v/>
          </cell>
          <cell r="G841" t="str">
            <v/>
          </cell>
          <cell r="H841" t="str">
            <v/>
          </cell>
          <cell r="I841" t="str">
            <v/>
          </cell>
          <cell r="J841" t="str">
            <v/>
          </cell>
          <cell r="K841" t="str">
            <v/>
          </cell>
          <cell r="L841" t="str">
            <v/>
          </cell>
          <cell r="M841" t="str">
            <v/>
          </cell>
          <cell r="N841" t="str">
            <v/>
          </cell>
          <cell r="O841" t="str">
            <v/>
          </cell>
          <cell r="P841" t="str">
            <v/>
          </cell>
          <cell r="Q841" t="str">
            <v/>
          </cell>
          <cell r="R841" t="str">
            <v/>
          </cell>
          <cell r="S841" t="str">
            <v/>
          </cell>
          <cell r="T841" t="str">
            <v/>
          </cell>
          <cell r="U841" t="str">
            <v/>
          </cell>
          <cell r="CX841" t="str">
            <v/>
          </cell>
          <cell r="CY841" t="str">
            <v/>
          </cell>
          <cell r="CZ841" t="str">
            <v/>
          </cell>
          <cell r="DD841" t="str">
            <v/>
          </cell>
          <cell r="DE841" t="str">
            <v/>
          </cell>
          <cell r="DF841" t="str">
            <v/>
          </cell>
          <cell r="DG841" t="str">
            <v/>
          </cell>
          <cell r="DH841">
            <v>0</v>
          </cell>
          <cell r="HR841">
            <v>0</v>
          </cell>
          <cell r="HS841" t="e">
            <v>#VALUE!</v>
          </cell>
          <cell r="HT841">
            <v>0</v>
          </cell>
          <cell r="HU841" t="e">
            <v>#N/A</v>
          </cell>
          <cell r="HV841" t="e">
            <v>#VALUE!</v>
          </cell>
          <cell r="HW841" t="e">
            <v>#VALUE!</v>
          </cell>
        </row>
        <row r="842">
          <cell r="C842">
            <v>837</v>
          </cell>
          <cell r="E842" t="str">
            <v/>
          </cell>
          <cell r="F842" t="str">
            <v/>
          </cell>
          <cell r="G842" t="str">
            <v/>
          </cell>
          <cell r="H842" t="str">
            <v/>
          </cell>
          <cell r="I842" t="str">
            <v/>
          </cell>
          <cell r="J842" t="str">
            <v/>
          </cell>
          <cell r="K842" t="str">
            <v/>
          </cell>
          <cell r="L842" t="str">
            <v/>
          </cell>
          <cell r="M842" t="str">
            <v/>
          </cell>
          <cell r="N842" t="str">
            <v/>
          </cell>
          <cell r="O842" t="str">
            <v/>
          </cell>
          <cell r="P842" t="str">
            <v/>
          </cell>
          <cell r="Q842" t="str">
            <v/>
          </cell>
          <cell r="R842" t="str">
            <v/>
          </cell>
          <cell r="S842" t="str">
            <v/>
          </cell>
          <cell r="T842" t="str">
            <v/>
          </cell>
          <cell r="U842" t="str">
            <v/>
          </cell>
          <cell r="CX842" t="str">
            <v/>
          </cell>
          <cell r="CY842" t="str">
            <v/>
          </cell>
          <cell r="CZ842" t="str">
            <v/>
          </cell>
          <cell r="DD842" t="str">
            <v/>
          </cell>
          <cell r="DE842" t="str">
            <v/>
          </cell>
          <cell r="DF842" t="str">
            <v/>
          </cell>
          <cell r="DG842" t="str">
            <v/>
          </cell>
          <cell r="DH842">
            <v>0</v>
          </cell>
          <cell r="HR842">
            <v>0</v>
          </cell>
          <cell r="HS842" t="e">
            <v>#VALUE!</v>
          </cell>
          <cell r="HT842">
            <v>0</v>
          </cell>
          <cell r="HU842" t="e">
            <v>#N/A</v>
          </cell>
          <cell r="HV842" t="e">
            <v>#VALUE!</v>
          </cell>
          <cell r="HW842" t="e">
            <v>#VALUE!</v>
          </cell>
        </row>
        <row r="843">
          <cell r="C843">
            <v>838</v>
          </cell>
          <cell r="E843" t="str">
            <v/>
          </cell>
          <cell r="F843" t="str">
            <v/>
          </cell>
          <cell r="G843" t="str">
            <v/>
          </cell>
          <cell r="H843" t="str">
            <v/>
          </cell>
          <cell r="I843" t="str">
            <v/>
          </cell>
          <cell r="J843" t="str">
            <v/>
          </cell>
          <cell r="K843" t="str">
            <v/>
          </cell>
          <cell r="L843" t="str">
            <v/>
          </cell>
          <cell r="M843" t="str">
            <v/>
          </cell>
          <cell r="N843" t="str">
            <v/>
          </cell>
          <cell r="O843" t="str">
            <v/>
          </cell>
          <cell r="P843" t="str">
            <v/>
          </cell>
          <cell r="Q843" t="str">
            <v/>
          </cell>
          <cell r="R843" t="str">
            <v/>
          </cell>
          <cell r="S843" t="str">
            <v/>
          </cell>
          <cell r="T843" t="str">
            <v/>
          </cell>
          <cell r="U843" t="str">
            <v/>
          </cell>
          <cell r="CX843" t="str">
            <v/>
          </cell>
          <cell r="CY843" t="str">
            <v/>
          </cell>
          <cell r="CZ843" t="str">
            <v/>
          </cell>
          <cell r="DD843" t="str">
            <v/>
          </cell>
          <cell r="DE843" t="str">
            <v/>
          </cell>
          <cell r="DF843" t="str">
            <v/>
          </cell>
          <cell r="DG843" t="str">
            <v/>
          </cell>
          <cell r="DH843">
            <v>0</v>
          </cell>
          <cell r="HR843">
            <v>0</v>
          </cell>
          <cell r="HS843" t="e">
            <v>#VALUE!</v>
          </cell>
          <cell r="HT843">
            <v>0</v>
          </cell>
          <cell r="HU843" t="e">
            <v>#N/A</v>
          </cell>
          <cell r="HV843" t="e">
            <v>#VALUE!</v>
          </cell>
          <cell r="HW843" t="e">
            <v>#VALUE!</v>
          </cell>
        </row>
        <row r="844">
          <cell r="C844">
            <v>839</v>
          </cell>
          <cell r="E844" t="str">
            <v/>
          </cell>
          <cell r="F844" t="str">
            <v/>
          </cell>
          <cell r="G844" t="str">
            <v/>
          </cell>
          <cell r="H844" t="str">
            <v/>
          </cell>
          <cell r="I844" t="str">
            <v/>
          </cell>
          <cell r="J844" t="str">
            <v/>
          </cell>
          <cell r="K844" t="str">
            <v/>
          </cell>
          <cell r="L844" t="str">
            <v/>
          </cell>
          <cell r="M844" t="str">
            <v/>
          </cell>
          <cell r="N844" t="str">
            <v/>
          </cell>
          <cell r="O844" t="str">
            <v/>
          </cell>
          <cell r="P844" t="str">
            <v/>
          </cell>
          <cell r="Q844" t="str">
            <v/>
          </cell>
          <cell r="R844" t="str">
            <v/>
          </cell>
          <cell r="S844" t="str">
            <v/>
          </cell>
          <cell r="T844" t="str">
            <v/>
          </cell>
          <cell r="U844" t="str">
            <v/>
          </cell>
          <cell r="CX844" t="str">
            <v/>
          </cell>
          <cell r="CY844" t="str">
            <v/>
          </cell>
          <cell r="CZ844" t="str">
            <v/>
          </cell>
          <cell r="DD844" t="str">
            <v/>
          </cell>
          <cell r="DE844" t="str">
            <v/>
          </cell>
          <cell r="DF844" t="str">
            <v/>
          </cell>
          <cell r="DG844" t="str">
            <v/>
          </cell>
          <cell r="DH844">
            <v>0</v>
          </cell>
          <cell r="HR844">
            <v>0</v>
          </cell>
          <cell r="HS844" t="e">
            <v>#VALUE!</v>
          </cell>
          <cell r="HT844">
            <v>0</v>
          </cell>
          <cell r="HU844" t="e">
            <v>#N/A</v>
          </cell>
          <cell r="HV844" t="e">
            <v>#VALUE!</v>
          </cell>
          <cell r="HW844" t="e">
            <v>#VALUE!</v>
          </cell>
        </row>
        <row r="845">
          <cell r="C845">
            <v>840</v>
          </cell>
          <cell r="E845" t="str">
            <v/>
          </cell>
          <cell r="F845" t="str">
            <v/>
          </cell>
          <cell r="G845" t="str">
            <v/>
          </cell>
          <cell r="H845" t="str">
            <v/>
          </cell>
          <cell r="I845" t="str">
            <v/>
          </cell>
          <cell r="J845" t="str">
            <v/>
          </cell>
          <cell r="K845" t="str">
            <v/>
          </cell>
          <cell r="L845" t="str">
            <v/>
          </cell>
          <cell r="M845" t="str">
            <v/>
          </cell>
          <cell r="N845" t="str">
            <v/>
          </cell>
          <cell r="O845" t="str">
            <v/>
          </cell>
          <cell r="P845" t="str">
            <v/>
          </cell>
          <cell r="Q845" t="str">
            <v/>
          </cell>
          <cell r="R845" t="str">
            <v/>
          </cell>
          <cell r="S845" t="str">
            <v/>
          </cell>
          <cell r="T845" t="str">
            <v/>
          </cell>
          <cell r="U845" t="str">
            <v/>
          </cell>
          <cell r="CX845" t="str">
            <v/>
          </cell>
          <cell r="CY845" t="str">
            <v/>
          </cell>
          <cell r="CZ845" t="str">
            <v/>
          </cell>
          <cell r="DD845" t="str">
            <v/>
          </cell>
          <cell r="DE845" t="str">
            <v/>
          </cell>
          <cell r="DF845" t="str">
            <v/>
          </cell>
          <cell r="DG845" t="str">
            <v/>
          </cell>
          <cell r="DH845">
            <v>0</v>
          </cell>
          <cell r="HR845">
            <v>0</v>
          </cell>
          <cell r="HS845" t="e">
            <v>#VALUE!</v>
          </cell>
          <cell r="HT845">
            <v>0</v>
          </cell>
          <cell r="HU845" t="e">
            <v>#N/A</v>
          </cell>
          <cell r="HV845" t="e">
            <v>#VALUE!</v>
          </cell>
          <cell r="HW845" t="e">
            <v>#VALUE!</v>
          </cell>
        </row>
        <row r="846">
          <cell r="C846">
            <v>841</v>
          </cell>
          <cell r="E846" t="str">
            <v/>
          </cell>
          <cell r="F846" t="str">
            <v/>
          </cell>
          <cell r="G846" t="str">
            <v/>
          </cell>
          <cell r="H846" t="str">
            <v/>
          </cell>
          <cell r="I846" t="str">
            <v/>
          </cell>
          <cell r="J846" t="str">
            <v/>
          </cell>
          <cell r="K846" t="str">
            <v/>
          </cell>
          <cell r="L846" t="str">
            <v/>
          </cell>
          <cell r="M846" t="str">
            <v/>
          </cell>
          <cell r="N846" t="str">
            <v/>
          </cell>
          <cell r="O846" t="str">
            <v/>
          </cell>
          <cell r="P846" t="str">
            <v/>
          </cell>
          <cell r="Q846" t="str">
            <v/>
          </cell>
          <cell r="R846" t="str">
            <v/>
          </cell>
          <cell r="S846" t="str">
            <v/>
          </cell>
          <cell r="T846" t="str">
            <v/>
          </cell>
          <cell r="U846" t="str">
            <v/>
          </cell>
          <cell r="CX846" t="str">
            <v/>
          </cell>
          <cell r="CY846" t="str">
            <v/>
          </cell>
          <cell r="CZ846" t="str">
            <v/>
          </cell>
          <cell r="DD846" t="str">
            <v/>
          </cell>
          <cell r="DE846" t="str">
            <v/>
          </cell>
          <cell r="DF846" t="str">
            <v/>
          </cell>
          <cell r="DG846" t="str">
            <v/>
          </cell>
          <cell r="DH846">
            <v>0</v>
          </cell>
          <cell r="HR846">
            <v>0</v>
          </cell>
          <cell r="HS846" t="e">
            <v>#VALUE!</v>
          </cell>
          <cell r="HT846">
            <v>0</v>
          </cell>
          <cell r="HU846" t="e">
            <v>#N/A</v>
          </cell>
          <cell r="HV846" t="e">
            <v>#VALUE!</v>
          </cell>
          <cell r="HW846" t="e">
            <v>#VALUE!</v>
          </cell>
        </row>
        <row r="847">
          <cell r="C847">
            <v>842</v>
          </cell>
          <cell r="E847" t="str">
            <v/>
          </cell>
          <cell r="F847" t="str">
            <v/>
          </cell>
          <cell r="G847" t="str">
            <v/>
          </cell>
          <cell r="H847" t="str">
            <v/>
          </cell>
          <cell r="I847" t="str">
            <v/>
          </cell>
          <cell r="J847" t="str">
            <v/>
          </cell>
          <cell r="K847" t="str">
            <v/>
          </cell>
          <cell r="L847" t="str">
            <v/>
          </cell>
          <cell r="M847" t="str">
            <v/>
          </cell>
          <cell r="N847" t="str">
            <v/>
          </cell>
          <cell r="O847" t="str">
            <v/>
          </cell>
          <cell r="P847" t="str">
            <v/>
          </cell>
          <cell r="Q847" t="str">
            <v/>
          </cell>
          <cell r="R847" t="str">
            <v/>
          </cell>
          <cell r="S847" t="str">
            <v/>
          </cell>
          <cell r="T847" t="str">
            <v/>
          </cell>
          <cell r="U847" t="str">
            <v/>
          </cell>
          <cell r="CX847" t="str">
            <v/>
          </cell>
          <cell r="CY847" t="str">
            <v/>
          </cell>
          <cell r="CZ847" t="str">
            <v/>
          </cell>
          <cell r="DD847" t="str">
            <v/>
          </cell>
          <cell r="DE847" t="str">
            <v/>
          </cell>
          <cell r="DF847" t="str">
            <v/>
          </cell>
          <cell r="DG847" t="str">
            <v/>
          </cell>
          <cell r="DH847">
            <v>0</v>
          </cell>
          <cell r="HR847">
            <v>0</v>
          </cell>
          <cell r="HS847" t="e">
            <v>#VALUE!</v>
          </cell>
          <cell r="HT847">
            <v>0</v>
          </cell>
          <cell r="HU847" t="e">
            <v>#N/A</v>
          </cell>
          <cell r="HV847" t="e">
            <v>#VALUE!</v>
          </cell>
          <cell r="HW847" t="e">
            <v>#VALUE!</v>
          </cell>
        </row>
        <row r="848">
          <cell r="C848">
            <v>843</v>
          </cell>
          <cell r="E848" t="str">
            <v/>
          </cell>
          <cell r="F848" t="str">
            <v/>
          </cell>
          <cell r="G848" t="str">
            <v/>
          </cell>
          <cell r="H848" t="str">
            <v/>
          </cell>
          <cell r="I848" t="str">
            <v/>
          </cell>
          <cell r="J848" t="str">
            <v/>
          </cell>
          <cell r="K848" t="str">
            <v/>
          </cell>
          <cell r="L848" t="str">
            <v/>
          </cell>
          <cell r="M848" t="str">
            <v/>
          </cell>
          <cell r="N848" t="str">
            <v/>
          </cell>
          <cell r="O848" t="str">
            <v/>
          </cell>
          <cell r="P848" t="str">
            <v/>
          </cell>
          <cell r="Q848" t="str">
            <v/>
          </cell>
          <cell r="R848" t="str">
            <v/>
          </cell>
          <cell r="S848" t="str">
            <v/>
          </cell>
          <cell r="T848" t="str">
            <v/>
          </cell>
          <cell r="U848" t="str">
            <v/>
          </cell>
          <cell r="CX848" t="str">
            <v/>
          </cell>
          <cell r="CY848" t="str">
            <v/>
          </cell>
          <cell r="CZ848" t="str">
            <v/>
          </cell>
          <cell r="DD848" t="str">
            <v/>
          </cell>
          <cell r="DE848" t="str">
            <v/>
          </cell>
          <cell r="DF848" t="str">
            <v/>
          </cell>
          <cell r="DG848" t="str">
            <v/>
          </cell>
          <cell r="DH848">
            <v>0</v>
          </cell>
          <cell r="HR848">
            <v>0</v>
          </cell>
          <cell r="HS848" t="e">
            <v>#VALUE!</v>
          </cell>
          <cell r="HT848">
            <v>0</v>
          </cell>
          <cell r="HU848" t="e">
            <v>#N/A</v>
          </cell>
          <cell r="HV848" t="e">
            <v>#VALUE!</v>
          </cell>
          <cell r="HW848" t="e">
            <v>#VALUE!</v>
          </cell>
        </row>
        <row r="849">
          <cell r="C849">
            <v>844</v>
          </cell>
          <cell r="E849" t="str">
            <v/>
          </cell>
          <cell r="F849" t="str">
            <v/>
          </cell>
          <cell r="G849" t="str">
            <v/>
          </cell>
          <cell r="H849" t="str">
            <v/>
          </cell>
          <cell r="I849" t="str">
            <v/>
          </cell>
          <cell r="J849" t="str">
            <v/>
          </cell>
          <cell r="K849" t="str">
            <v/>
          </cell>
          <cell r="L849" t="str">
            <v/>
          </cell>
          <cell r="M849" t="str">
            <v/>
          </cell>
          <cell r="N849" t="str">
            <v/>
          </cell>
          <cell r="O849" t="str">
            <v/>
          </cell>
          <cell r="P849" t="str">
            <v/>
          </cell>
          <cell r="Q849" t="str">
            <v/>
          </cell>
          <cell r="R849" t="str">
            <v/>
          </cell>
          <cell r="S849" t="str">
            <v/>
          </cell>
          <cell r="T849" t="str">
            <v/>
          </cell>
          <cell r="U849" t="str">
            <v/>
          </cell>
          <cell r="CX849" t="str">
            <v/>
          </cell>
          <cell r="CY849" t="str">
            <v/>
          </cell>
          <cell r="CZ849" t="str">
            <v/>
          </cell>
          <cell r="DD849" t="str">
            <v/>
          </cell>
          <cell r="DE849" t="str">
            <v/>
          </cell>
          <cell r="DF849" t="str">
            <v/>
          </cell>
          <cell r="DG849" t="str">
            <v/>
          </cell>
          <cell r="DH849">
            <v>0</v>
          </cell>
          <cell r="HR849">
            <v>0</v>
          </cell>
          <cell r="HS849" t="e">
            <v>#VALUE!</v>
          </cell>
          <cell r="HT849">
            <v>0</v>
          </cell>
          <cell r="HU849" t="e">
            <v>#N/A</v>
          </cell>
          <cell r="HV849" t="e">
            <v>#VALUE!</v>
          </cell>
          <cell r="HW849" t="e">
            <v>#VALUE!</v>
          </cell>
        </row>
        <row r="850">
          <cell r="C850">
            <v>845</v>
          </cell>
          <cell r="E850" t="str">
            <v/>
          </cell>
          <cell r="F850" t="str">
            <v/>
          </cell>
          <cell r="G850" t="str">
            <v/>
          </cell>
          <cell r="H850" t="str">
            <v/>
          </cell>
          <cell r="I850" t="str">
            <v/>
          </cell>
          <cell r="J850" t="str">
            <v/>
          </cell>
          <cell r="K850" t="str">
            <v/>
          </cell>
          <cell r="L850" t="str">
            <v/>
          </cell>
          <cell r="M850" t="str">
            <v/>
          </cell>
          <cell r="N850" t="str">
            <v/>
          </cell>
          <cell r="O850" t="str">
            <v/>
          </cell>
          <cell r="P850" t="str">
            <v/>
          </cell>
          <cell r="Q850" t="str">
            <v/>
          </cell>
          <cell r="R850" t="str">
            <v/>
          </cell>
          <cell r="S850" t="str">
            <v/>
          </cell>
          <cell r="T850" t="str">
            <v/>
          </cell>
          <cell r="U850" t="str">
            <v/>
          </cell>
          <cell r="CX850" t="str">
            <v/>
          </cell>
          <cell r="CY850" t="str">
            <v/>
          </cell>
          <cell r="CZ850" t="str">
            <v/>
          </cell>
          <cell r="DD850" t="str">
            <v/>
          </cell>
          <cell r="DE850" t="str">
            <v/>
          </cell>
          <cell r="DF850" t="str">
            <v/>
          </cell>
          <cell r="DG850" t="str">
            <v/>
          </cell>
          <cell r="DH850">
            <v>0</v>
          </cell>
          <cell r="HR850">
            <v>0</v>
          </cell>
          <cell r="HS850" t="e">
            <v>#VALUE!</v>
          </cell>
          <cell r="HT850">
            <v>0</v>
          </cell>
          <cell r="HU850" t="e">
            <v>#N/A</v>
          </cell>
          <cell r="HV850" t="e">
            <v>#VALUE!</v>
          </cell>
          <cell r="HW850" t="e">
            <v>#VALUE!</v>
          </cell>
        </row>
        <row r="851">
          <cell r="C851">
            <v>846</v>
          </cell>
          <cell r="E851" t="str">
            <v/>
          </cell>
          <cell r="F851" t="str">
            <v/>
          </cell>
          <cell r="G851" t="str">
            <v/>
          </cell>
          <cell r="H851" t="str">
            <v/>
          </cell>
          <cell r="I851" t="str">
            <v/>
          </cell>
          <cell r="J851" t="str">
            <v/>
          </cell>
          <cell r="K851" t="str">
            <v/>
          </cell>
          <cell r="L851" t="str">
            <v/>
          </cell>
          <cell r="M851" t="str">
            <v/>
          </cell>
          <cell r="N851" t="str">
            <v/>
          </cell>
          <cell r="O851" t="str">
            <v/>
          </cell>
          <cell r="P851" t="str">
            <v/>
          </cell>
          <cell r="Q851" t="str">
            <v/>
          </cell>
          <cell r="R851" t="str">
            <v/>
          </cell>
          <cell r="S851" t="str">
            <v/>
          </cell>
          <cell r="T851" t="str">
            <v/>
          </cell>
          <cell r="U851" t="str">
            <v/>
          </cell>
          <cell r="CX851" t="str">
            <v/>
          </cell>
          <cell r="CY851" t="str">
            <v/>
          </cell>
          <cell r="CZ851" t="str">
            <v/>
          </cell>
          <cell r="DD851" t="str">
            <v/>
          </cell>
          <cell r="DE851" t="str">
            <v/>
          </cell>
          <cell r="DF851" t="str">
            <v/>
          </cell>
          <cell r="DG851" t="str">
            <v/>
          </cell>
          <cell r="DH851">
            <v>0</v>
          </cell>
          <cell r="HR851">
            <v>0</v>
          </cell>
          <cell r="HS851" t="e">
            <v>#VALUE!</v>
          </cell>
          <cell r="HT851">
            <v>0</v>
          </cell>
          <cell r="HU851" t="e">
            <v>#N/A</v>
          </cell>
          <cell r="HV851" t="e">
            <v>#VALUE!</v>
          </cell>
          <cell r="HW851" t="e">
            <v>#VALUE!</v>
          </cell>
        </row>
        <row r="852">
          <cell r="C852">
            <v>847</v>
          </cell>
          <cell r="E852" t="str">
            <v/>
          </cell>
          <cell r="F852" t="str">
            <v/>
          </cell>
          <cell r="G852" t="str">
            <v/>
          </cell>
          <cell r="H852" t="str">
            <v/>
          </cell>
          <cell r="I852" t="str">
            <v/>
          </cell>
          <cell r="J852" t="str">
            <v/>
          </cell>
          <cell r="K852" t="str">
            <v/>
          </cell>
          <cell r="L852" t="str">
            <v/>
          </cell>
          <cell r="M852" t="str">
            <v/>
          </cell>
          <cell r="N852" t="str">
            <v/>
          </cell>
          <cell r="O852" t="str">
            <v/>
          </cell>
          <cell r="P852" t="str">
            <v/>
          </cell>
          <cell r="Q852" t="str">
            <v/>
          </cell>
          <cell r="R852" t="str">
            <v/>
          </cell>
          <cell r="S852" t="str">
            <v/>
          </cell>
          <cell r="T852" t="str">
            <v/>
          </cell>
          <cell r="U852" t="str">
            <v/>
          </cell>
          <cell r="CX852" t="str">
            <v/>
          </cell>
          <cell r="CY852" t="str">
            <v/>
          </cell>
          <cell r="CZ852" t="str">
            <v/>
          </cell>
          <cell r="DD852" t="str">
            <v/>
          </cell>
          <cell r="DE852" t="str">
            <v/>
          </cell>
          <cell r="DF852" t="str">
            <v/>
          </cell>
          <cell r="DG852" t="str">
            <v/>
          </cell>
          <cell r="DH852">
            <v>0</v>
          </cell>
          <cell r="HR852">
            <v>0</v>
          </cell>
          <cell r="HS852" t="e">
            <v>#VALUE!</v>
          </cell>
          <cell r="HT852">
            <v>0</v>
          </cell>
          <cell r="HU852" t="e">
            <v>#N/A</v>
          </cell>
          <cell r="HV852" t="e">
            <v>#VALUE!</v>
          </cell>
          <cell r="HW852" t="e">
            <v>#VALUE!</v>
          </cell>
        </row>
        <row r="853">
          <cell r="C853">
            <v>848</v>
          </cell>
          <cell r="E853" t="str">
            <v/>
          </cell>
          <cell r="F853" t="str">
            <v/>
          </cell>
          <cell r="G853" t="str">
            <v/>
          </cell>
          <cell r="H853" t="str">
            <v/>
          </cell>
          <cell r="I853" t="str">
            <v/>
          </cell>
          <cell r="J853" t="str">
            <v/>
          </cell>
          <cell r="K853" t="str">
            <v/>
          </cell>
          <cell r="L853" t="str">
            <v/>
          </cell>
          <cell r="M853" t="str">
            <v/>
          </cell>
          <cell r="N853" t="str">
            <v/>
          </cell>
          <cell r="O853" t="str">
            <v/>
          </cell>
          <cell r="P853" t="str">
            <v/>
          </cell>
          <cell r="Q853" t="str">
            <v/>
          </cell>
          <cell r="R853" t="str">
            <v/>
          </cell>
          <cell r="S853" t="str">
            <v/>
          </cell>
          <cell r="T853" t="str">
            <v/>
          </cell>
          <cell r="U853" t="str">
            <v/>
          </cell>
          <cell r="CX853" t="str">
            <v/>
          </cell>
          <cell r="CY853" t="str">
            <v/>
          </cell>
          <cell r="CZ853" t="str">
            <v/>
          </cell>
          <cell r="DD853" t="str">
            <v/>
          </cell>
          <cell r="DE853" t="str">
            <v/>
          </cell>
          <cell r="DF853" t="str">
            <v/>
          </cell>
          <cell r="DG853" t="str">
            <v/>
          </cell>
          <cell r="DH853">
            <v>0</v>
          </cell>
          <cell r="HR853">
            <v>0</v>
          </cell>
          <cell r="HS853" t="e">
            <v>#VALUE!</v>
          </cell>
          <cell r="HT853">
            <v>0</v>
          </cell>
          <cell r="HU853" t="e">
            <v>#N/A</v>
          </cell>
          <cell r="HV853" t="e">
            <v>#VALUE!</v>
          </cell>
          <cell r="HW853" t="e">
            <v>#VALUE!</v>
          </cell>
        </row>
        <row r="854">
          <cell r="C854">
            <v>849</v>
          </cell>
          <cell r="E854" t="str">
            <v/>
          </cell>
          <cell r="F854" t="str">
            <v/>
          </cell>
          <cell r="G854" t="str">
            <v/>
          </cell>
          <cell r="H854" t="str">
            <v/>
          </cell>
          <cell r="I854" t="str">
            <v/>
          </cell>
          <cell r="J854" t="str">
            <v/>
          </cell>
          <cell r="K854" t="str">
            <v/>
          </cell>
          <cell r="L854" t="str">
            <v/>
          </cell>
          <cell r="M854" t="str">
            <v/>
          </cell>
          <cell r="N854" t="str">
            <v/>
          </cell>
          <cell r="O854" t="str">
            <v/>
          </cell>
          <cell r="P854" t="str">
            <v/>
          </cell>
          <cell r="Q854" t="str">
            <v/>
          </cell>
          <cell r="R854" t="str">
            <v/>
          </cell>
          <cell r="S854" t="str">
            <v/>
          </cell>
          <cell r="T854" t="str">
            <v/>
          </cell>
          <cell r="U854" t="str">
            <v/>
          </cell>
          <cell r="CX854" t="str">
            <v/>
          </cell>
          <cell r="CY854" t="str">
            <v/>
          </cell>
          <cell r="CZ854" t="str">
            <v/>
          </cell>
          <cell r="DD854" t="str">
            <v/>
          </cell>
          <cell r="DE854" t="str">
            <v/>
          </cell>
          <cell r="DF854" t="str">
            <v/>
          </cell>
          <cell r="DG854" t="str">
            <v/>
          </cell>
          <cell r="DH854">
            <v>0</v>
          </cell>
          <cell r="HR854">
            <v>0</v>
          </cell>
          <cell r="HS854" t="e">
            <v>#VALUE!</v>
          </cell>
          <cell r="HT854">
            <v>0</v>
          </cell>
          <cell r="HU854" t="e">
            <v>#N/A</v>
          </cell>
          <cell r="HV854" t="e">
            <v>#VALUE!</v>
          </cell>
          <cell r="HW854" t="e">
            <v>#VALUE!</v>
          </cell>
        </row>
        <row r="855">
          <cell r="C855">
            <v>850</v>
          </cell>
          <cell r="E855" t="str">
            <v/>
          </cell>
          <cell r="F855" t="str">
            <v/>
          </cell>
          <cell r="G855" t="str">
            <v/>
          </cell>
          <cell r="H855" t="str">
            <v/>
          </cell>
          <cell r="I855" t="str">
            <v/>
          </cell>
          <cell r="J855" t="str">
            <v/>
          </cell>
          <cell r="K855" t="str">
            <v/>
          </cell>
          <cell r="L855" t="str">
            <v/>
          </cell>
          <cell r="M855" t="str">
            <v/>
          </cell>
          <cell r="N855" t="str">
            <v/>
          </cell>
          <cell r="O855" t="str">
            <v/>
          </cell>
          <cell r="P855" t="str">
            <v/>
          </cell>
          <cell r="Q855" t="str">
            <v/>
          </cell>
          <cell r="R855" t="str">
            <v/>
          </cell>
          <cell r="S855" t="str">
            <v/>
          </cell>
          <cell r="T855" t="str">
            <v/>
          </cell>
          <cell r="U855" t="str">
            <v/>
          </cell>
          <cell r="CX855" t="str">
            <v/>
          </cell>
          <cell r="CY855" t="str">
            <v/>
          </cell>
          <cell r="CZ855" t="str">
            <v/>
          </cell>
          <cell r="DD855" t="str">
            <v/>
          </cell>
          <cell r="DE855" t="str">
            <v/>
          </cell>
          <cell r="DF855" t="str">
            <v/>
          </cell>
          <cell r="DG855" t="str">
            <v/>
          </cell>
          <cell r="DH855">
            <v>0</v>
          </cell>
          <cell r="HR855">
            <v>0</v>
          </cell>
          <cell r="HS855" t="e">
            <v>#VALUE!</v>
          </cell>
          <cell r="HT855">
            <v>0</v>
          </cell>
          <cell r="HU855" t="e">
            <v>#N/A</v>
          </cell>
          <cell r="HV855" t="e">
            <v>#VALUE!</v>
          </cell>
          <cell r="HW855" t="e">
            <v>#VALUE!</v>
          </cell>
        </row>
        <row r="856">
          <cell r="C856">
            <v>851</v>
          </cell>
          <cell r="E856" t="str">
            <v/>
          </cell>
          <cell r="F856" t="str">
            <v/>
          </cell>
          <cell r="G856" t="str">
            <v/>
          </cell>
          <cell r="H856" t="str">
            <v/>
          </cell>
          <cell r="I856" t="str">
            <v/>
          </cell>
          <cell r="J856" t="str">
            <v/>
          </cell>
          <cell r="K856" t="str">
            <v/>
          </cell>
          <cell r="L856" t="str">
            <v/>
          </cell>
          <cell r="M856" t="str">
            <v/>
          </cell>
          <cell r="N856" t="str">
            <v/>
          </cell>
          <cell r="O856" t="str">
            <v/>
          </cell>
          <cell r="P856" t="str">
            <v/>
          </cell>
          <cell r="Q856" t="str">
            <v/>
          </cell>
          <cell r="R856" t="str">
            <v/>
          </cell>
          <cell r="S856" t="str">
            <v/>
          </cell>
          <cell r="T856" t="str">
            <v/>
          </cell>
          <cell r="U856" t="str">
            <v/>
          </cell>
          <cell r="CX856" t="str">
            <v/>
          </cell>
          <cell r="CY856" t="str">
            <v/>
          </cell>
          <cell r="CZ856" t="str">
            <v/>
          </cell>
          <cell r="DD856" t="str">
            <v/>
          </cell>
          <cell r="DE856" t="str">
            <v/>
          </cell>
          <cell r="DF856" t="str">
            <v/>
          </cell>
          <cell r="DG856" t="str">
            <v/>
          </cell>
          <cell r="DH856">
            <v>0</v>
          </cell>
          <cell r="HR856">
            <v>0</v>
          </cell>
          <cell r="HS856" t="e">
            <v>#VALUE!</v>
          </cell>
          <cell r="HT856">
            <v>0</v>
          </cell>
          <cell r="HU856" t="e">
            <v>#N/A</v>
          </cell>
          <cell r="HV856" t="e">
            <v>#VALUE!</v>
          </cell>
          <cell r="HW856" t="e">
            <v>#VALUE!</v>
          </cell>
        </row>
        <row r="857">
          <cell r="C857">
            <v>852</v>
          </cell>
          <cell r="E857" t="str">
            <v/>
          </cell>
          <cell r="F857" t="str">
            <v/>
          </cell>
          <cell r="G857" t="str">
            <v/>
          </cell>
          <cell r="H857" t="str">
            <v/>
          </cell>
          <cell r="I857" t="str">
            <v/>
          </cell>
          <cell r="J857" t="str">
            <v/>
          </cell>
          <cell r="K857" t="str">
            <v/>
          </cell>
          <cell r="L857" t="str">
            <v/>
          </cell>
          <cell r="M857" t="str">
            <v/>
          </cell>
          <cell r="N857" t="str">
            <v/>
          </cell>
          <cell r="O857" t="str">
            <v/>
          </cell>
          <cell r="P857" t="str">
            <v/>
          </cell>
          <cell r="Q857" t="str">
            <v/>
          </cell>
          <cell r="R857" t="str">
            <v/>
          </cell>
          <cell r="S857" t="str">
            <v/>
          </cell>
          <cell r="T857" t="str">
            <v/>
          </cell>
          <cell r="U857" t="str">
            <v/>
          </cell>
          <cell r="CX857" t="str">
            <v/>
          </cell>
          <cell r="CY857" t="str">
            <v/>
          </cell>
          <cell r="CZ857" t="str">
            <v/>
          </cell>
          <cell r="DD857" t="str">
            <v/>
          </cell>
          <cell r="DE857" t="str">
            <v/>
          </cell>
          <cell r="DF857" t="str">
            <v/>
          </cell>
          <cell r="DG857" t="str">
            <v/>
          </cell>
          <cell r="DH857">
            <v>0</v>
          </cell>
          <cell r="HR857">
            <v>0</v>
          </cell>
          <cell r="HS857" t="e">
            <v>#VALUE!</v>
          </cell>
          <cell r="HT857">
            <v>0</v>
          </cell>
          <cell r="HU857" t="e">
            <v>#N/A</v>
          </cell>
          <cell r="HV857" t="e">
            <v>#VALUE!</v>
          </cell>
          <cell r="HW857" t="e">
            <v>#VALUE!</v>
          </cell>
        </row>
        <row r="858">
          <cell r="C858">
            <v>853</v>
          </cell>
          <cell r="E858" t="str">
            <v/>
          </cell>
          <cell r="F858" t="str">
            <v/>
          </cell>
          <cell r="G858" t="str">
            <v/>
          </cell>
          <cell r="H858" t="str">
            <v/>
          </cell>
          <cell r="I858" t="str">
            <v/>
          </cell>
          <cell r="J858" t="str">
            <v/>
          </cell>
          <cell r="K858" t="str">
            <v/>
          </cell>
          <cell r="L858" t="str">
            <v/>
          </cell>
          <cell r="M858" t="str">
            <v/>
          </cell>
          <cell r="N858" t="str">
            <v/>
          </cell>
          <cell r="O858" t="str">
            <v/>
          </cell>
          <cell r="P858" t="str">
            <v/>
          </cell>
          <cell r="Q858" t="str">
            <v/>
          </cell>
          <cell r="R858" t="str">
            <v/>
          </cell>
          <cell r="S858" t="str">
            <v/>
          </cell>
          <cell r="T858" t="str">
            <v/>
          </cell>
          <cell r="U858" t="str">
            <v/>
          </cell>
          <cell r="CX858" t="str">
            <v/>
          </cell>
          <cell r="CY858" t="str">
            <v/>
          </cell>
          <cell r="CZ858" t="str">
            <v/>
          </cell>
          <cell r="DD858" t="str">
            <v/>
          </cell>
          <cell r="DE858" t="str">
            <v/>
          </cell>
          <cell r="DF858" t="str">
            <v/>
          </cell>
          <cell r="DG858" t="str">
            <v/>
          </cell>
          <cell r="DH858">
            <v>0</v>
          </cell>
          <cell r="HR858">
            <v>0</v>
          </cell>
          <cell r="HS858" t="e">
            <v>#VALUE!</v>
          </cell>
          <cell r="HT858">
            <v>0</v>
          </cell>
          <cell r="HU858" t="e">
            <v>#N/A</v>
          </cell>
          <cell r="HV858" t="e">
            <v>#VALUE!</v>
          </cell>
          <cell r="HW858" t="e">
            <v>#VALUE!</v>
          </cell>
        </row>
        <row r="859">
          <cell r="C859">
            <v>854</v>
          </cell>
          <cell r="E859" t="str">
            <v/>
          </cell>
          <cell r="F859" t="str">
            <v/>
          </cell>
          <cell r="G859" t="str">
            <v/>
          </cell>
          <cell r="H859" t="str">
            <v/>
          </cell>
          <cell r="I859" t="str">
            <v/>
          </cell>
          <cell r="J859" t="str">
            <v/>
          </cell>
          <cell r="K859" t="str">
            <v/>
          </cell>
          <cell r="L859" t="str">
            <v/>
          </cell>
          <cell r="M859" t="str">
            <v/>
          </cell>
          <cell r="N859" t="str">
            <v/>
          </cell>
          <cell r="O859" t="str">
            <v/>
          </cell>
          <cell r="P859" t="str">
            <v/>
          </cell>
          <cell r="Q859" t="str">
            <v/>
          </cell>
          <cell r="R859" t="str">
            <v/>
          </cell>
          <cell r="S859" t="str">
            <v/>
          </cell>
          <cell r="T859" t="str">
            <v/>
          </cell>
          <cell r="U859" t="str">
            <v/>
          </cell>
          <cell r="CX859" t="str">
            <v/>
          </cell>
          <cell r="CY859" t="str">
            <v/>
          </cell>
          <cell r="CZ859" t="str">
            <v/>
          </cell>
          <cell r="DD859" t="str">
            <v/>
          </cell>
          <cell r="DE859" t="str">
            <v/>
          </cell>
          <cell r="DF859" t="str">
            <v/>
          </cell>
          <cell r="DG859" t="str">
            <v/>
          </cell>
          <cell r="DH859">
            <v>0</v>
          </cell>
          <cell r="HR859">
            <v>0</v>
          </cell>
          <cell r="HS859" t="e">
            <v>#VALUE!</v>
          </cell>
          <cell r="HT859">
            <v>0</v>
          </cell>
          <cell r="HU859" t="e">
            <v>#N/A</v>
          </cell>
          <cell r="HV859" t="e">
            <v>#VALUE!</v>
          </cell>
          <cell r="HW859" t="e">
            <v>#VALUE!</v>
          </cell>
        </row>
        <row r="860">
          <cell r="C860">
            <v>855</v>
          </cell>
          <cell r="E860" t="str">
            <v/>
          </cell>
          <cell r="F860" t="str">
            <v/>
          </cell>
          <cell r="G860" t="str">
            <v/>
          </cell>
          <cell r="H860" t="str">
            <v/>
          </cell>
          <cell r="I860" t="str">
            <v/>
          </cell>
          <cell r="J860" t="str">
            <v/>
          </cell>
          <cell r="K860" t="str">
            <v/>
          </cell>
          <cell r="L860" t="str">
            <v/>
          </cell>
          <cell r="M860" t="str">
            <v/>
          </cell>
          <cell r="N860" t="str">
            <v/>
          </cell>
          <cell r="O860" t="str">
            <v/>
          </cell>
          <cell r="P860" t="str">
            <v/>
          </cell>
          <cell r="Q860" t="str">
            <v/>
          </cell>
          <cell r="R860" t="str">
            <v/>
          </cell>
          <cell r="S860" t="str">
            <v/>
          </cell>
          <cell r="T860" t="str">
            <v/>
          </cell>
          <cell r="U860" t="str">
            <v/>
          </cell>
          <cell r="CX860" t="str">
            <v/>
          </cell>
          <cell r="CY860" t="str">
            <v/>
          </cell>
          <cell r="CZ860" t="str">
            <v/>
          </cell>
          <cell r="DD860" t="str">
            <v/>
          </cell>
          <cell r="DE860" t="str">
            <v/>
          </cell>
          <cell r="DF860" t="str">
            <v/>
          </cell>
          <cell r="DG860" t="str">
            <v/>
          </cell>
          <cell r="DH860">
            <v>0</v>
          </cell>
          <cell r="HR860">
            <v>0</v>
          </cell>
          <cell r="HS860" t="e">
            <v>#VALUE!</v>
          </cell>
          <cell r="HT860">
            <v>0</v>
          </cell>
          <cell r="HU860" t="e">
            <v>#N/A</v>
          </cell>
          <cell r="HV860" t="e">
            <v>#VALUE!</v>
          </cell>
          <cell r="HW860" t="e">
            <v>#VALUE!</v>
          </cell>
        </row>
        <row r="861">
          <cell r="C861">
            <v>856</v>
          </cell>
          <cell r="E861" t="str">
            <v/>
          </cell>
          <cell r="F861" t="str">
            <v/>
          </cell>
          <cell r="G861" t="str">
            <v/>
          </cell>
          <cell r="H861" t="str">
            <v/>
          </cell>
          <cell r="I861" t="str">
            <v/>
          </cell>
          <cell r="J861" t="str">
            <v/>
          </cell>
          <cell r="K861" t="str">
            <v/>
          </cell>
          <cell r="L861" t="str">
            <v/>
          </cell>
          <cell r="M861" t="str">
            <v/>
          </cell>
          <cell r="N861" t="str">
            <v/>
          </cell>
          <cell r="O861" t="str">
            <v/>
          </cell>
          <cell r="P861" t="str">
            <v/>
          </cell>
          <cell r="Q861" t="str">
            <v/>
          </cell>
          <cell r="R861" t="str">
            <v/>
          </cell>
          <cell r="S861" t="str">
            <v/>
          </cell>
          <cell r="T861" t="str">
            <v/>
          </cell>
          <cell r="U861" t="str">
            <v/>
          </cell>
          <cell r="CX861" t="str">
            <v/>
          </cell>
          <cell r="CY861" t="str">
            <v/>
          </cell>
          <cell r="CZ861" t="str">
            <v/>
          </cell>
          <cell r="DD861" t="str">
            <v/>
          </cell>
          <cell r="DE861" t="str">
            <v/>
          </cell>
          <cell r="DF861" t="str">
            <v/>
          </cell>
          <cell r="DG861" t="str">
            <v/>
          </cell>
          <cell r="DH861">
            <v>0</v>
          </cell>
          <cell r="HR861">
            <v>0</v>
          </cell>
          <cell r="HS861" t="e">
            <v>#VALUE!</v>
          </cell>
          <cell r="HT861">
            <v>0</v>
          </cell>
          <cell r="HU861" t="e">
            <v>#N/A</v>
          </cell>
          <cell r="HV861" t="e">
            <v>#VALUE!</v>
          </cell>
          <cell r="HW861" t="e">
            <v>#VALUE!</v>
          </cell>
        </row>
        <row r="862">
          <cell r="C862">
            <v>857</v>
          </cell>
          <cell r="E862" t="str">
            <v/>
          </cell>
          <cell r="F862" t="str">
            <v/>
          </cell>
          <cell r="G862" t="str">
            <v/>
          </cell>
          <cell r="H862" t="str">
            <v/>
          </cell>
          <cell r="I862" t="str">
            <v/>
          </cell>
          <cell r="J862" t="str">
            <v/>
          </cell>
          <cell r="K862" t="str">
            <v/>
          </cell>
          <cell r="L862" t="str">
            <v/>
          </cell>
          <cell r="M862" t="str">
            <v/>
          </cell>
          <cell r="N862" t="str">
            <v/>
          </cell>
          <cell r="O862" t="str">
            <v/>
          </cell>
          <cell r="P862" t="str">
            <v/>
          </cell>
          <cell r="Q862" t="str">
            <v/>
          </cell>
          <cell r="R862" t="str">
            <v/>
          </cell>
          <cell r="S862" t="str">
            <v/>
          </cell>
          <cell r="T862" t="str">
            <v/>
          </cell>
          <cell r="U862" t="str">
            <v/>
          </cell>
          <cell r="CX862" t="str">
            <v/>
          </cell>
          <cell r="CY862" t="str">
            <v/>
          </cell>
          <cell r="CZ862" t="str">
            <v/>
          </cell>
          <cell r="DD862" t="str">
            <v/>
          </cell>
          <cell r="DE862" t="str">
            <v/>
          </cell>
          <cell r="DF862" t="str">
            <v/>
          </cell>
          <cell r="DG862" t="str">
            <v/>
          </cell>
          <cell r="DH862">
            <v>0</v>
          </cell>
          <cell r="HR862">
            <v>0</v>
          </cell>
          <cell r="HS862" t="e">
            <v>#VALUE!</v>
          </cell>
          <cell r="HT862">
            <v>0</v>
          </cell>
          <cell r="HU862" t="e">
            <v>#N/A</v>
          </cell>
          <cell r="HV862" t="e">
            <v>#VALUE!</v>
          </cell>
          <cell r="HW862" t="e">
            <v>#VALUE!</v>
          </cell>
        </row>
        <row r="863">
          <cell r="C863">
            <v>858</v>
          </cell>
          <cell r="E863" t="str">
            <v/>
          </cell>
          <cell r="F863" t="str">
            <v/>
          </cell>
          <cell r="G863" t="str">
            <v/>
          </cell>
          <cell r="H863" t="str">
            <v/>
          </cell>
          <cell r="I863" t="str">
            <v/>
          </cell>
          <cell r="J863" t="str">
            <v/>
          </cell>
          <cell r="K863" t="str">
            <v/>
          </cell>
          <cell r="L863" t="str">
            <v/>
          </cell>
          <cell r="M863" t="str">
            <v/>
          </cell>
          <cell r="N863" t="str">
            <v/>
          </cell>
          <cell r="O863" t="str">
            <v/>
          </cell>
          <cell r="P863" t="str">
            <v/>
          </cell>
          <cell r="Q863" t="str">
            <v/>
          </cell>
          <cell r="R863" t="str">
            <v/>
          </cell>
          <cell r="S863" t="str">
            <v/>
          </cell>
          <cell r="T863" t="str">
            <v/>
          </cell>
          <cell r="U863" t="str">
            <v/>
          </cell>
          <cell r="CX863" t="str">
            <v/>
          </cell>
          <cell r="CY863" t="str">
            <v/>
          </cell>
          <cell r="CZ863" t="str">
            <v/>
          </cell>
          <cell r="DD863" t="str">
            <v/>
          </cell>
          <cell r="DE863" t="str">
            <v/>
          </cell>
          <cell r="DF863" t="str">
            <v/>
          </cell>
          <cell r="DG863" t="str">
            <v/>
          </cell>
          <cell r="DH863">
            <v>0</v>
          </cell>
          <cell r="HR863">
            <v>0</v>
          </cell>
          <cell r="HS863" t="e">
            <v>#VALUE!</v>
          </cell>
          <cell r="HT863">
            <v>0</v>
          </cell>
          <cell r="HU863" t="e">
            <v>#N/A</v>
          </cell>
          <cell r="HV863" t="e">
            <v>#VALUE!</v>
          </cell>
          <cell r="HW863" t="e">
            <v>#VALUE!</v>
          </cell>
        </row>
        <row r="864">
          <cell r="C864">
            <v>859</v>
          </cell>
          <cell r="E864" t="str">
            <v/>
          </cell>
          <cell r="F864" t="str">
            <v/>
          </cell>
          <cell r="G864" t="str">
            <v/>
          </cell>
          <cell r="H864" t="str">
            <v/>
          </cell>
          <cell r="I864" t="str">
            <v/>
          </cell>
          <cell r="J864" t="str">
            <v/>
          </cell>
          <cell r="K864" t="str">
            <v/>
          </cell>
          <cell r="L864" t="str">
            <v/>
          </cell>
          <cell r="M864" t="str">
            <v/>
          </cell>
          <cell r="N864" t="str">
            <v/>
          </cell>
          <cell r="O864" t="str">
            <v/>
          </cell>
          <cell r="P864" t="str">
            <v/>
          </cell>
          <cell r="Q864" t="str">
            <v/>
          </cell>
          <cell r="R864" t="str">
            <v/>
          </cell>
          <cell r="S864" t="str">
            <v/>
          </cell>
          <cell r="T864" t="str">
            <v/>
          </cell>
          <cell r="U864" t="str">
            <v/>
          </cell>
          <cell r="CX864" t="str">
            <v/>
          </cell>
          <cell r="CY864" t="str">
            <v/>
          </cell>
          <cell r="CZ864" t="str">
            <v/>
          </cell>
          <cell r="DD864" t="str">
            <v/>
          </cell>
          <cell r="DE864" t="str">
            <v/>
          </cell>
          <cell r="DF864" t="str">
            <v/>
          </cell>
          <cell r="DG864" t="str">
            <v/>
          </cell>
          <cell r="DH864">
            <v>0</v>
          </cell>
          <cell r="HR864">
            <v>0</v>
          </cell>
          <cell r="HS864" t="e">
            <v>#VALUE!</v>
          </cell>
          <cell r="HT864">
            <v>0</v>
          </cell>
          <cell r="HU864" t="e">
            <v>#N/A</v>
          </cell>
          <cell r="HV864" t="e">
            <v>#VALUE!</v>
          </cell>
          <cell r="HW864" t="e">
            <v>#VALUE!</v>
          </cell>
        </row>
        <row r="865">
          <cell r="C865">
            <v>860</v>
          </cell>
          <cell r="E865" t="str">
            <v/>
          </cell>
          <cell r="F865" t="str">
            <v/>
          </cell>
          <cell r="G865" t="str">
            <v/>
          </cell>
          <cell r="H865" t="str">
            <v/>
          </cell>
          <cell r="I865" t="str">
            <v/>
          </cell>
          <cell r="J865" t="str">
            <v/>
          </cell>
          <cell r="K865" t="str">
            <v/>
          </cell>
          <cell r="L865" t="str">
            <v/>
          </cell>
          <cell r="M865" t="str">
            <v/>
          </cell>
          <cell r="N865" t="str">
            <v/>
          </cell>
          <cell r="O865" t="str">
            <v/>
          </cell>
          <cell r="P865" t="str">
            <v/>
          </cell>
          <cell r="Q865" t="str">
            <v/>
          </cell>
          <cell r="R865" t="str">
            <v/>
          </cell>
          <cell r="S865" t="str">
            <v/>
          </cell>
          <cell r="T865" t="str">
            <v/>
          </cell>
          <cell r="U865" t="str">
            <v/>
          </cell>
          <cell r="CX865" t="str">
            <v/>
          </cell>
          <cell r="CY865" t="str">
            <v/>
          </cell>
          <cell r="CZ865" t="str">
            <v/>
          </cell>
          <cell r="DD865" t="str">
            <v/>
          </cell>
          <cell r="DE865" t="str">
            <v/>
          </cell>
          <cell r="DF865" t="str">
            <v/>
          </cell>
          <cell r="DG865" t="str">
            <v/>
          </cell>
          <cell r="DH865">
            <v>0</v>
          </cell>
          <cell r="HR865">
            <v>0</v>
          </cell>
          <cell r="HS865" t="e">
            <v>#VALUE!</v>
          </cell>
          <cell r="HT865">
            <v>0</v>
          </cell>
          <cell r="HU865" t="e">
            <v>#N/A</v>
          </cell>
          <cell r="HV865" t="e">
            <v>#VALUE!</v>
          </cell>
          <cell r="HW865" t="e">
            <v>#VALUE!</v>
          </cell>
        </row>
        <row r="866">
          <cell r="C866">
            <v>861</v>
          </cell>
          <cell r="E866" t="str">
            <v/>
          </cell>
          <cell r="F866" t="str">
            <v/>
          </cell>
          <cell r="G866" t="str">
            <v/>
          </cell>
          <cell r="H866" t="str">
            <v/>
          </cell>
          <cell r="I866" t="str">
            <v/>
          </cell>
          <cell r="J866" t="str">
            <v/>
          </cell>
          <cell r="K866" t="str">
            <v/>
          </cell>
          <cell r="L866" t="str">
            <v/>
          </cell>
          <cell r="M866" t="str">
            <v/>
          </cell>
          <cell r="N866" t="str">
            <v/>
          </cell>
          <cell r="O866" t="str">
            <v/>
          </cell>
          <cell r="P866" t="str">
            <v/>
          </cell>
          <cell r="Q866" t="str">
            <v/>
          </cell>
          <cell r="R866" t="str">
            <v/>
          </cell>
          <cell r="S866" t="str">
            <v/>
          </cell>
          <cell r="T866" t="str">
            <v/>
          </cell>
          <cell r="U866" t="str">
            <v/>
          </cell>
          <cell r="CX866" t="str">
            <v/>
          </cell>
          <cell r="CY866" t="str">
            <v/>
          </cell>
          <cell r="CZ866" t="str">
            <v/>
          </cell>
          <cell r="DD866" t="str">
            <v/>
          </cell>
          <cell r="DE866" t="str">
            <v/>
          </cell>
          <cell r="DF866" t="str">
            <v/>
          </cell>
          <cell r="DG866" t="str">
            <v/>
          </cell>
          <cell r="DH866">
            <v>0</v>
          </cell>
          <cell r="HR866">
            <v>0</v>
          </cell>
          <cell r="HS866" t="e">
            <v>#VALUE!</v>
          </cell>
          <cell r="HT866">
            <v>0</v>
          </cell>
          <cell r="HU866" t="e">
            <v>#N/A</v>
          </cell>
          <cell r="HV866" t="e">
            <v>#VALUE!</v>
          </cell>
          <cell r="HW866" t="e">
            <v>#VALUE!</v>
          </cell>
        </row>
        <row r="867">
          <cell r="C867">
            <v>862</v>
          </cell>
          <cell r="E867" t="str">
            <v/>
          </cell>
          <cell r="F867" t="str">
            <v/>
          </cell>
          <cell r="G867" t="str">
            <v/>
          </cell>
          <cell r="H867" t="str">
            <v/>
          </cell>
          <cell r="I867" t="str">
            <v/>
          </cell>
          <cell r="J867" t="str">
            <v/>
          </cell>
          <cell r="K867" t="str">
            <v/>
          </cell>
          <cell r="L867" t="str">
            <v/>
          </cell>
          <cell r="M867" t="str">
            <v/>
          </cell>
          <cell r="N867" t="str">
            <v/>
          </cell>
          <cell r="O867" t="str">
            <v/>
          </cell>
          <cell r="P867" t="str">
            <v/>
          </cell>
          <cell r="Q867" t="str">
            <v/>
          </cell>
          <cell r="R867" t="str">
            <v/>
          </cell>
          <cell r="S867" t="str">
            <v/>
          </cell>
          <cell r="T867" t="str">
            <v/>
          </cell>
          <cell r="U867" t="str">
            <v/>
          </cell>
          <cell r="CX867" t="str">
            <v/>
          </cell>
          <cell r="CY867" t="str">
            <v/>
          </cell>
          <cell r="CZ867" t="str">
            <v/>
          </cell>
          <cell r="DD867" t="str">
            <v/>
          </cell>
          <cell r="DE867" t="str">
            <v/>
          </cell>
          <cell r="DF867" t="str">
            <v/>
          </cell>
          <cell r="DG867" t="str">
            <v/>
          </cell>
          <cell r="DH867">
            <v>0</v>
          </cell>
          <cell r="HR867">
            <v>0</v>
          </cell>
          <cell r="HS867" t="e">
            <v>#VALUE!</v>
          </cell>
          <cell r="HT867">
            <v>0</v>
          </cell>
          <cell r="HU867" t="e">
            <v>#N/A</v>
          </cell>
          <cell r="HV867" t="e">
            <v>#VALUE!</v>
          </cell>
          <cell r="HW867" t="e">
            <v>#VALUE!</v>
          </cell>
        </row>
        <row r="868">
          <cell r="C868">
            <v>863</v>
          </cell>
          <cell r="E868" t="str">
            <v/>
          </cell>
          <cell r="F868" t="str">
            <v/>
          </cell>
          <cell r="G868" t="str">
            <v/>
          </cell>
          <cell r="H868" t="str">
            <v/>
          </cell>
          <cell r="I868" t="str">
            <v/>
          </cell>
          <cell r="J868" t="str">
            <v/>
          </cell>
          <cell r="K868" t="str">
            <v/>
          </cell>
          <cell r="L868" t="str">
            <v/>
          </cell>
          <cell r="M868" t="str">
            <v/>
          </cell>
          <cell r="N868" t="str">
            <v/>
          </cell>
          <cell r="O868" t="str">
            <v/>
          </cell>
          <cell r="P868" t="str">
            <v/>
          </cell>
          <cell r="Q868" t="str">
            <v/>
          </cell>
          <cell r="R868" t="str">
            <v/>
          </cell>
          <cell r="S868" t="str">
            <v/>
          </cell>
          <cell r="T868" t="str">
            <v/>
          </cell>
          <cell r="U868" t="str">
            <v/>
          </cell>
          <cell r="CX868" t="str">
            <v/>
          </cell>
          <cell r="CY868" t="str">
            <v/>
          </cell>
          <cell r="CZ868" t="str">
            <v/>
          </cell>
          <cell r="DD868" t="str">
            <v/>
          </cell>
          <cell r="DE868" t="str">
            <v/>
          </cell>
          <cell r="DF868" t="str">
            <v/>
          </cell>
          <cell r="DG868" t="str">
            <v/>
          </cell>
          <cell r="DH868">
            <v>0</v>
          </cell>
          <cell r="HR868">
            <v>0</v>
          </cell>
          <cell r="HS868" t="e">
            <v>#VALUE!</v>
          </cell>
          <cell r="HT868">
            <v>0</v>
          </cell>
          <cell r="HU868" t="e">
            <v>#N/A</v>
          </cell>
          <cell r="HV868" t="e">
            <v>#VALUE!</v>
          </cell>
          <cell r="HW868" t="e">
            <v>#VALUE!</v>
          </cell>
        </row>
        <row r="869">
          <cell r="C869">
            <v>864</v>
          </cell>
          <cell r="E869" t="str">
            <v/>
          </cell>
          <cell r="F869" t="str">
            <v/>
          </cell>
          <cell r="G869" t="str">
            <v/>
          </cell>
          <cell r="H869" t="str">
            <v/>
          </cell>
          <cell r="I869" t="str">
            <v/>
          </cell>
          <cell r="J869" t="str">
            <v/>
          </cell>
          <cell r="K869" t="str">
            <v/>
          </cell>
          <cell r="L869" t="str">
            <v/>
          </cell>
          <cell r="M869" t="str">
            <v/>
          </cell>
          <cell r="N869" t="str">
            <v/>
          </cell>
          <cell r="O869" t="str">
            <v/>
          </cell>
          <cell r="P869" t="str">
            <v/>
          </cell>
          <cell r="Q869" t="str">
            <v/>
          </cell>
          <cell r="R869" t="str">
            <v/>
          </cell>
          <cell r="S869" t="str">
            <v/>
          </cell>
          <cell r="T869" t="str">
            <v/>
          </cell>
          <cell r="U869" t="str">
            <v/>
          </cell>
          <cell r="CX869" t="str">
            <v/>
          </cell>
          <cell r="CY869" t="str">
            <v/>
          </cell>
          <cell r="CZ869" t="str">
            <v/>
          </cell>
          <cell r="DD869" t="str">
            <v/>
          </cell>
          <cell r="DE869" t="str">
            <v/>
          </cell>
          <cell r="DF869" t="str">
            <v/>
          </cell>
          <cell r="DG869" t="str">
            <v/>
          </cell>
          <cell r="DH869">
            <v>0</v>
          </cell>
          <cell r="HR869">
            <v>0</v>
          </cell>
          <cell r="HS869" t="e">
            <v>#VALUE!</v>
          </cell>
          <cell r="HT869">
            <v>0</v>
          </cell>
          <cell r="HU869" t="e">
            <v>#N/A</v>
          </cell>
          <cell r="HV869" t="e">
            <v>#VALUE!</v>
          </cell>
          <cell r="HW869" t="e">
            <v>#VALUE!</v>
          </cell>
        </row>
        <row r="870">
          <cell r="C870">
            <v>865</v>
          </cell>
          <cell r="E870" t="str">
            <v/>
          </cell>
          <cell r="F870" t="str">
            <v/>
          </cell>
          <cell r="G870" t="str">
            <v/>
          </cell>
          <cell r="H870" t="str">
            <v/>
          </cell>
          <cell r="I870" t="str">
            <v/>
          </cell>
          <cell r="J870" t="str">
            <v/>
          </cell>
          <cell r="K870" t="str">
            <v/>
          </cell>
          <cell r="L870" t="str">
            <v/>
          </cell>
          <cell r="M870" t="str">
            <v/>
          </cell>
          <cell r="N870" t="str">
            <v/>
          </cell>
          <cell r="O870" t="str">
            <v/>
          </cell>
          <cell r="P870" t="str">
            <v/>
          </cell>
          <cell r="Q870" t="str">
            <v/>
          </cell>
          <cell r="R870" t="str">
            <v/>
          </cell>
          <cell r="S870" t="str">
            <v/>
          </cell>
          <cell r="T870" t="str">
            <v/>
          </cell>
          <cell r="U870" t="str">
            <v/>
          </cell>
          <cell r="CX870" t="str">
            <v/>
          </cell>
          <cell r="CY870" t="str">
            <v/>
          </cell>
          <cell r="CZ870" t="str">
            <v/>
          </cell>
          <cell r="DD870" t="str">
            <v/>
          </cell>
          <cell r="DE870" t="str">
            <v/>
          </cell>
          <cell r="DF870" t="str">
            <v/>
          </cell>
          <cell r="DG870" t="str">
            <v/>
          </cell>
          <cell r="DH870">
            <v>0</v>
          </cell>
          <cell r="HR870">
            <v>0</v>
          </cell>
          <cell r="HS870" t="e">
            <v>#VALUE!</v>
          </cell>
          <cell r="HT870">
            <v>0</v>
          </cell>
          <cell r="HU870" t="e">
            <v>#N/A</v>
          </cell>
          <cell r="HV870" t="e">
            <v>#VALUE!</v>
          </cell>
          <cell r="HW870" t="e">
            <v>#VALUE!</v>
          </cell>
        </row>
        <row r="871">
          <cell r="C871">
            <v>866</v>
          </cell>
          <cell r="E871" t="str">
            <v/>
          </cell>
          <cell r="F871" t="str">
            <v/>
          </cell>
          <cell r="G871" t="str">
            <v/>
          </cell>
          <cell r="H871" t="str">
            <v/>
          </cell>
          <cell r="I871" t="str">
            <v/>
          </cell>
          <cell r="J871" t="str">
            <v/>
          </cell>
          <cell r="K871" t="str">
            <v/>
          </cell>
          <cell r="L871" t="str">
            <v/>
          </cell>
          <cell r="M871" t="str">
            <v/>
          </cell>
          <cell r="N871" t="str">
            <v/>
          </cell>
          <cell r="O871" t="str">
            <v/>
          </cell>
          <cell r="P871" t="str">
            <v/>
          </cell>
          <cell r="Q871" t="str">
            <v/>
          </cell>
          <cell r="R871" t="str">
            <v/>
          </cell>
          <cell r="S871" t="str">
            <v/>
          </cell>
          <cell r="T871" t="str">
            <v/>
          </cell>
          <cell r="U871" t="str">
            <v/>
          </cell>
          <cell r="CX871" t="str">
            <v/>
          </cell>
          <cell r="CY871" t="str">
            <v/>
          </cell>
          <cell r="CZ871" t="str">
            <v/>
          </cell>
          <cell r="DD871" t="str">
            <v/>
          </cell>
          <cell r="DE871" t="str">
            <v/>
          </cell>
          <cell r="DF871" t="str">
            <v/>
          </cell>
          <cell r="DG871" t="str">
            <v/>
          </cell>
          <cell r="DH871">
            <v>0</v>
          </cell>
          <cell r="HR871">
            <v>0</v>
          </cell>
          <cell r="HS871" t="e">
            <v>#VALUE!</v>
          </cell>
          <cell r="HT871">
            <v>0</v>
          </cell>
          <cell r="HU871" t="e">
            <v>#N/A</v>
          </cell>
          <cell r="HV871" t="e">
            <v>#VALUE!</v>
          </cell>
          <cell r="HW871" t="e">
            <v>#VALUE!</v>
          </cell>
        </row>
        <row r="872">
          <cell r="C872">
            <v>867</v>
          </cell>
          <cell r="E872" t="str">
            <v/>
          </cell>
          <cell r="F872" t="str">
            <v/>
          </cell>
          <cell r="G872" t="str">
            <v/>
          </cell>
          <cell r="H872" t="str">
            <v/>
          </cell>
          <cell r="I872" t="str">
            <v/>
          </cell>
          <cell r="J872" t="str">
            <v/>
          </cell>
          <cell r="K872" t="str">
            <v/>
          </cell>
          <cell r="L872" t="str">
            <v/>
          </cell>
          <cell r="M872" t="str">
            <v/>
          </cell>
          <cell r="N872" t="str">
            <v/>
          </cell>
          <cell r="O872" t="str">
            <v/>
          </cell>
          <cell r="P872" t="str">
            <v/>
          </cell>
          <cell r="Q872" t="str">
            <v/>
          </cell>
          <cell r="R872" t="str">
            <v/>
          </cell>
          <cell r="S872" t="str">
            <v/>
          </cell>
          <cell r="T872" t="str">
            <v/>
          </cell>
          <cell r="U872" t="str">
            <v/>
          </cell>
          <cell r="CX872" t="str">
            <v/>
          </cell>
          <cell r="CY872" t="str">
            <v/>
          </cell>
          <cell r="CZ872" t="str">
            <v/>
          </cell>
          <cell r="DD872" t="str">
            <v/>
          </cell>
          <cell r="DE872" t="str">
            <v/>
          </cell>
          <cell r="DF872" t="str">
            <v/>
          </cell>
          <cell r="DG872" t="str">
            <v/>
          </cell>
          <cell r="DH872">
            <v>0</v>
          </cell>
          <cell r="HR872">
            <v>0</v>
          </cell>
          <cell r="HS872" t="e">
            <v>#VALUE!</v>
          </cell>
          <cell r="HT872">
            <v>0</v>
          </cell>
          <cell r="HU872" t="e">
            <v>#N/A</v>
          </cell>
          <cell r="HV872" t="e">
            <v>#VALUE!</v>
          </cell>
          <cell r="HW872" t="e">
            <v>#VALUE!</v>
          </cell>
        </row>
        <row r="873">
          <cell r="C873">
            <v>868</v>
          </cell>
          <cell r="E873" t="str">
            <v/>
          </cell>
          <cell r="F873" t="str">
            <v/>
          </cell>
          <cell r="G873" t="str">
            <v/>
          </cell>
          <cell r="H873" t="str">
            <v/>
          </cell>
          <cell r="I873" t="str">
            <v/>
          </cell>
          <cell r="J873" t="str">
            <v/>
          </cell>
          <cell r="K873" t="str">
            <v/>
          </cell>
          <cell r="L873" t="str">
            <v/>
          </cell>
          <cell r="M873" t="str">
            <v/>
          </cell>
          <cell r="N873" t="str">
            <v/>
          </cell>
          <cell r="O873" t="str">
            <v/>
          </cell>
          <cell r="P873" t="str">
            <v/>
          </cell>
          <cell r="Q873" t="str">
            <v/>
          </cell>
          <cell r="R873" t="str">
            <v/>
          </cell>
          <cell r="S873" t="str">
            <v/>
          </cell>
          <cell r="T873" t="str">
            <v/>
          </cell>
          <cell r="U873" t="str">
            <v/>
          </cell>
          <cell r="CX873" t="str">
            <v/>
          </cell>
          <cell r="CY873" t="str">
            <v/>
          </cell>
          <cell r="CZ873" t="str">
            <v/>
          </cell>
          <cell r="DD873" t="str">
            <v/>
          </cell>
          <cell r="DE873" t="str">
            <v/>
          </cell>
          <cell r="DF873" t="str">
            <v/>
          </cell>
          <cell r="DG873" t="str">
            <v/>
          </cell>
          <cell r="DH873">
            <v>0</v>
          </cell>
          <cell r="HR873">
            <v>0</v>
          </cell>
          <cell r="HS873" t="e">
            <v>#VALUE!</v>
          </cell>
          <cell r="HT873">
            <v>0</v>
          </cell>
          <cell r="HU873" t="e">
            <v>#N/A</v>
          </cell>
          <cell r="HV873" t="e">
            <v>#VALUE!</v>
          </cell>
          <cell r="HW873" t="e">
            <v>#VALUE!</v>
          </cell>
        </row>
        <row r="874">
          <cell r="C874">
            <v>869</v>
          </cell>
          <cell r="E874" t="str">
            <v/>
          </cell>
          <cell r="F874" t="str">
            <v/>
          </cell>
          <cell r="G874" t="str">
            <v/>
          </cell>
          <cell r="H874" t="str">
            <v/>
          </cell>
          <cell r="I874" t="str">
            <v/>
          </cell>
          <cell r="J874" t="str">
            <v/>
          </cell>
          <cell r="K874" t="str">
            <v/>
          </cell>
          <cell r="L874" t="str">
            <v/>
          </cell>
          <cell r="M874" t="str">
            <v/>
          </cell>
          <cell r="N874" t="str">
            <v/>
          </cell>
          <cell r="O874" t="str">
            <v/>
          </cell>
          <cell r="P874" t="str">
            <v/>
          </cell>
          <cell r="Q874" t="str">
            <v/>
          </cell>
          <cell r="R874" t="str">
            <v/>
          </cell>
          <cell r="S874" t="str">
            <v/>
          </cell>
          <cell r="T874" t="str">
            <v/>
          </cell>
          <cell r="U874" t="str">
            <v/>
          </cell>
          <cell r="CX874" t="str">
            <v/>
          </cell>
          <cell r="CY874" t="str">
            <v/>
          </cell>
          <cell r="CZ874" t="str">
            <v/>
          </cell>
          <cell r="DD874" t="str">
            <v/>
          </cell>
          <cell r="DE874" t="str">
            <v/>
          </cell>
          <cell r="DF874" t="str">
            <v/>
          </cell>
          <cell r="DG874" t="str">
            <v/>
          </cell>
          <cell r="DH874">
            <v>0</v>
          </cell>
          <cell r="HR874">
            <v>0</v>
          </cell>
          <cell r="HS874" t="e">
            <v>#VALUE!</v>
          </cell>
          <cell r="HT874">
            <v>0</v>
          </cell>
          <cell r="HU874" t="e">
            <v>#N/A</v>
          </cell>
          <cell r="HV874" t="e">
            <v>#VALUE!</v>
          </cell>
          <cell r="HW874" t="e">
            <v>#VALUE!</v>
          </cell>
        </row>
        <row r="875">
          <cell r="C875">
            <v>870</v>
          </cell>
          <cell r="E875" t="str">
            <v/>
          </cell>
          <cell r="F875" t="str">
            <v/>
          </cell>
          <cell r="G875" t="str">
            <v/>
          </cell>
          <cell r="H875" t="str">
            <v/>
          </cell>
          <cell r="I875" t="str">
            <v/>
          </cell>
          <cell r="J875" t="str">
            <v/>
          </cell>
          <cell r="K875" t="str">
            <v/>
          </cell>
          <cell r="L875" t="str">
            <v/>
          </cell>
          <cell r="M875" t="str">
            <v/>
          </cell>
          <cell r="N875" t="str">
            <v/>
          </cell>
          <cell r="O875" t="str">
            <v/>
          </cell>
          <cell r="P875" t="str">
            <v/>
          </cell>
          <cell r="Q875" t="str">
            <v/>
          </cell>
          <cell r="R875" t="str">
            <v/>
          </cell>
          <cell r="S875" t="str">
            <v/>
          </cell>
          <cell r="T875" t="str">
            <v/>
          </cell>
          <cell r="U875" t="str">
            <v/>
          </cell>
          <cell r="CX875" t="str">
            <v/>
          </cell>
          <cell r="CY875" t="str">
            <v/>
          </cell>
          <cell r="CZ875" t="str">
            <v/>
          </cell>
          <cell r="DD875" t="str">
            <v/>
          </cell>
          <cell r="DE875" t="str">
            <v/>
          </cell>
          <cell r="DF875" t="str">
            <v/>
          </cell>
          <cell r="DG875" t="str">
            <v/>
          </cell>
          <cell r="DH875">
            <v>0</v>
          </cell>
          <cell r="HR875">
            <v>0</v>
          </cell>
          <cell r="HS875" t="e">
            <v>#VALUE!</v>
          </cell>
          <cell r="HT875">
            <v>0</v>
          </cell>
          <cell r="HU875" t="e">
            <v>#N/A</v>
          </cell>
          <cell r="HV875" t="e">
            <v>#VALUE!</v>
          </cell>
          <cell r="HW875" t="e">
            <v>#VALUE!</v>
          </cell>
        </row>
        <row r="876">
          <cell r="C876">
            <v>871</v>
          </cell>
          <cell r="E876" t="str">
            <v/>
          </cell>
          <cell r="F876" t="str">
            <v/>
          </cell>
          <cell r="G876" t="str">
            <v/>
          </cell>
          <cell r="H876" t="str">
            <v/>
          </cell>
          <cell r="I876" t="str">
            <v/>
          </cell>
          <cell r="J876" t="str">
            <v/>
          </cell>
          <cell r="K876" t="str">
            <v/>
          </cell>
          <cell r="L876" t="str">
            <v/>
          </cell>
          <cell r="M876" t="str">
            <v/>
          </cell>
          <cell r="N876" t="str">
            <v/>
          </cell>
          <cell r="O876" t="str">
            <v/>
          </cell>
          <cell r="P876" t="str">
            <v/>
          </cell>
          <cell r="Q876" t="str">
            <v/>
          </cell>
          <cell r="R876" t="str">
            <v/>
          </cell>
          <cell r="S876" t="str">
            <v/>
          </cell>
          <cell r="T876" t="str">
            <v/>
          </cell>
          <cell r="U876" t="str">
            <v/>
          </cell>
          <cell r="CX876" t="str">
            <v/>
          </cell>
          <cell r="CY876" t="str">
            <v/>
          </cell>
          <cell r="CZ876" t="str">
            <v/>
          </cell>
          <cell r="DD876" t="str">
            <v/>
          </cell>
          <cell r="DE876" t="str">
            <v/>
          </cell>
          <cell r="DF876" t="str">
            <v/>
          </cell>
          <cell r="DG876" t="str">
            <v/>
          </cell>
          <cell r="DH876">
            <v>0</v>
          </cell>
          <cell r="HR876">
            <v>0</v>
          </cell>
          <cell r="HS876" t="e">
            <v>#VALUE!</v>
          </cell>
          <cell r="HT876">
            <v>0</v>
          </cell>
          <cell r="HU876" t="e">
            <v>#N/A</v>
          </cell>
          <cell r="HV876" t="e">
            <v>#VALUE!</v>
          </cell>
          <cell r="HW876" t="e">
            <v>#VALUE!</v>
          </cell>
        </row>
        <row r="877">
          <cell r="C877">
            <v>872</v>
          </cell>
          <cell r="E877" t="str">
            <v/>
          </cell>
          <cell r="F877" t="str">
            <v/>
          </cell>
          <cell r="G877" t="str">
            <v/>
          </cell>
          <cell r="H877" t="str">
            <v/>
          </cell>
          <cell r="I877" t="str">
            <v/>
          </cell>
          <cell r="J877" t="str">
            <v/>
          </cell>
          <cell r="K877" t="str">
            <v/>
          </cell>
          <cell r="L877" t="str">
            <v/>
          </cell>
          <cell r="M877" t="str">
            <v/>
          </cell>
          <cell r="N877" t="str">
            <v/>
          </cell>
          <cell r="O877" t="str">
            <v/>
          </cell>
          <cell r="P877" t="str">
            <v/>
          </cell>
          <cell r="Q877" t="str">
            <v/>
          </cell>
          <cell r="R877" t="str">
            <v/>
          </cell>
          <cell r="S877" t="str">
            <v/>
          </cell>
          <cell r="T877" t="str">
            <v/>
          </cell>
          <cell r="U877" t="str">
            <v/>
          </cell>
          <cell r="CX877" t="str">
            <v/>
          </cell>
          <cell r="CY877" t="str">
            <v/>
          </cell>
          <cell r="CZ877" t="str">
            <v/>
          </cell>
          <cell r="DD877" t="str">
            <v/>
          </cell>
          <cell r="DE877" t="str">
            <v/>
          </cell>
          <cell r="DF877" t="str">
            <v/>
          </cell>
          <cell r="DG877" t="str">
            <v/>
          </cell>
          <cell r="DH877">
            <v>0</v>
          </cell>
          <cell r="HR877">
            <v>0</v>
          </cell>
          <cell r="HS877" t="e">
            <v>#VALUE!</v>
          </cell>
          <cell r="HT877">
            <v>0</v>
          </cell>
          <cell r="HU877" t="e">
            <v>#N/A</v>
          </cell>
          <cell r="HV877" t="e">
            <v>#VALUE!</v>
          </cell>
          <cell r="HW877" t="e">
            <v>#VALUE!</v>
          </cell>
        </row>
        <row r="878">
          <cell r="C878">
            <v>873</v>
          </cell>
          <cell r="E878" t="str">
            <v/>
          </cell>
          <cell r="F878" t="str">
            <v/>
          </cell>
          <cell r="G878" t="str">
            <v/>
          </cell>
          <cell r="H878" t="str">
            <v/>
          </cell>
          <cell r="I878" t="str">
            <v/>
          </cell>
          <cell r="J878" t="str">
            <v/>
          </cell>
          <cell r="K878" t="str">
            <v/>
          </cell>
          <cell r="L878" t="str">
            <v/>
          </cell>
          <cell r="M878" t="str">
            <v/>
          </cell>
          <cell r="N878" t="str">
            <v/>
          </cell>
          <cell r="O878" t="str">
            <v/>
          </cell>
          <cell r="P878" t="str">
            <v/>
          </cell>
          <cell r="Q878" t="str">
            <v/>
          </cell>
          <cell r="R878" t="str">
            <v/>
          </cell>
          <cell r="S878" t="str">
            <v/>
          </cell>
          <cell r="T878" t="str">
            <v/>
          </cell>
          <cell r="U878" t="str">
            <v/>
          </cell>
          <cell r="CX878" t="str">
            <v/>
          </cell>
          <cell r="CY878" t="str">
            <v/>
          </cell>
          <cell r="CZ878" t="str">
            <v/>
          </cell>
          <cell r="DD878" t="str">
            <v/>
          </cell>
          <cell r="DE878" t="str">
            <v/>
          </cell>
          <cell r="DF878" t="str">
            <v/>
          </cell>
          <cell r="DG878" t="str">
            <v/>
          </cell>
          <cell r="DH878">
            <v>0</v>
          </cell>
          <cell r="HR878">
            <v>0</v>
          </cell>
          <cell r="HS878" t="e">
            <v>#VALUE!</v>
          </cell>
          <cell r="HT878">
            <v>0</v>
          </cell>
          <cell r="HU878" t="e">
            <v>#N/A</v>
          </cell>
          <cell r="HV878" t="e">
            <v>#VALUE!</v>
          </cell>
          <cell r="HW878" t="e">
            <v>#VALUE!</v>
          </cell>
        </row>
        <row r="879">
          <cell r="C879">
            <v>874</v>
          </cell>
          <cell r="E879" t="str">
            <v/>
          </cell>
          <cell r="F879" t="str">
            <v/>
          </cell>
          <cell r="G879" t="str">
            <v/>
          </cell>
          <cell r="H879" t="str">
            <v/>
          </cell>
          <cell r="I879" t="str">
            <v/>
          </cell>
          <cell r="J879" t="str">
            <v/>
          </cell>
          <cell r="K879" t="str">
            <v/>
          </cell>
          <cell r="L879" t="str">
            <v/>
          </cell>
          <cell r="M879" t="str">
            <v/>
          </cell>
          <cell r="N879" t="str">
            <v/>
          </cell>
          <cell r="O879" t="str">
            <v/>
          </cell>
          <cell r="P879" t="str">
            <v/>
          </cell>
          <cell r="Q879" t="str">
            <v/>
          </cell>
          <cell r="R879" t="str">
            <v/>
          </cell>
          <cell r="S879" t="str">
            <v/>
          </cell>
          <cell r="T879" t="str">
            <v/>
          </cell>
          <cell r="U879" t="str">
            <v/>
          </cell>
          <cell r="CX879" t="str">
            <v/>
          </cell>
          <cell r="CY879" t="str">
            <v/>
          </cell>
          <cell r="CZ879" t="str">
            <v/>
          </cell>
          <cell r="DD879" t="str">
            <v/>
          </cell>
          <cell r="DE879" t="str">
            <v/>
          </cell>
          <cell r="DF879" t="str">
            <v/>
          </cell>
          <cell r="DG879" t="str">
            <v/>
          </cell>
          <cell r="DH879">
            <v>0</v>
          </cell>
          <cell r="HR879">
            <v>0</v>
          </cell>
          <cell r="HS879" t="e">
            <v>#VALUE!</v>
          </cell>
          <cell r="HT879">
            <v>0</v>
          </cell>
          <cell r="HU879" t="e">
            <v>#N/A</v>
          </cell>
          <cell r="HV879" t="e">
            <v>#VALUE!</v>
          </cell>
          <cell r="HW879" t="e">
            <v>#VALUE!</v>
          </cell>
        </row>
        <row r="880">
          <cell r="C880">
            <v>875</v>
          </cell>
          <cell r="E880" t="str">
            <v/>
          </cell>
          <cell r="F880" t="str">
            <v/>
          </cell>
          <cell r="G880" t="str">
            <v/>
          </cell>
          <cell r="H880" t="str">
            <v/>
          </cell>
          <cell r="I880" t="str">
            <v/>
          </cell>
          <cell r="J880" t="str">
            <v/>
          </cell>
          <cell r="K880" t="str">
            <v/>
          </cell>
          <cell r="L880" t="str">
            <v/>
          </cell>
          <cell r="M880" t="str">
            <v/>
          </cell>
          <cell r="N880" t="str">
            <v/>
          </cell>
          <cell r="O880" t="str">
            <v/>
          </cell>
          <cell r="P880" t="str">
            <v/>
          </cell>
          <cell r="Q880" t="str">
            <v/>
          </cell>
          <cell r="R880" t="str">
            <v/>
          </cell>
          <cell r="S880" t="str">
            <v/>
          </cell>
          <cell r="T880" t="str">
            <v/>
          </cell>
          <cell r="U880" t="str">
            <v/>
          </cell>
          <cell r="CX880" t="str">
            <v/>
          </cell>
          <cell r="CY880" t="str">
            <v/>
          </cell>
          <cell r="CZ880" t="str">
            <v/>
          </cell>
          <cell r="DD880" t="str">
            <v/>
          </cell>
          <cell r="DE880" t="str">
            <v/>
          </cell>
          <cell r="DF880" t="str">
            <v/>
          </cell>
          <cell r="DG880" t="str">
            <v/>
          </cell>
          <cell r="DH880">
            <v>0</v>
          </cell>
          <cell r="HR880">
            <v>0</v>
          </cell>
          <cell r="HS880" t="e">
            <v>#VALUE!</v>
          </cell>
          <cell r="HT880">
            <v>0</v>
          </cell>
          <cell r="HU880" t="e">
            <v>#N/A</v>
          </cell>
          <cell r="HV880" t="e">
            <v>#VALUE!</v>
          </cell>
          <cell r="HW880" t="e">
            <v>#VALUE!</v>
          </cell>
        </row>
        <row r="881">
          <cell r="C881">
            <v>876</v>
          </cell>
          <cell r="E881" t="str">
            <v/>
          </cell>
          <cell r="F881" t="str">
            <v/>
          </cell>
          <cell r="G881" t="str">
            <v/>
          </cell>
          <cell r="H881" t="str">
            <v/>
          </cell>
          <cell r="I881" t="str">
            <v/>
          </cell>
          <cell r="J881" t="str">
            <v/>
          </cell>
          <cell r="K881" t="str">
            <v/>
          </cell>
          <cell r="L881" t="str">
            <v/>
          </cell>
          <cell r="M881" t="str">
            <v/>
          </cell>
          <cell r="N881" t="str">
            <v/>
          </cell>
          <cell r="O881" t="str">
            <v/>
          </cell>
          <cell r="P881" t="str">
            <v/>
          </cell>
          <cell r="Q881" t="str">
            <v/>
          </cell>
          <cell r="R881" t="str">
            <v/>
          </cell>
          <cell r="S881" t="str">
            <v/>
          </cell>
          <cell r="T881" t="str">
            <v/>
          </cell>
          <cell r="U881" t="str">
            <v/>
          </cell>
          <cell r="CX881" t="str">
            <v/>
          </cell>
          <cell r="CY881" t="str">
            <v/>
          </cell>
          <cell r="CZ881" t="str">
            <v/>
          </cell>
          <cell r="DD881" t="str">
            <v/>
          </cell>
          <cell r="DE881" t="str">
            <v/>
          </cell>
          <cell r="DF881" t="str">
            <v/>
          </cell>
          <cell r="DG881" t="str">
            <v/>
          </cell>
          <cell r="DH881">
            <v>0</v>
          </cell>
          <cell r="HR881">
            <v>0</v>
          </cell>
          <cell r="HS881" t="e">
            <v>#VALUE!</v>
          </cell>
          <cell r="HT881">
            <v>0</v>
          </cell>
          <cell r="HU881" t="e">
            <v>#N/A</v>
          </cell>
          <cell r="HV881" t="e">
            <v>#VALUE!</v>
          </cell>
          <cell r="HW881" t="e">
            <v>#VALUE!</v>
          </cell>
        </row>
        <row r="882">
          <cell r="C882">
            <v>877</v>
          </cell>
          <cell r="E882" t="str">
            <v/>
          </cell>
          <cell r="F882" t="str">
            <v/>
          </cell>
          <cell r="G882" t="str">
            <v/>
          </cell>
          <cell r="H882" t="str">
            <v/>
          </cell>
          <cell r="I882" t="str">
            <v/>
          </cell>
          <cell r="J882" t="str">
            <v/>
          </cell>
          <cell r="K882" t="str">
            <v/>
          </cell>
          <cell r="L882" t="str">
            <v/>
          </cell>
          <cell r="M882" t="str">
            <v/>
          </cell>
          <cell r="N882" t="str">
            <v/>
          </cell>
          <cell r="O882" t="str">
            <v/>
          </cell>
          <cell r="P882" t="str">
            <v/>
          </cell>
          <cell r="Q882" t="str">
            <v/>
          </cell>
          <cell r="R882" t="str">
            <v/>
          </cell>
          <cell r="S882" t="str">
            <v/>
          </cell>
          <cell r="T882" t="str">
            <v/>
          </cell>
          <cell r="U882" t="str">
            <v/>
          </cell>
          <cell r="CX882" t="str">
            <v/>
          </cell>
          <cell r="CY882" t="str">
            <v/>
          </cell>
          <cell r="CZ882" t="str">
            <v/>
          </cell>
          <cell r="DD882" t="str">
            <v/>
          </cell>
          <cell r="DE882" t="str">
            <v/>
          </cell>
          <cell r="DF882" t="str">
            <v/>
          </cell>
          <cell r="DG882" t="str">
            <v/>
          </cell>
          <cell r="DH882">
            <v>0</v>
          </cell>
          <cell r="HR882">
            <v>0</v>
          </cell>
          <cell r="HS882" t="e">
            <v>#VALUE!</v>
          </cell>
          <cell r="HT882">
            <v>0</v>
          </cell>
          <cell r="HU882" t="e">
            <v>#N/A</v>
          </cell>
          <cell r="HV882" t="e">
            <v>#VALUE!</v>
          </cell>
          <cell r="HW882" t="e">
            <v>#VALUE!</v>
          </cell>
        </row>
        <row r="883">
          <cell r="C883">
            <v>878</v>
          </cell>
          <cell r="E883" t="str">
            <v/>
          </cell>
          <cell r="F883" t="str">
            <v/>
          </cell>
          <cell r="G883" t="str">
            <v/>
          </cell>
          <cell r="H883" t="str">
            <v/>
          </cell>
          <cell r="I883" t="str">
            <v/>
          </cell>
          <cell r="J883" t="str">
            <v/>
          </cell>
          <cell r="K883" t="str">
            <v/>
          </cell>
          <cell r="L883" t="str">
            <v/>
          </cell>
          <cell r="M883" t="str">
            <v/>
          </cell>
          <cell r="N883" t="str">
            <v/>
          </cell>
          <cell r="O883" t="str">
            <v/>
          </cell>
          <cell r="P883" t="str">
            <v/>
          </cell>
          <cell r="Q883" t="str">
            <v/>
          </cell>
          <cell r="R883" t="str">
            <v/>
          </cell>
          <cell r="S883" t="str">
            <v/>
          </cell>
          <cell r="T883" t="str">
            <v/>
          </cell>
          <cell r="U883" t="str">
            <v/>
          </cell>
          <cell r="CX883" t="str">
            <v/>
          </cell>
          <cell r="CY883" t="str">
            <v/>
          </cell>
          <cell r="CZ883" t="str">
            <v/>
          </cell>
          <cell r="DD883" t="str">
            <v/>
          </cell>
          <cell r="DE883" t="str">
            <v/>
          </cell>
          <cell r="DF883" t="str">
            <v/>
          </cell>
          <cell r="DG883" t="str">
            <v/>
          </cell>
          <cell r="DH883">
            <v>0</v>
          </cell>
          <cell r="HR883">
            <v>0</v>
          </cell>
          <cell r="HS883" t="e">
            <v>#VALUE!</v>
          </cell>
          <cell r="HT883">
            <v>0</v>
          </cell>
          <cell r="HU883" t="e">
            <v>#N/A</v>
          </cell>
          <cell r="HV883" t="e">
            <v>#VALUE!</v>
          </cell>
          <cell r="HW883" t="e">
            <v>#VALUE!</v>
          </cell>
        </row>
        <row r="884">
          <cell r="C884">
            <v>879</v>
          </cell>
          <cell r="E884" t="str">
            <v/>
          </cell>
          <cell r="F884" t="str">
            <v/>
          </cell>
          <cell r="G884" t="str">
            <v/>
          </cell>
          <cell r="H884" t="str">
            <v/>
          </cell>
          <cell r="I884" t="str">
            <v/>
          </cell>
          <cell r="J884" t="str">
            <v/>
          </cell>
          <cell r="K884" t="str">
            <v/>
          </cell>
          <cell r="L884" t="str">
            <v/>
          </cell>
          <cell r="M884" t="str">
            <v/>
          </cell>
          <cell r="N884" t="str">
            <v/>
          </cell>
          <cell r="O884" t="str">
            <v/>
          </cell>
          <cell r="P884" t="str">
            <v/>
          </cell>
          <cell r="Q884" t="str">
            <v/>
          </cell>
          <cell r="R884" t="str">
            <v/>
          </cell>
          <cell r="S884" t="str">
            <v/>
          </cell>
          <cell r="T884" t="str">
            <v/>
          </cell>
          <cell r="U884" t="str">
            <v/>
          </cell>
          <cell r="CX884" t="str">
            <v/>
          </cell>
          <cell r="CY884" t="str">
            <v/>
          </cell>
          <cell r="CZ884" t="str">
            <v/>
          </cell>
          <cell r="DD884" t="str">
            <v/>
          </cell>
          <cell r="DE884" t="str">
            <v/>
          </cell>
          <cell r="DF884" t="str">
            <v/>
          </cell>
          <cell r="DG884" t="str">
            <v/>
          </cell>
          <cell r="DH884">
            <v>0</v>
          </cell>
          <cell r="HR884">
            <v>0</v>
          </cell>
          <cell r="HS884" t="e">
            <v>#VALUE!</v>
          </cell>
          <cell r="HT884">
            <v>0</v>
          </cell>
          <cell r="HU884" t="e">
            <v>#N/A</v>
          </cell>
          <cell r="HV884" t="e">
            <v>#VALUE!</v>
          </cell>
          <cell r="HW884" t="e">
            <v>#VALUE!</v>
          </cell>
        </row>
        <row r="885">
          <cell r="C885">
            <v>880</v>
          </cell>
          <cell r="E885" t="str">
            <v/>
          </cell>
          <cell r="F885" t="str">
            <v/>
          </cell>
          <cell r="G885" t="str">
            <v/>
          </cell>
          <cell r="H885" t="str">
            <v/>
          </cell>
          <cell r="I885" t="str">
            <v/>
          </cell>
          <cell r="J885" t="str">
            <v/>
          </cell>
          <cell r="K885" t="str">
            <v/>
          </cell>
          <cell r="L885" t="str">
            <v/>
          </cell>
          <cell r="M885" t="str">
            <v/>
          </cell>
          <cell r="N885" t="str">
            <v/>
          </cell>
          <cell r="O885" t="str">
            <v/>
          </cell>
          <cell r="P885" t="str">
            <v/>
          </cell>
          <cell r="Q885" t="str">
            <v/>
          </cell>
          <cell r="R885" t="str">
            <v/>
          </cell>
          <cell r="S885" t="str">
            <v/>
          </cell>
          <cell r="T885" t="str">
            <v/>
          </cell>
          <cell r="U885" t="str">
            <v/>
          </cell>
          <cell r="CX885" t="str">
            <v/>
          </cell>
          <cell r="CY885" t="str">
            <v/>
          </cell>
          <cell r="CZ885" t="str">
            <v/>
          </cell>
          <cell r="DD885" t="str">
            <v/>
          </cell>
          <cell r="DE885" t="str">
            <v/>
          </cell>
          <cell r="DF885" t="str">
            <v/>
          </cell>
          <cell r="DG885" t="str">
            <v/>
          </cell>
          <cell r="DH885">
            <v>0</v>
          </cell>
          <cell r="HR885">
            <v>0</v>
          </cell>
          <cell r="HS885" t="e">
            <v>#VALUE!</v>
          </cell>
          <cell r="HT885">
            <v>0</v>
          </cell>
          <cell r="HU885" t="e">
            <v>#N/A</v>
          </cell>
          <cell r="HV885" t="e">
            <v>#VALUE!</v>
          </cell>
          <cell r="HW885" t="e">
            <v>#VALUE!</v>
          </cell>
        </row>
        <row r="886">
          <cell r="C886">
            <v>881</v>
          </cell>
          <cell r="E886" t="str">
            <v/>
          </cell>
          <cell r="F886" t="str">
            <v/>
          </cell>
          <cell r="G886" t="str">
            <v/>
          </cell>
          <cell r="H886" t="str">
            <v/>
          </cell>
          <cell r="I886" t="str">
            <v/>
          </cell>
          <cell r="J886" t="str">
            <v/>
          </cell>
          <cell r="K886" t="str">
            <v/>
          </cell>
          <cell r="L886" t="str">
            <v/>
          </cell>
          <cell r="M886" t="str">
            <v/>
          </cell>
          <cell r="N886" t="str">
            <v/>
          </cell>
          <cell r="O886" t="str">
            <v/>
          </cell>
          <cell r="P886" t="str">
            <v/>
          </cell>
          <cell r="Q886" t="str">
            <v/>
          </cell>
          <cell r="R886" t="str">
            <v/>
          </cell>
          <cell r="S886" t="str">
            <v/>
          </cell>
          <cell r="T886" t="str">
            <v/>
          </cell>
          <cell r="U886" t="str">
            <v/>
          </cell>
          <cell r="CX886" t="str">
            <v/>
          </cell>
          <cell r="CY886" t="str">
            <v/>
          </cell>
          <cell r="CZ886" t="str">
            <v/>
          </cell>
          <cell r="DD886" t="str">
            <v/>
          </cell>
          <cell r="DE886" t="str">
            <v/>
          </cell>
          <cell r="DF886" t="str">
            <v/>
          </cell>
          <cell r="DG886" t="str">
            <v/>
          </cell>
          <cell r="DH886">
            <v>0</v>
          </cell>
          <cell r="HR886">
            <v>0</v>
          </cell>
          <cell r="HS886" t="e">
            <v>#VALUE!</v>
          </cell>
          <cell r="HT886">
            <v>0</v>
          </cell>
          <cell r="HU886" t="e">
            <v>#N/A</v>
          </cell>
          <cell r="HV886" t="e">
            <v>#VALUE!</v>
          </cell>
          <cell r="HW886" t="e">
            <v>#VALUE!</v>
          </cell>
        </row>
        <row r="887">
          <cell r="C887">
            <v>882</v>
          </cell>
          <cell r="D887">
            <v>900443044</v>
          </cell>
          <cell r="E887" t="str">
            <v>Safety In Deep SAS</v>
          </cell>
          <cell r="F887">
            <v>1</v>
          </cell>
          <cell r="G887" t="str">
            <v>calle 62 46 22</v>
          </cell>
          <cell r="H887">
            <v>2213569</v>
          </cell>
          <cell r="I887" t="str">
            <v>milena.suarez@safeid-sas.com</v>
          </cell>
          <cell r="J887" t="str">
            <v>Sandra Milena Suarez Acuña</v>
          </cell>
          <cell r="K887">
            <v>52352951</v>
          </cell>
          <cell r="L887" t="str">
            <v>No Aplica</v>
          </cell>
          <cell r="M887" t="str">
            <v>No Aplica</v>
          </cell>
          <cell r="N887" t="str">
            <v>No Aplica</v>
          </cell>
          <cell r="O887" t="str">
            <v>No Aplica</v>
          </cell>
          <cell r="P887" t="str">
            <v>No Aplica</v>
          </cell>
          <cell r="Q887" t="str">
            <v>No Aplica</v>
          </cell>
          <cell r="R887" t="str">
            <v>No Aplica</v>
          </cell>
          <cell r="S887" t="str">
            <v>Nacional</v>
          </cell>
          <cell r="T887" t="str">
            <v>No Aplica</v>
          </cell>
          <cell r="U887" t="str">
            <v>No Aplica</v>
          </cell>
          <cell r="V887">
            <v>1279</v>
          </cell>
          <cell r="W887">
            <v>56491953</v>
          </cell>
          <cell r="X887">
            <v>44505</v>
          </cell>
          <cell r="Y887">
            <v>7714</v>
          </cell>
          <cell r="Z887" t="str">
            <v>Gestión pública efectiva</v>
          </cell>
          <cell r="AA887" t="str">
            <v>56.</v>
          </cell>
          <cell r="AB887" t="str">
            <v>Propósito 5: Construir Bogotá - Región con gobierno abierto, transparente y ciudadanía consciente</v>
          </cell>
          <cell r="AC887" t="str">
            <v>133011605560000007714</v>
          </cell>
          <cell r="BJ887" t="str">
            <v>1 1. Inversión</v>
          </cell>
          <cell r="BK887" t="str">
            <v>Fortalecimiento de la capacidad tecnológica y administrativa del Instituto Distrital de la Participación y Acción Comunal - IDPAC. Bogotá</v>
          </cell>
          <cell r="BL887" t="str">
            <v>Activos fijos no clasificados como maquinaria y equipo</v>
          </cell>
          <cell r="BM887" t="str">
            <v>0003</v>
          </cell>
          <cell r="CS887" t="str">
            <v>526 - Implementar una (1) estrategia para fortalecer la capacidad operativa y de gestión administrativa del Sector Gobierno</v>
          </cell>
          <cell r="CT887" t="str">
            <v>1 - Implementar 100% la política de Gobierno Digital y la arquitectura empresaria</v>
          </cell>
          <cell r="CU887" t="str">
            <v>Mantenimiento y renovación de licenciamiento de la solución Endpoint Sandblast y adquisición de licencias VPN.</v>
          </cell>
          <cell r="CV887">
            <v>44559</v>
          </cell>
          <cell r="CX887" t="str">
            <v/>
          </cell>
          <cell r="CY887" t="str">
            <v/>
          </cell>
          <cell r="CZ887" t="str">
            <v/>
          </cell>
          <cell r="DB887">
            <v>2</v>
          </cell>
          <cell r="DD887" t="str">
            <v/>
          </cell>
          <cell r="DE887" t="str">
            <v/>
          </cell>
          <cell r="DF887" t="str">
            <v/>
          </cell>
          <cell r="DG887" t="str">
            <v/>
          </cell>
          <cell r="DH887">
            <v>60</v>
          </cell>
          <cell r="DI887">
            <v>56452000</v>
          </cell>
          <cell r="DM887" t="str">
            <v>No aplica</v>
          </cell>
          <cell r="DN887" t="str">
            <v>No aplica</v>
          </cell>
          <cell r="DO887" t="str">
            <v>Junio</v>
          </cell>
          <cell r="DP887" t="str">
            <v>2 2. Jurídica</v>
          </cell>
          <cell r="DQ887" t="str">
            <v>25 25-Sociedad por Acciones Simplificadas - SAS</v>
          </cell>
          <cell r="DR887" t="str">
            <v>3 3. Único Contratista</v>
          </cell>
          <cell r="DS887" t="str">
            <v>2 2. Contrato</v>
          </cell>
          <cell r="DT887" t="str">
            <v xml:space="preserve">999 999-Otro tipo de naturaleza de contratos </v>
          </cell>
          <cell r="DU887" t="str">
            <v>2 2. Selección abreviada</v>
          </cell>
          <cell r="DY887" t="str">
            <v>3 3: Tecnologia</v>
          </cell>
          <cell r="ET887" t="str">
            <v>Póliza</v>
          </cell>
          <cell r="EV887" t="str">
            <v>SASI-IDPAC-008-2021</v>
          </cell>
          <cell r="EW887" t="str">
            <v>43233200
81112200</v>
          </cell>
          <cell r="EX887" t="str">
            <v>SASI-IDPAC-008-2021</v>
          </cell>
          <cell r="EY887" t="str">
            <v>Luisa Fernanda Salazar Jimenez</v>
          </cell>
          <cell r="EZ887" t="str">
            <v>Pablo César Pacheco Rodríguez</v>
          </cell>
          <cell r="FA887" t="str">
            <v>1 1. Interna</v>
          </cell>
          <cell r="FB887" t="str">
            <v>Jose Antonio Chaparro</v>
          </cell>
          <cell r="FC887">
            <v>9530301</v>
          </cell>
          <cell r="FD887">
            <v>9</v>
          </cell>
          <cell r="FE887" t="str">
            <v>No aplica</v>
          </cell>
          <cell r="FF887" t="str">
            <v>Secretaría General- Tecnologías de la Información</v>
          </cell>
          <cell r="FG887" t="str">
            <v>CO1.PCCNTR.3150945</v>
          </cell>
          <cell r="HR887">
            <v>0</v>
          </cell>
          <cell r="HS887" t="e">
            <v>#VALUE!</v>
          </cell>
          <cell r="HT887">
            <v>60</v>
          </cell>
          <cell r="HU887" t="e">
            <v>#N/A</v>
          </cell>
          <cell r="HV887" t="e">
            <v>#VALUE!</v>
          </cell>
          <cell r="HW887" t="e">
            <v>#VALUE!</v>
          </cell>
        </row>
        <row r="888">
          <cell r="C888">
            <v>883</v>
          </cell>
          <cell r="D888">
            <v>900508201</v>
          </cell>
          <cell r="E888" t="str">
            <v>Inversiones CFS SAS</v>
          </cell>
          <cell r="F888">
            <v>0</v>
          </cell>
          <cell r="G888" t="str">
            <v>CRR 16A No. 86A - 33</v>
          </cell>
          <cell r="H888">
            <v>6217902</v>
          </cell>
          <cell r="I888" t="str">
            <v>contabilidadboxtool@gmail.com</v>
          </cell>
          <cell r="J888" t="str">
            <v>Luis Felipe Guerra Echandia</v>
          </cell>
          <cell r="K888">
            <v>71786903</v>
          </cell>
          <cell r="L888" t="str">
            <v>No Aplica</v>
          </cell>
          <cell r="M888" t="str">
            <v>No especifica</v>
          </cell>
          <cell r="N888" t="str">
            <v>No Aplica</v>
          </cell>
          <cell r="O888" t="str">
            <v>No Aplica</v>
          </cell>
          <cell r="P888" t="str">
            <v>No Aplica</v>
          </cell>
          <cell r="Q888" t="str">
            <v>No Aplica</v>
          </cell>
          <cell r="R888" t="str">
            <v>No Aplica</v>
          </cell>
          <cell r="S888" t="str">
            <v>Nacional</v>
          </cell>
          <cell r="T888" t="str">
            <v>No Aplica</v>
          </cell>
          <cell r="U888" t="str">
            <v>No Aplica</v>
          </cell>
          <cell r="V888">
            <v>1427</v>
          </cell>
          <cell r="W888">
            <v>190000000</v>
          </cell>
          <cell r="X888">
            <v>44524</v>
          </cell>
          <cell r="Y888">
            <v>7688</v>
          </cell>
          <cell r="Z888" t="str">
            <v>Gobierno Abierto</v>
          </cell>
          <cell r="AA888" t="str">
            <v>51.</v>
          </cell>
          <cell r="AB888" t="str">
            <v>Propósito 5: Construir Bogotá - Región con gobierno abierto, transparente y ciudadanía consciente</v>
          </cell>
          <cell r="AC888" t="str">
            <v>13301160551000000-7688</v>
          </cell>
          <cell r="BJ888" t="str">
            <v>1 1. Inversión</v>
          </cell>
          <cell r="BK888" t="str">
            <v>Fortalecimiento de las capacidades democráticas de la ciudadanía para la participación incidente y la gobernanza, con enfoque de innovación social, en Bogotá.</v>
          </cell>
          <cell r="BL888" t="str">
            <v>Servicios para la comunidad, sociales y personales</v>
          </cell>
          <cell r="BM888" t="str">
            <v>0105</v>
          </cell>
          <cell r="CS888" t="str">
            <v>422 - Implementar la Escuela de Formación Ciudadana Distrital</v>
          </cell>
          <cell r="CT888" t="str">
            <v>1 - Formar 100.000 ciudadanos en la modalidad presencial y virtual para el fortalecimiento capacidades democráticas en la ciudadanía</v>
          </cell>
          <cell r="CU888" t="str">
            <v>Prestar los servicios de apoyo logístico para la realización del segundo Congreso Bogotá Comunidad de Aprendizaje, en el marco de los 15 años de la Escuela de Participación</v>
          </cell>
          <cell r="CV888">
            <v>44559</v>
          </cell>
          <cell r="CX888" t="str">
            <v/>
          </cell>
          <cell r="CY888" t="str">
            <v/>
          </cell>
          <cell r="CZ888" t="str">
            <v/>
          </cell>
          <cell r="DB888">
            <v>6</v>
          </cell>
          <cell r="DD888" t="str">
            <v/>
          </cell>
          <cell r="DE888" t="str">
            <v/>
          </cell>
          <cell r="DF888" t="str">
            <v/>
          </cell>
          <cell r="DG888" t="str">
            <v/>
          </cell>
          <cell r="DH888">
            <v>180</v>
          </cell>
          <cell r="DI888">
            <v>172746582</v>
          </cell>
          <cell r="DM888" t="str">
            <v>No aplica</v>
          </cell>
          <cell r="DN888" t="str">
            <v>No aplica</v>
          </cell>
          <cell r="DO888" t="str">
            <v>Diciembre</v>
          </cell>
          <cell r="DP888" t="str">
            <v>2 2. Jurídica</v>
          </cell>
          <cell r="DQ888" t="str">
            <v>25 25-Sociedad por Acciones Simplificadas - SAS</v>
          </cell>
          <cell r="DR888" t="str">
            <v>3 3. Único Contratista</v>
          </cell>
          <cell r="DS888" t="str">
            <v>2 2. Contrato</v>
          </cell>
          <cell r="DT888" t="str">
            <v xml:space="preserve">49 49-Otros Servicios </v>
          </cell>
          <cell r="DU888" t="str">
            <v>2 2. Selección abreviada</v>
          </cell>
          <cell r="DY888" t="str">
            <v>6 6: Prestacion de servicios</v>
          </cell>
          <cell r="ET888" t="str">
            <v>Póliza</v>
          </cell>
          <cell r="EV888" t="str">
            <v>SAMC-IDPAC-005-2021</v>
          </cell>
          <cell r="EW888" t="str">
            <v>80141600
80141900
90111600</v>
          </cell>
          <cell r="EX888" t="str">
            <v>SAMC-IDPAC-005-2021</v>
          </cell>
          <cell r="EY888" t="str">
            <v>Luisa Fernanda Salazar Jimenez</v>
          </cell>
          <cell r="EZ888" t="str">
            <v>Pablo César Pacheco Rodríguez</v>
          </cell>
          <cell r="FA888" t="str">
            <v>1 1. Interna</v>
          </cell>
          <cell r="FB888" t="str">
            <v>Adriana Mejía</v>
          </cell>
          <cell r="FC888">
            <v>52272011</v>
          </cell>
          <cell r="FD888">
            <v>7</v>
          </cell>
          <cell r="FE888" t="str">
            <v>No aplica</v>
          </cell>
          <cell r="FF888" t="str">
            <v>Gerencia de Escuela de la Participación</v>
          </cell>
          <cell r="FG888" t="str">
            <v>CO1.PCCNTR.3152335</v>
          </cell>
          <cell r="HR888">
            <v>0</v>
          </cell>
          <cell r="HS888" t="e">
            <v>#VALUE!</v>
          </cell>
          <cell r="HT888">
            <v>180</v>
          </cell>
          <cell r="HU888" t="e">
            <v>#N/A</v>
          </cell>
          <cell r="HV888" t="e">
            <v>#VALUE!</v>
          </cell>
          <cell r="HW888" t="e">
            <v>#VALUE!</v>
          </cell>
        </row>
        <row r="889">
          <cell r="C889">
            <v>884</v>
          </cell>
          <cell r="E889" t="str">
            <v/>
          </cell>
          <cell r="F889" t="str">
            <v/>
          </cell>
          <cell r="G889" t="str">
            <v/>
          </cell>
          <cell r="H889" t="str">
            <v/>
          </cell>
          <cell r="I889" t="str">
            <v/>
          </cell>
          <cell r="J889" t="str">
            <v/>
          </cell>
          <cell r="K889" t="str">
            <v/>
          </cell>
          <cell r="L889" t="str">
            <v/>
          </cell>
          <cell r="M889" t="str">
            <v/>
          </cell>
          <cell r="N889" t="str">
            <v/>
          </cell>
          <cell r="O889" t="str">
            <v/>
          </cell>
          <cell r="P889" t="str">
            <v/>
          </cell>
          <cell r="Q889" t="str">
            <v/>
          </cell>
          <cell r="R889" t="str">
            <v/>
          </cell>
          <cell r="S889" t="str">
            <v/>
          </cell>
          <cell r="T889" t="str">
            <v/>
          </cell>
          <cell r="U889" t="str">
            <v/>
          </cell>
          <cell r="CX889" t="str">
            <v/>
          </cell>
          <cell r="CY889" t="str">
            <v/>
          </cell>
          <cell r="CZ889" t="str">
            <v/>
          </cell>
          <cell r="DD889" t="str">
            <v/>
          </cell>
          <cell r="DE889" t="str">
            <v/>
          </cell>
          <cell r="DF889" t="str">
            <v/>
          </cell>
          <cell r="DG889" t="str">
            <v/>
          </cell>
          <cell r="DH889">
            <v>0</v>
          </cell>
          <cell r="HR889">
            <v>0</v>
          </cell>
          <cell r="HS889" t="e">
            <v>#VALUE!</v>
          </cell>
          <cell r="HT889">
            <v>0</v>
          </cell>
          <cell r="HU889" t="e">
            <v>#N/A</v>
          </cell>
          <cell r="HV889" t="e">
            <v>#VALUE!</v>
          </cell>
          <cell r="HW889" t="e">
            <v>#VALUE!</v>
          </cell>
        </row>
        <row r="890">
          <cell r="C890">
            <v>885</v>
          </cell>
          <cell r="E890" t="str">
            <v/>
          </cell>
          <cell r="F890" t="str">
            <v/>
          </cell>
          <cell r="G890" t="str">
            <v/>
          </cell>
          <cell r="H890" t="str">
            <v/>
          </cell>
          <cell r="I890" t="str">
            <v/>
          </cell>
          <cell r="J890" t="str">
            <v/>
          </cell>
          <cell r="K890" t="str">
            <v/>
          </cell>
          <cell r="L890" t="str">
            <v/>
          </cell>
          <cell r="M890" t="str">
            <v/>
          </cell>
          <cell r="N890" t="str">
            <v/>
          </cell>
          <cell r="O890" t="str">
            <v/>
          </cell>
          <cell r="P890" t="str">
            <v/>
          </cell>
          <cell r="Q890" t="str">
            <v/>
          </cell>
          <cell r="R890" t="str">
            <v/>
          </cell>
          <cell r="S890" t="str">
            <v/>
          </cell>
          <cell r="T890" t="str">
            <v/>
          </cell>
          <cell r="U890" t="str">
            <v/>
          </cell>
          <cell r="CX890" t="str">
            <v/>
          </cell>
          <cell r="CY890" t="str">
            <v/>
          </cell>
          <cell r="CZ890" t="str">
            <v/>
          </cell>
          <cell r="DD890" t="str">
            <v/>
          </cell>
          <cell r="DE890" t="str">
            <v/>
          </cell>
          <cell r="DF890" t="str">
            <v/>
          </cell>
          <cell r="DG890" t="str">
            <v/>
          </cell>
          <cell r="DH890">
            <v>0</v>
          </cell>
          <cell r="HR890">
            <v>0</v>
          </cell>
          <cell r="HS890" t="e">
            <v>#VALUE!</v>
          </cell>
          <cell r="HT890">
            <v>0</v>
          </cell>
          <cell r="HU890" t="e">
            <v>#N/A</v>
          </cell>
          <cell r="HV890" t="e">
            <v>#VALUE!</v>
          </cell>
          <cell r="HW890" t="e">
            <v>#VALUE!</v>
          </cell>
        </row>
        <row r="891">
          <cell r="C891">
            <v>886</v>
          </cell>
          <cell r="E891" t="str">
            <v/>
          </cell>
          <cell r="F891" t="str">
            <v/>
          </cell>
          <cell r="G891" t="str">
            <v/>
          </cell>
          <cell r="H891" t="str">
            <v/>
          </cell>
          <cell r="I891" t="str">
            <v/>
          </cell>
          <cell r="J891" t="str">
            <v/>
          </cell>
          <cell r="K891" t="str">
            <v/>
          </cell>
          <cell r="L891" t="str">
            <v/>
          </cell>
          <cell r="M891" t="str">
            <v/>
          </cell>
          <cell r="N891" t="str">
            <v/>
          </cell>
          <cell r="O891" t="str">
            <v/>
          </cell>
          <cell r="P891" t="str">
            <v/>
          </cell>
          <cell r="Q891" t="str">
            <v/>
          </cell>
          <cell r="R891" t="str">
            <v/>
          </cell>
          <cell r="S891" t="str">
            <v/>
          </cell>
          <cell r="T891" t="str">
            <v/>
          </cell>
          <cell r="U891" t="str">
            <v/>
          </cell>
          <cell r="CX891" t="str">
            <v/>
          </cell>
          <cell r="CY891" t="str">
            <v/>
          </cell>
          <cell r="CZ891" t="str">
            <v/>
          </cell>
          <cell r="DD891" t="str">
            <v/>
          </cell>
          <cell r="DE891" t="str">
            <v/>
          </cell>
          <cell r="DF891" t="str">
            <v/>
          </cell>
          <cell r="DG891" t="str">
            <v/>
          </cell>
          <cell r="DH891">
            <v>0</v>
          </cell>
          <cell r="HR891">
            <v>0</v>
          </cell>
          <cell r="HS891" t="e">
            <v>#VALUE!</v>
          </cell>
          <cell r="HT891">
            <v>0</v>
          </cell>
          <cell r="HU891" t="e">
            <v>#N/A</v>
          </cell>
          <cell r="HV891" t="e">
            <v>#VALUE!</v>
          </cell>
          <cell r="HW891" t="e">
            <v>#VALUE!</v>
          </cell>
        </row>
        <row r="892">
          <cell r="C892">
            <v>887</v>
          </cell>
          <cell r="E892" t="str">
            <v/>
          </cell>
          <cell r="F892" t="str">
            <v/>
          </cell>
          <cell r="G892" t="str">
            <v/>
          </cell>
          <cell r="H892" t="str">
            <v/>
          </cell>
          <cell r="I892" t="str">
            <v/>
          </cell>
          <cell r="J892" t="str">
            <v/>
          </cell>
          <cell r="K892" t="str">
            <v/>
          </cell>
          <cell r="L892" t="str">
            <v/>
          </cell>
          <cell r="M892" t="str">
            <v/>
          </cell>
          <cell r="N892" t="str">
            <v/>
          </cell>
          <cell r="O892" t="str">
            <v/>
          </cell>
          <cell r="P892" t="str">
            <v/>
          </cell>
          <cell r="Q892" t="str">
            <v/>
          </cell>
          <cell r="R892" t="str">
            <v/>
          </cell>
          <cell r="S892" t="str">
            <v/>
          </cell>
          <cell r="T892" t="str">
            <v/>
          </cell>
          <cell r="U892" t="str">
            <v/>
          </cell>
          <cell r="CX892" t="str">
            <v/>
          </cell>
          <cell r="CY892" t="str">
            <v/>
          </cell>
          <cell r="CZ892" t="str">
            <v/>
          </cell>
          <cell r="DD892" t="str">
            <v/>
          </cell>
          <cell r="DE892" t="str">
            <v/>
          </cell>
          <cell r="DF892" t="str">
            <v/>
          </cell>
          <cell r="DG892" t="str">
            <v/>
          </cell>
          <cell r="DH892">
            <v>0</v>
          </cell>
          <cell r="HR892">
            <v>0</v>
          </cell>
          <cell r="HS892" t="e">
            <v>#VALUE!</v>
          </cell>
          <cell r="HT892">
            <v>0</v>
          </cell>
          <cell r="HU892" t="e">
            <v>#N/A</v>
          </cell>
          <cell r="HV892" t="e">
            <v>#VALUE!</v>
          </cell>
          <cell r="HW892" t="e">
            <v>#VALUE!</v>
          </cell>
        </row>
        <row r="893">
          <cell r="C893">
            <v>888</v>
          </cell>
          <cell r="E893" t="str">
            <v/>
          </cell>
          <cell r="F893" t="str">
            <v/>
          </cell>
          <cell r="G893" t="str">
            <v/>
          </cell>
          <cell r="H893" t="str">
            <v/>
          </cell>
          <cell r="I893" t="str">
            <v/>
          </cell>
          <cell r="J893" t="str">
            <v/>
          </cell>
          <cell r="K893" t="str">
            <v/>
          </cell>
          <cell r="L893" t="str">
            <v/>
          </cell>
          <cell r="M893" t="str">
            <v/>
          </cell>
          <cell r="N893" t="str">
            <v/>
          </cell>
          <cell r="O893" t="str">
            <v/>
          </cell>
          <cell r="P893" t="str">
            <v/>
          </cell>
          <cell r="Q893" t="str">
            <v/>
          </cell>
          <cell r="R893" t="str">
            <v/>
          </cell>
          <cell r="S893" t="str">
            <v/>
          </cell>
          <cell r="T893" t="str">
            <v/>
          </cell>
          <cell r="U893" t="str">
            <v/>
          </cell>
          <cell r="CX893" t="str">
            <v/>
          </cell>
          <cell r="CY893" t="str">
            <v/>
          </cell>
          <cell r="CZ893" t="str">
            <v/>
          </cell>
          <cell r="DD893" t="str">
            <v/>
          </cell>
          <cell r="DE893" t="str">
            <v/>
          </cell>
          <cell r="DF893" t="str">
            <v/>
          </cell>
          <cell r="DG893" t="str">
            <v/>
          </cell>
          <cell r="DH893">
            <v>0</v>
          </cell>
          <cell r="HR893">
            <v>0</v>
          </cell>
          <cell r="HS893" t="e">
            <v>#VALUE!</v>
          </cell>
          <cell r="HT893">
            <v>0</v>
          </cell>
          <cell r="HU893" t="e">
            <v>#N/A</v>
          </cell>
          <cell r="HV893" t="e">
            <v>#VALUE!</v>
          </cell>
          <cell r="HW893" t="e">
            <v>#VALUE!</v>
          </cell>
        </row>
        <row r="894">
          <cell r="C894">
            <v>889</v>
          </cell>
          <cell r="E894" t="str">
            <v/>
          </cell>
          <cell r="F894" t="str">
            <v/>
          </cell>
          <cell r="G894" t="str">
            <v/>
          </cell>
          <cell r="H894" t="str">
            <v/>
          </cell>
          <cell r="I894" t="str">
            <v/>
          </cell>
          <cell r="J894" t="str">
            <v/>
          </cell>
          <cell r="K894" t="str">
            <v/>
          </cell>
          <cell r="L894" t="str">
            <v/>
          </cell>
          <cell r="M894" t="str">
            <v/>
          </cell>
          <cell r="N894" t="str">
            <v/>
          </cell>
          <cell r="O894" t="str">
            <v/>
          </cell>
          <cell r="P894" t="str">
            <v/>
          </cell>
          <cell r="Q894" t="str">
            <v/>
          </cell>
          <cell r="R894" t="str">
            <v/>
          </cell>
          <cell r="S894" t="str">
            <v/>
          </cell>
          <cell r="T894" t="str">
            <v/>
          </cell>
          <cell r="U894" t="str">
            <v/>
          </cell>
          <cell r="CX894" t="str">
            <v/>
          </cell>
          <cell r="CY894" t="str">
            <v/>
          </cell>
          <cell r="CZ894" t="str">
            <v/>
          </cell>
          <cell r="DD894" t="str">
            <v/>
          </cell>
          <cell r="DE894" t="str">
            <v/>
          </cell>
          <cell r="DF894" t="str">
            <v/>
          </cell>
          <cell r="DG894" t="str">
            <v/>
          </cell>
          <cell r="DH894">
            <v>0</v>
          </cell>
          <cell r="HR894">
            <v>0</v>
          </cell>
          <cell r="HS894" t="e">
            <v>#VALUE!</v>
          </cell>
          <cell r="HT894">
            <v>0</v>
          </cell>
          <cell r="HU894" t="e">
            <v>#N/A</v>
          </cell>
          <cell r="HV894" t="e">
            <v>#VALUE!</v>
          </cell>
          <cell r="HW894" t="e">
            <v>#VALUE!</v>
          </cell>
        </row>
        <row r="895">
          <cell r="E895" t="str">
            <v/>
          </cell>
          <cell r="F895" t="str">
            <v/>
          </cell>
          <cell r="G895" t="str">
            <v/>
          </cell>
          <cell r="H895" t="str">
            <v/>
          </cell>
          <cell r="I895" t="str">
            <v/>
          </cell>
          <cell r="J895" t="str">
            <v/>
          </cell>
          <cell r="K895" t="str">
            <v/>
          </cell>
          <cell r="L895" t="str">
            <v/>
          </cell>
          <cell r="M895" t="str">
            <v/>
          </cell>
          <cell r="N895" t="str">
            <v/>
          </cell>
          <cell r="O895" t="str">
            <v/>
          </cell>
          <cell r="P895" t="str">
            <v/>
          </cell>
          <cell r="Q895" t="str">
            <v/>
          </cell>
          <cell r="R895" t="str">
            <v/>
          </cell>
          <cell r="S895" t="str">
            <v/>
          </cell>
          <cell r="T895" t="str">
            <v/>
          </cell>
          <cell r="U895" t="str">
            <v/>
          </cell>
          <cell r="CX895" t="str">
            <v/>
          </cell>
          <cell r="CY895" t="str">
            <v/>
          </cell>
          <cell r="CZ895" t="str">
            <v/>
          </cell>
          <cell r="DD895" t="str">
            <v/>
          </cell>
          <cell r="DE895" t="str">
            <v/>
          </cell>
          <cell r="DF895" t="str">
            <v/>
          </cell>
          <cell r="DG895" t="str">
            <v/>
          </cell>
          <cell r="DH895">
            <v>0</v>
          </cell>
          <cell r="HR895">
            <v>0</v>
          </cell>
          <cell r="HS895" t="e">
            <v>#VALUE!</v>
          </cell>
          <cell r="HT895">
            <v>0</v>
          </cell>
          <cell r="HU895" t="e">
            <v>#N/A</v>
          </cell>
          <cell r="HV895" t="e">
            <v>#VALUE!</v>
          </cell>
          <cell r="HW895" t="e">
            <v>#VALUE!</v>
          </cell>
        </row>
        <row r="896">
          <cell r="E896" t="str">
            <v/>
          </cell>
          <cell r="F896" t="str">
            <v/>
          </cell>
          <cell r="G896" t="str">
            <v/>
          </cell>
          <cell r="H896" t="str">
            <v/>
          </cell>
          <cell r="I896" t="str">
            <v/>
          </cell>
          <cell r="J896" t="str">
            <v/>
          </cell>
          <cell r="K896" t="str">
            <v/>
          </cell>
          <cell r="L896" t="str">
            <v/>
          </cell>
          <cell r="M896" t="str">
            <v/>
          </cell>
          <cell r="N896" t="str">
            <v/>
          </cell>
          <cell r="O896" t="str">
            <v/>
          </cell>
          <cell r="P896" t="str">
            <v/>
          </cell>
          <cell r="Q896" t="str">
            <v/>
          </cell>
          <cell r="R896" t="str">
            <v/>
          </cell>
          <cell r="S896" t="str">
            <v/>
          </cell>
          <cell r="T896" t="str">
            <v/>
          </cell>
          <cell r="U896" t="str">
            <v/>
          </cell>
          <cell r="CX896" t="str">
            <v/>
          </cell>
          <cell r="CY896" t="str">
            <v/>
          </cell>
          <cell r="CZ896" t="str">
            <v/>
          </cell>
          <cell r="DD896" t="str">
            <v/>
          </cell>
          <cell r="DE896" t="str">
            <v/>
          </cell>
          <cell r="DF896" t="str">
            <v/>
          </cell>
          <cell r="DG896" t="str">
            <v/>
          </cell>
          <cell r="DH896">
            <v>0</v>
          </cell>
          <cell r="HR896">
            <v>0</v>
          </cell>
          <cell r="HS896" t="e">
            <v>#VALUE!</v>
          </cell>
          <cell r="HT896">
            <v>0</v>
          </cell>
          <cell r="HU896" t="e">
            <v>#N/A</v>
          </cell>
          <cell r="HV896" t="e">
            <v>#VALUE!</v>
          </cell>
          <cell r="HW896" t="e">
            <v>#VALUE!</v>
          </cell>
        </row>
        <row r="897">
          <cell r="E897" t="str">
            <v/>
          </cell>
          <cell r="F897" t="str">
            <v/>
          </cell>
          <cell r="G897" t="str">
            <v/>
          </cell>
          <cell r="H897" t="str">
            <v/>
          </cell>
          <cell r="I897" t="str">
            <v/>
          </cell>
          <cell r="J897" t="str">
            <v/>
          </cell>
          <cell r="K897" t="str">
            <v/>
          </cell>
          <cell r="L897" t="str">
            <v/>
          </cell>
          <cell r="M897" t="str">
            <v/>
          </cell>
          <cell r="N897" t="str">
            <v/>
          </cell>
          <cell r="O897" t="str">
            <v/>
          </cell>
          <cell r="P897" t="str">
            <v/>
          </cell>
          <cell r="Q897" t="str">
            <v/>
          </cell>
          <cell r="R897" t="str">
            <v/>
          </cell>
          <cell r="S897" t="str">
            <v/>
          </cell>
          <cell r="T897" t="str">
            <v/>
          </cell>
          <cell r="U897" t="str">
            <v/>
          </cell>
          <cell r="CX897" t="str">
            <v/>
          </cell>
          <cell r="CY897" t="str">
            <v/>
          </cell>
          <cell r="CZ897" t="str">
            <v/>
          </cell>
          <cell r="DD897" t="str">
            <v/>
          </cell>
          <cell r="DE897" t="str">
            <v/>
          </cell>
          <cell r="DF897" t="str">
            <v/>
          </cell>
          <cell r="DG897" t="str">
            <v/>
          </cell>
          <cell r="DH897">
            <v>0</v>
          </cell>
          <cell r="HR897">
            <v>0</v>
          </cell>
          <cell r="HS897" t="e">
            <v>#VALUE!</v>
          </cell>
          <cell r="HT897">
            <v>0</v>
          </cell>
          <cell r="HU897" t="e">
            <v>#N/A</v>
          </cell>
          <cell r="HV897" t="e">
            <v>#VALUE!</v>
          </cell>
          <cell r="HW897" t="e">
            <v>#VALUE!</v>
          </cell>
        </row>
        <row r="898">
          <cell r="E898" t="str">
            <v/>
          </cell>
          <cell r="F898" t="str">
            <v/>
          </cell>
          <cell r="G898" t="str">
            <v/>
          </cell>
          <cell r="H898" t="str">
            <v/>
          </cell>
          <cell r="I898" t="str">
            <v/>
          </cell>
          <cell r="J898" t="str">
            <v/>
          </cell>
          <cell r="K898" t="str">
            <v/>
          </cell>
          <cell r="L898" t="str">
            <v/>
          </cell>
          <cell r="M898" t="str">
            <v/>
          </cell>
          <cell r="N898" t="str">
            <v/>
          </cell>
          <cell r="O898" t="str">
            <v/>
          </cell>
          <cell r="P898" t="str">
            <v/>
          </cell>
          <cell r="Q898" t="str">
            <v/>
          </cell>
          <cell r="R898" t="str">
            <v/>
          </cell>
          <cell r="S898" t="str">
            <v/>
          </cell>
          <cell r="T898" t="str">
            <v/>
          </cell>
          <cell r="U898" t="str">
            <v/>
          </cell>
          <cell r="CX898" t="str">
            <v/>
          </cell>
          <cell r="CY898" t="str">
            <v/>
          </cell>
          <cell r="CZ898" t="str">
            <v/>
          </cell>
          <cell r="DD898" t="str">
            <v/>
          </cell>
          <cell r="DE898" t="str">
            <v/>
          </cell>
          <cell r="DF898" t="str">
            <v/>
          </cell>
          <cell r="DG898" t="str">
            <v/>
          </cell>
          <cell r="DH898">
            <v>0</v>
          </cell>
          <cell r="HR898">
            <v>0</v>
          </cell>
          <cell r="HS898" t="e">
            <v>#VALUE!</v>
          </cell>
          <cell r="HT898">
            <v>0</v>
          </cell>
          <cell r="HU898" t="e">
            <v>#N/A</v>
          </cell>
          <cell r="HV898" t="e">
            <v>#VALUE!</v>
          </cell>
          <cell r="HW898" t="e">
            <v>#VALUE!</v>
          </cell>
        </row>
        <row r="899">
          <cell r="E899" t="str">
            <v/>
          </cell>
          <cell r="F899" t="str">
            <v/>
          </cell>
          <cell r="G899" t="str">
            <v/>
          </cell>
          <cell r="H899" t="str">
            <v/>
          </cell>
          <cell r="I899" t="str">
            <v/>
          </cell>
          <cell r="J899" t="str">
            <v/>
          </cell>
          <cell r="K899" t="str">
            <v/>
          </cell>
          <cell r="L899" t="str">
            <v/>
          </cell>
          <cell r="M899" t="str">
            <v/>
          </cell>
          <cell r="N899" t="str">
            <v/>
          </cell>
          <cell r="O899" t="str">
            <v/>
          </cell>
          <cell r="P899" t="str">
            <v/>
          </cell>
          <cell r="Q899" t="str">
            <v/>
          </cell>
          <cell r="R899" t="str">
            <v/>
          </cell>
          <cell r="S899" t="str">
            <v/>
          </cell>
          <cell r="T899" t="str">
            <v/>
          </cell>
          <cell r="U899" t="str">
            <v/>
          </cell>
          <cell r="CX899" t="str">
            <v/>
          </cell>
          <cell r="CY899" t="str">
            <v/>
          </cell>
          <cell r="CZ899" t="str">
            <v/>
          </cell>
          <cell r="DD899" t="str">
            <v/>
          </cell>
          <cell r="DE899" t="str">
            <v/>
          </cell>
          <cell r="DF899" t="str">
            <v/>
          </cell>
          <cell r="DG899" t="str">
            <v/>
          </cell>
          <cell r="DH899">
            <v>0</v>
          </cell>
          <cell r="HR899">
            <v>0</v>
          </cell>
          <cell r="HS899" t="e">
            <v>#VALUE!</v>
          </cell>
          <cell r="HT899">
            <v>0</v>
          </cell>
          <cell r="HU899" t="e">
            <v>#N/A</v>
          </cell>
          <cell r="HV899" t="e">
            <v>#VALUE!</v>
          </cell>
          <cell r="HW899" t="e">
            <v>#VALUE!</v>
          </cell>
        </row>
        <row r="900">
          <cell r="E900" t="str">
            <v/>
          </cell>
          <cell r="F900" t="str">
            <v/>
          </cell>
          <cell r="G900" t="str">
            <v/>
          </cell>
          <cell r="H900" t="str">
            <v/>
          </cell>
          <cell r="I900" t="str">
            <v/>
          </cell>
          <cell r="J900" t="str">
            <v/>
          </cell>
          <cell r="K900" t="str">
            <v/>
          </cell>
          <cell r="L900" t="str">
            <v/>
          </cell>
          <cell r="M900" t="str">
            <v/>
          </cell>
          <cell r="N900" t="str">
            <v/>
          </cell>
          <cell r="O900" t="str">
            <v/>
          </cell>
          <cell r="P900" t="str">
            <v/>
          </cell>
          <cell r="Q900" t="str">
            <v/>
          </cell>
          <cell r="R900" t="str">
            <v/>
          </cell>
          <cell r="S900" t="str">
            <v/>
          </cell>
          <cell r="T900" t="str">
            <v/>
          </cell>
          <cell r="U900" t="str">
            <v/>
          </cell>
          <cell r="CX900" t="str">
            <v/>
          </cell>
          <cell r="CY900" t="str">
            <v/>
          </cell>
          <cell r="CZ900" t="str">
            <v/>
          </cell>
          <cell r="DD900" t="str">
            <v/>
          </cell>
          <cell r="DE900" t="str">
            <v/>
          </cell>
          <cell r="DF900" t="str">
            <v/>
          </cell>
          <cell r="DG900" t="str">
            <v/>
          </cell>
          <cell r="DH900">
            <v>0</v>
          </cell>
          <cell r="HR900">
            <v>0</v>
          </cell>
          <cell r="HS900" t="e">
            <v>#VALUE!</v>
          </cell>
          <cell r="HT900">
            <v>0</v>
          </cell>
          <cell r="HU900" t="e">
            <v>#N/A</v>
          </cell>
          <cell r="HV900" t="e">
            <v>#VALUE!</v>
          </cell>
          <cell r="HW900" t="e">
            <v>#VALUE!</v>
          </cell>
        </row>
        <row r="901">
          <cell r="E901" t="str">
            <v/>
          </cell>
          <cell r="F901" t="str">
            <v/>
          </cell>
          <cell r="G901" t="str">
            <v/>
          </cell>
          <cell r="H901" t="str">
            <v/>
          </cell>
          <cell r="I901" t="str">
            <v/>
          </cell>
          <cell r="J901" t="str">
            <v/>
          </cell>
          <cell r="K901" t="str">
            <v/>
          </cell>
          <cell r="L901" t="str">
            <v/>
          </cell>
          <cell r="M901" t="str">
            <v/>
          </cell>
          <cell r="N901" t="str">
            <v/>
          </cell>
          <cell r="O901" t="str">
            <v/>
          </cell>
          <cell r="P901" t="str">
            <v/>
          </cell>
          <cell r="Q901" t="str">
            <v/>
          </cell>
          <cell r="R901" t="str">
            <v/>
          </cell>
          <cell r="S901" t="str">
            <v/>
          </cell>
          <cell r="T901" t="str">
            <v/>
          </cell>
          <cell r="U901" t="str">
            <v/>
          </cell>
          <cell r="CX901" t="str">
            <v/>
          </cell>
          <cell r="CY901" t="str">
            <v/>
          </cell>
          <cell r="CZ901" t="str">
            <v/>
          </cell>
          <cell r="DD901" t="str">
            <v/>
          </cell>
          <cell r="DE901" t="str">
            <v/>
          </cell>
          <cell r="DF901" t="str">
            <v/>
          </cell>
          <cell r="DG901" t="str">
            <v/>
          </cell>
          <cell r="DH901">
            <v>0</v>
          </cell>
          <cell r="HR901">
            <v>0</v>
          </cell>
          <cell r="HS901" t="e">
            <v>#VALUE!</v>
          </cell>
          <cell r="HT901">
            <v>0</v>
          </cell>
          <cell r="HU901" t="e">
            <v>#N/A</v>
          </cell>
          <cell r="HV901" t="e">
            <v>#VALUE!</v>
          </cell>
          <cell r="HW901" t="e">
            <v>#VALUE!</v>
          </cell>
        </row>
        <row r="902">
          <cell r="E902" t="str">
            <v/>
          </cell>
          <cell r="F902" t="str">
            <v/>
          </cell>
          <cell r="G902" t="str">
            <v/>
          </cell>
          <cell r="H902" t="str">
            <v/>
          </cell>
          <cell r="I902" t="str">
            <v/>
          </cell>
          <cell r="J902" t="str">
            <v/>
          </cell>
          <cell r="K902" t="str">
            <v/>
          </cell>
          <cell r="L902" t="str">
            <v/>
          </cell>
          <cell r="M902" t="str">
            <v/>
          </cell>
          <cell r="N902" t="str">
            <v/>
          </cell>
          <cell r="O902" t="str">
            <v/>
          </cell>
          <cell r="P902" t="str">
            <v/>
          </cell>
          <cell r="Q902" t="str">
            <v/>
          </cell>
          <cell r="R902" t="str">
            <v/>
          </cell>
          <cell r="S902" t="str">
            <v/>
          </cell>
          <cell r="T902" t="str">
            <v/>
          </cell>
          <cell r="U902" t="str">
            <v/>
          </cell>
          <cell r="CX902" t="str">
            <v/>
          </cell>
          <cell r="CY902" t="str">
            <v/>
          </cell>
          <cell r="CZ902" t="str">
            <v/>
          </cell>
          <cell r="DD902" t="str">
            <v/>
          </cell>
          <cell r="DE902" t="str">
            <v/>
          </cell>
          <cell r="DF902" t="str">
            <v/>
          </cell>
          <cell r="DG902" t="str">
            <v/>
          </cell>
          <cell r="DH902">
            <v>0</v>
          </cell>
          <cell r="HR902">
            <v>0</v>
          </cell>
          <cell r="HS902" t="e">
            <v>#VALUE!</v>
          </cell>
          <cell r="HT902">
            <v>0</v>
          </cell>
          <cell r="HU902" t="e">
            <v>#N/A</v>
          </cell>
          <cell r="HV902" t="e">
            <v>#VALUE!</v>
          </cell>
          <cell r="HW902" t="e">
            <v>#VALUE!</v>
          </cell>
        </row>
        <row r="903">
          <cell r="E903" t="str">
            <v/>
          </cell>
          <cell r="F903" t="str">
            <v/>
          </cell>
          <cell r="G903" t="str">
            <v/>
          </cell>
          <cell r="H903" t="str">
            <v/>
          </cell>
          <cell r="I903" t="str">
            <v/>
          </cell>
          <cell r="J903" t="str">
            <v/>
          </cell>
          <cell r="K903" t="str">
            <v/>
          </cell>
          <cell r="L903" t="str">
            <v/>
          </cell>
          <cell r="M903" t="str">
            <v/>
          </cell>
          <cell r="N903" t="str">
            <v/>
          </cell>
          <cell r="O903" t="str">
            <v/>
          </cell>
          <cell r="P903" t="str">
            <v/>
          </cell>
          <cell r="Q903" t="str">
            <v/>
          </cell>
          <cell r="R903" t="str">
            <v/>
          </cell>
          <cell r="S903" t="str">
            <v/>
          </cell>
          <cell r="T903" t="str">
            <v/>
          </cell>
          <cell r="U903" t="str">
            <v/>
          </cell>
          <cell r="CX903" t="str">
            <v/>
          </cell>
          <cell r="CY903" t="str">
            <v/>
          </cell>
          <cell r="CZ903" t="str">
            <v/>
          </cell>
          <cell r="DD903" t="str">
            <v/>
          </cell>
          <cell r="DE903" t="str">
            <v/>
          </cell>
          <cell r="DF903" t="str">
            <v/>
          </cell>
          <cell r="DG903" t="str">
            <v/>
          </cell>
          <cell r="DH903">
            <v>0</v>
          </cell>
          <cell r="HR903">
            <v>0</v>
          </cell>
          <cell r="HS903" t="e">
            <v>#VALUE!</v>
          </cell>
          <cell r="HT903">
            <v>0</v>
          </cell>
          <cell r="HU903" t="e">
            <v>#N/A</v>
          </cell>
          <cell r="HV903" t="e">
            <v>#VALUE!</v>
          </cell>
          <cell r="HW903" t="e">
            <v>#VALUE!</v>
          </cell>
        </row>
        <row r="904">
          <cell r="E904" t="str">
            <v/>
          </cell>
          <cell r="F904" t="str">
            <v/>
          </cell>
          <cell r="G904" t="str">
            <v/>
          </cell>
          <cell r="H904" t="str">
            <v/>
          </cell>
          <cell r="I904" t="str">
            <v/>
          </cell>
          <cell r="J904" t="str">
            <v/>
          </cell>
          <cell r="K904" t="str">
            <v/>
          </cell>
          <cell r="L904" t="str">
            <v/>
          </cell>
          <cell r="M904" t="str">
            <v/>
          </cell>
          <cell r="N904" t="str">
            <v/>
          </cell>
          <cell r="O904" t="str">
            <v/>
          </cell>
          <cell r="P904" t="str">
            <v/>
          </cell>
          <cell r="Q904" t="str">
            <v/>
          </cell>
          <cell r="R904" t="str">
            <v/>
          </cell>
          <cell r="S904" t="str">
            <v/>
          </cell>
          <cell r="T904" t="str">
            <v/>
          </cell>
          <cell r="U904" t="str">
            <v/>
          </cell>
          <cell r="CX904" t="str">
            <v/>
          </cell>
          <cell r="CY904" t="str">
            <v/>
          </cell>
          <cell r="CZ904" t="str">
            <v/>
          </cell>
          <cell r="DD904" t="str">
            <v/>
          </cell>
          <cell r="DE904" t="str">
            <v/>
          </cell>
          <cell r="DF904" t="str">
            <v/>
          </cell>
          <cell r="DG904" t="str">
            <v/>
          </cell>
          <cell r="DH904">
            <v>0</v>
          </cell>
          <cell r="HR904">
            <v>0</v>
          </cell>
          <cell r="HS904" t="e">
            <v>#VALUE!</v>
          </cell>
          <cell r="HT904">
            <v>0</v>
          </cell>
          <cell r="HU904" t="e">
            <v>#N/A</v>
          </cell>
          <cell r="HV904" t="e">
            <v>#VALUE!</v>
          </cell>
          <cell r="HW904" t="e">
            <v>#VALUE!</v>
          </cell>
        </row>
        <row r="905">
          <cell r="E905" t="str">
            <v/>
          </cell>
          <cell r="F905" t="str">
            <v/>
          </cell>
          <cell r="G905" t="str">
            <v/>
          </cell>
          <cell r="H905" t="str">
            <v/>
          </cell>
          <cell r="I905" t="str">
            <v/>
          </cell>
          <cell r="J905" t="str">
            <v/>
          </cell>
          <cell r="K905" t="str">
            <v/>
          </cell>
          <cell r="L905" t="str">
            <v/>
          </cell>
          <cell r="M905" t="str">
            <v/>
          </cell>
          <cell r="N905" t="str">
            <v/>
          </cell>
          <cell r="O905" t="str">
            <v/>
          </cell>
          <cell r="P905" t="str">
            <v/>
          </cell>
          <cell r="Q905" t="str">
            <v/>
          </cell>
          <cell r="R905" t="str">
            <v/>
          </cell>
          <cell r="S905" t="str">
            <v/>
          </cell>
          <cell r="T905" t="str">
            <v/>
          </cell>
          <cell r="U905" t="str">
            <v/>
          </cell>
          <cell r="CX905" t="str">
            <v/>
          </cell>
          <cell r="CY905" t="str">
            <v/>
          </cell>
          <cell r="CZ905" t="str">
            <v/>
          </cell>
          <cell r="DD905" t="str">
            <v/>
          </cell>
          <cell r="DE905" t="str">
            <v/>
          </cell>
          <cell r="DF905" t="str">
            <v/>
          </cell>
          <cell r="DG905" t="str">
            <v/>
          </cell>
          <cell r="DH905">
            <v>0</v>
          </cell>
          <cell r="HR905">
            <v>0</v>
          </cell>
          <cell r="HS905" t="e">
            <v>#VALUE!</v>
          </cell>
          <cell r="HT905">
            <v>0</v>
          </cell>
          <cell r="HU905" t="e">
            <v>#N/A</v>
          </cell>
          <cell r="HV905" t="e">
            <v>#VALUE!</v>
          </cell>
          <cell r="HW905" t="e">
            <v>#VALUE!</v>
          </cell>
        </row>
        <row r="906">
          <cell r="E906" t="str">
            <v/>
          </cell>
          <cell r="F906" t="str">
            <v/>
          </cell>
          <cell r="G906" t="str">
            <v/>
          </cell>
          <cell r="H906" t="str">
            <v/>
          </cell>
          <cell r="I906" t="str">
            <v/>
          </cell>
          <cell r="J906" t="str">
            <v/>
          </cell>
          <cell r="K906" t="str">
            <v/>
          </cell>
          <cell r="L906" t="str">
            <v/>
          </cell>
          <cell r="M906" t="str">
            <v/>
          </cell>
          <cell r="N906" t="str">
            <v/>
          </cell>
          <cell r="O906" t="str">
            <v/>
          </cell>
          <cell r="P906" t="str">
            <v/>
          </cell>
          <cell r="Q906" t="str">
            <v/>
          </cell>
          <cell r="R906" t="str">
            <v/>
          </cell>
          <cell r="S906" t="str">
            <v/>
          </cell>
          <cell r="T906" t="str">
            <v/>
          </cell>
          <cell r="U906" t="str">
            <v/>
          </cell>
          <cell r="CX906" t="str">
            <v/>
          </cell>
          <cell r="CY906" t="str">
            <v/>
          </cell>
          <cell r="CZ906" t="str">
            <v/>
          </cell>
          <cell r="DD906" t="str">
            <v/>
          </cell>
          <cell r="DE906" t="str">
            <v/>
          </cell>
          <cell r="DF906" t="str">
            <v/>
          </cell>
          <cell r="DG906" t="str">
            <v/>
          </cell>
          <cell r="DH906">
            <v>0</v>
          </cell>
          <cell r="HR906">
            <v>0</v>
          </cell>
          <cell r="HS906" t="e">
            <v>#VALUE!</v>
          </cell>
          <cell r="HT906">
            <v>0</v>
          </cell>
          <cell r="HU906" t="e">
            <v>#N/A</v>
          </cell>
          <cell r="HV906" t="e">
            <v>#VALUE!</v>
          </cell>
          <cell r="HW906" t="e">
            <v>#VALUE!</v>
          </cell>
        </row>
        <row r="907">
          <cell r="E907" t="str">
            <v/>
          </cell>
          <cell r="F907" t="str">
            <v/>
          </cell>
          <cell r="G907" t="str">
            <v/>
          </cell>
          <cell r="H907" t="str">
            <v/>
          </cell>
          <cell r="I907" t="str">
            <v/>
          </cell>
          <cell r="J907" t="str">
            <v/>
          </cell>
          <cell r="K907" t="str">
            <v/>
          </cell>
          <cell r="L907" t="str">
            <v/>
          </cell>
          <cell r="M907" t="str">
            <v/>
          </cell>
          <cell r="N907" t="str">
            <v/>
          </cell>
          <cell r="O907" t="str">
            <v/>
          </cell>
          <cell r="P907" t="str">
            <v/>
          </cell>
          <cell r="Q907" t="str">
            <v/>
          </cell>
          <cell r="R907" t="str">
            <v/>
          </cell>
          <cell r="S907" t="str">
            <v/>
          </cell>
          <cell r="T907" t="str">
            <v/>
          </cell>
          <cell r="U907" t="str">
            <v/>
          </cell>
          <cell r="CX907" t="str">
            <v/>
          </cell>
          <cell r="CY907" t="str">
            <v/>
          </cell>
          <cell r="CZ907" t="str">
            <v/>
          </cell>
          <cell r="DD907" t="str">
            <v/>
          </cell>
          <cell r="DE907" t="str">
            <v/>
          </cell>
          <cell r="DF907" t="str">
            <v/>
          </cell>
          <cell r="DG907" t="str">
            <v/>
          </cell>
          <cell r="DH907">
            <v>0</v>
          </cell>
          <cell r="HR907">
            <v>0</v>
          </cell>
          <cell r="HS907" t="e">
            <v>#VALUE!</v>
          </cell>
          <cell r="HT907">
            <v>0</v>
          </cell>
          <cell r="HU907" t="e">
            <v>#N/A</v>
          </cell>
          <cell r="HV907" t="e">
            <v>#VALUE!</v>
          </cell>
          <cell r="HW907" t="e">
            <v>#VALUE!</v>
          </cell>
        </row>
        <row r="908">
          <cell r="E908" t="str">
            <v/>
          </cell>
          <cell r="F908" t="str">
            <v/>
          </cell>
          <cell r="G908" t="str">
            <v/>
          </cell>
          <cell r="H908" t="str">
            <v/>
          </cell>
          <cell r="I908" t="str">
            <v/>
          </cell>
          <cell r="J908" t="str">
            <v/>
          </cell>
          <cell r="K908" t="str">
            <v/>
          </cell>
          <cell r="L908" t="str">
            <v/>
          </cell>
          <cell r="M908" t="str">
            <v/>
          </cell>
          <cell r="N908" t="str">
            <v/>
          </cell>
          <cell r="O908" t="str">
            <v/>
          </cell>
          <cell r="P908" t="str">
            <v/>
          </cell>
          <cell r="Q908" t="str">
            <v/>
          </cell>
          <cell r="R908" t="str">
            <v/>
          </cell>
          <cell r="S908" t="str">
            <v/>
          </cell>
          <cell r="T908" t="str">
            <v/>
          </cell>
          <cell r="U908" t="str">
            <v/>
          </cell>
          <cell r="CX908" t="str">
            <v/>
          </cell>
          <cell r="CY908" t="str">
            <v/>
          </cell>
          <cell r="CZ908" t="str">
            <v/>
          </cell>
          <cell r="DD908" t="str">
            <v/>
          </cell>
          <cell r="DE908" t="str">
            <v/>
          </cell>
          <cell r="DF908" t="str">
            <v/>
          </cell>
          <cell r="DG908" t="str">
            <v/>
          </cell>
          <cell r="DH908">
            <v>0</v>
          </cell>
          <cell r="HR908">
            <v>0</v>
          </cell>
          <cell r="HS908" t="e">
            <v>#VALUE!</v>
          </cell>
          <cell r="HT908">
            <v>0</v>
          </cell>
          <cell r="HU908" t="e">
            <v>#N/A</v>
          </cell>
          <cell r="HV908" t="e">
            <v>#VALUE!</v>
          </cell>
          <cell r="HW908" t="e">
            <v>#VALUE!</v>
          </cell>
        </row>
        <row r="909">
          <cell r="E909" t="str">
            <v/>
          </cell>
          <cell r="F909" t="str">
            <v/>
          </cell>
          <cell r="G909" t="str">
            <v/>
          </cell>
          <cell r="H909" t="str">
            <v/>
          </cell>
          <cell r="I909" t="str">
            <v/>
          </cell>
          <cell r="J909" t="str">
            <v/>
          </cell>
          <cell r="K909" t="str">
            <v/>
          </cell>
          <cell r="L909" t="str">
            <v/>
          </cell>
          <cell r="M909" t="str">
            <v/>
          </cell>
          <cell r="N909" t="str">
            <v/>
          </cell>
          <cell r="O909" t="str">
            <v/>
          </cell>
          <cell r="P909" t="str">
            <v/>
          </cell>
          <cell r="Q909" t="str">
            <v/>
          </cell>
          <cell r="R909" t="str">
            <v/>
          </cell>
          <cell r="S909" t="str">
            <v/>
          </cell>
          <cell r="T909" t="str">
            <v/>
          </cell>
          <cell r="U909" t="str">
            <v/>
          </cell>
          <cell r="CX909" t="str">
            <v/>
          </cell>
          <cell r="CY909" t="str">
            <v/>
          </cell>
          <cell r="CZ909" t="str">
            <v/>
          </cell>
          <cell r="DD909" t="str">
            <v/>
          </cell>
          <cell r="DE909" t="str">
            <v/>
          </cell>
          <cell r="DF909" t="str">
            <v/>
          </cell>
          <cell r="DG909" t="str">
            <v/>
          </cell>
          <cell r="DH909">
            <v>0</v>
          </cell>
          <cell r="HR909">
            <v>0</v>
          </cell>
          <cell r="HS909" t="e">
            <v>#VALUE!</v>
          </cell>
          <cell r="HT909">
            <v>0</v>
          </cell>
          <cell r="HU909" t="e">
            <v>#N/A</v>
          </cell>
          <cell r="HV909" t="e">
            <v>#VALUE!</v>
          </cell>
          <cell r="HW909" t="e">
            <v>#VALUE!</v>
          </cell>
        </row>
        <row r="910">
          <cell r="E910" t="str">
            <v/>
          </cell>
          <cell r="F910" t="str">
            <v/>
          </cell>
          <cell r="G910" t="str">
            <v/>
          </cell>
          <cell r="H910" t="str">
            <v/>
          </cell>
          <cell r="I910" t="str">
            <v/>
          </cell>
          <cell r="J910" t="str">
            <v/>
          </cell>
          <cell r="K910" t="str">
            <v/>
          </cell>
          <cell r="L910" t="str">
            <v/>
          </cell>
          <cell r="M910" t="str">
            <v/>
          </cell>
          <cell r="N910" t="str">
            <v/>
          </cell>
          <cell r="O910" t="str">
            <v/>
          </cell>
          <cell r="P910" t="str">
            <v/>
          </cell>
          <cell r="Q910" t="str">
            <v/>
          </cell>
          <cell r="R910" t="str">
            <v/>
          </cell>
          <cell r="S910" t="str">
            <v/>
          </cell>
          <cell r="T910" t="str">
            <v/>
          </cell>
          <cell r="U910" t="str">
            <v/>
          </cell>
          <cell r="CX910" t="str">
            <v/>
          </cell>
          <cell r="CY910" t="str">
            <v/>
          </cell>
          <cell r="CZ910" t="str">
            <v/>
          </cell>
          <cell r="DD910" t="str">
            <v/>
          </cell>
          <cell r="DE910" t="str">
            <v/>
          </cell>
          <cell r="DF910" t="str">
            <v/>
          </cell>
          <cell r="DG910" t="str">
            <v/>
          </cell>
          <cell r="DH910">
            <v>0</v>
          </cell>
          <cell r="HR910">
            <v>0</v>
          </cell>
          <cell r="HS910" t="e">
            <v>#VALUE!</v>
          </cell>
          <cell r="HT910">
            <v>0</v>
          </cell>
          <cell r="HU910" t="e">
            <v>#N/A</v>
          </cell>
          <cell r="HV910" t="e">
            <v>#VALUE!</v>
          </cell>
          <cell r="HW910" t="e">
            <v>#VALUE!</v>
          </cell>
        </row>
        <row r="911">
          <cell r="E911" t="str">
            <v/>
          </cell>
          <cell r="F911" t="str">
            <v/>
          </cell>
          <cell r="G911" t="str">
            <v/>
          </cell>
          <cell r="H911" t="str">
            <v/>
          </cell>
          <cell r="I911" t="str">
            <v/>
          </cell>
          <cell r="J911" t="str">
            <v/>
          </cell>
          <cell r="K911" t="str">
            <v/>
          </cell>
          <cell r="L911" t="str">
            <v/>
          </cell>
          <cell r="M911" t="str">
            <v/>
          </cell>
          <cell r="N911" t="str">
            <v/>
          </cell>
          <cell r="O911" t="str">
            <v/>
          </cell>
          <cell r="P911" t="str">
            <v/>
          </cell>
          <cell r="Q911" t="str">
            <v/>
          </cell>
          <cell r="R911" t="str">
            <v/>
          </cell>
          <cell r="S911" t="str">
            <v/>
          </cell>
          <cell r="T911" t="str">
            <v/>
          </cell>
          <cell r="U911" t="str">
            <v/>
          </cell>
          <cell r="CX911" t="str">
            <v/>
          </cell>
          <cell r="CY911" t="str">
            <v/>
          </cell>
          <cell r="CZ911" t="str">
            <v/>
          </cell>
          <cell r="DD911" t="str">
            <v/>
          </cell>
          <cell r="DE911" t="str">
            <v/>
          </cell>
          <cell r="DF911" t="str">
            <v/>
          </cell>
          <cell r="DG911" t="str">
            <v/>
          </cell>
          <cell r="DH911">
            <v>0</v>
          </cell>
          <cell r="HR911">
            <v>0</v>
          </cell>
          <cell r="HS911" t="e">
            <v>#VALUE!</v>
          </cell>
          <cell r="HT911">
            <v>0</v>
          </cell>
          <cell r="HU911" t="e">
            <v>#N/A</v>
          </cell>
          <cell r="HV911" t="e">
            <v>#VALUE!</v>
          </cell>
          <cell r="HW911" t="e">
            <v>#VALUE!</v>
          </cell>
        </row>
        <row r="912">
          <cell r="E912" t="str">
            <v/>
          </cell>
          <cell r="F912" t="str">
            <v/>
          </cell>
          <cell r="G912" t="str">
            <v/>
          </cell>
          <cell r="H912" t="str">
            <v/>
          </cell>
          <cell r="I912" t="str">
            <v/>
          </cell>
          <cell r="J912" t="str">
            <v/>
          </cell>
          <cell r="K912" t="str">
            <v/>
          </cell>
          <cell r="L912" t="str">
            <v/>
          </cell>
          <cell r="M912" t="str">
            <v/>
          </cell>
          <cell r="N912" t="str">
            <v/>
          </cell>
          <cell r="O912" t="str">
            <v/>
          </cell>
          <cell r="P912" t="str">
            <v/>
          </cell>
          <cell r="Q912" t="str">
            <v/>
          </cell>
          <cell r="R912" t="str">
            <v/>
          </cell>
          <cell r="S912" t="str">
            <v/>
          </cell>
          <cell r="T912" t="str">
            <v/>
          </cell>
          <cell r="U912" t="str">
            <v/>
          </cell>
          <cell r="CX912" t="str">
            <v/>
          </cell>
          <cell r="CY912" t="str">
            <v/>
          </cell>
          <cell r="CZ912" t="str">
            <v/>
          </cell>
          <cell r="DD912" t="str">
            <v/>
          </cell>
          <cell r="DE912" t="str">
            <v/>
          </cell>
          <cell r="DF912" t="str">
            <v/>
          </cell>
          <cell r="DG912" t="str">
            <v/>
          </cell>
          <cell r="DH912">
            <v>0</v>
          </cell>
          <cell r="HR912">
            <v>0</v>
          </cell>
          <cell r="HS912" t="e">
            <v>#VALUE!</v>
          </cell>
          <cell r="HT912">
            <v>0</v>
          </cell>
          <cell r="HU912" t="e">
            <v>#N/A</v>
          </cell>
          <cell r="HV912" t="e">
            <v>#VALUE!</v>
          </cell>
          <cell r="HW912" t="e">
            <v>#VALUE!</v>
          </cell>
        </row>
        <row r="913">
          <cell r="E913" t="str">
            <v/>
          </cell>
          <cell r="F913" t="str">
            <v/>
          </cell>
          <cell r="G913" t="str">
            <v/>
          </cell>
          <cell r="H913" t="str">
            <v/>
          </cell>
          <cell r="I913" t="str">
            <v/>
          </cell>
          <cell r="J913" t="str">
            <v/>
          </cell>
          <cell r="K913" t="str">
            <v/>
          </cell>
          <cell r="L913" t="str">
            <v/>
          </cell>
          <cell r="M913" t="str">
            <v/>
          </cell>
          <cell r="N913" t="str">
            <v/>
          </cell>
          <cell r="O913" t="str">
            <v/>
          </cell>
          <cell r="P913" t="str">
            <v/>
          </cell>
          <cell r="Q913" t="str">
            <v/>
          </cell>
          <cell r="R913" t="str">
            <v/>
          </cell>
          <cell r="S913" t="str">
            <v/>
          </cell>
          <cell r="T913" t="str">
            <v/>
          </cell>
          <cell r="U913" t="str">
            <v/>
          </cell>
          <cell r="CX913" t="str">
            <v/>
          </cell>
          <cell r="CY913" t="str">
            <v/>
          </cell>
          <cell r="CZ913" t="str">
            <v/>
          </cell>
          <cell r="DD913" t="str">
            <v/>
          </cell>
          <cell r="DE913" t="str">
            <v/>
          </cell>
          <cell r="DF913" t="str">
            <v/>
          </cell>
          <cell r="DG913" t="str">
            <v/>
          </cell>
          <cell r="DH913">
            <v>0</v>
          </cell>
          <cell r="HR913">
            <v>0</v>
          </cell>
          <cell r="HS913" t="e">
            <v>#VALUE!</v>
          </cell>
          <cell r="HT913">
            <v>0</v>
          </cell>
          <cell r="HU913" t="e">
            <v>#N/A</v>
          </cell>
          <cell r="HV913" t="e">
            <v>#VALUE!</v>
          </cell>
          <cell r="HW913" t="e">
            <v>#VALUE!</v>
          </cell>
        </row>
        <row r="914">
          <cell r="E914" t="str">
            <v/>
          </cell>
          <cell r="F914" t="str">
            <v/>
          </cell>
          <cell r="G914" t="str">
            <v/>
          </cell>
          <cell r="H914" t="str">
            <v/>
          </cell>
          <cell r="I914" t="str">
            <v/>
          </cell>
          <cell r="J914" t="str">
            <v/>
          </cell>
          <cell r="K914" t="str">
            <v/>
          </cell>
          <cell r="L914" t="str">
            <v/>
          </cell>
          <cell r="M914" t="str">
            <v/>
          </cell>
          <cell r="N914" t="str">
            <v/>
          </cell>
          <cell r="O914" t="str">
            <v/>
          </cell>
          <cell r="P914" t="str">
            <v/>
          </cell>
          <cell r="Q914" t="str">
            <v/>
          </cell>
          <cell r="R914" t="str">
            <v/>
          </cell>
          <cell r="S914" t="str">
            <v/>
          </cell>
          <cell r="T914" t="str">
            <v/>
          </cell>
          <cell r="U914" t="str">
            <v/>
          </cell>
          <cell r="CX914" t="str">
            <v/>
          </cell>
          <cell r="CY914" t="str">
            <v/>
          </cell>
          <cell r="CZ914" t="str">
            <v/>
          </cell>
          <cell r="DD914" t="str">
            <v/>
          </cell>
          <cell r="DE914" t="str">
            <v/>
          </cell>
          <cell r="DF914" t="str">
            <v/>
          </cell>
          <cell r="DG914" t="str">
            <v/>
          </cell>
          <cell r="DH914">
            <v>0</v>
          </cell>
          <cell r="HR914">
            <v>0</v>
          </cell>
          <cell r="HS914" t="e">
            <v>#VALUE!</v>
          </cell>
          <cell r="HT914">
            <v>0</v>
          </cell>
          <cell r="HU914" t="e">
            <v>#N/A</v>
          </cell>
          <cell r="HV914" t="e">
            <v>#VALUE!</v>
          </cell>
          <cell r="HW914" t="e">
            <v>#VALUE!</v>
          </cell>
        </row>
        <row r="915">
          <cell r="E915" t="str">
            <v/>
          </cell>
          <cell r="F915" t="str">
            <v/>
          </cell>
          <cell r="G915" t="str">
            <v/>
          </cell>
          <cell r="H915" t="str">
            <v/>
          </cell>
          <cell r="I915" t="str">
            <v/>
          </cell>
          <cell r="J915" t="str">
            <v/>
          </cell>
          <cell r="K915" t="str">
            <v/>
          </cell>
          <cell r="L915" t="str">
            <v/>
          </cell>
          <cell r="M915" t="str">
            <v/>
          </cell>
          <cell r="N915" t="str">
            <v/>
          </cell>
          <cell r="O915" t="str">
            <v/>
          </cell>
          <cell r="P915" t="str">
            <v/>
          </cell>
          <cell r="Q915" t="str">
            <v/>
          </cell>
          <cell r="R915" t="str">
            <v/>
          </cell>
          <cell r="S915" t="str">
            <v/>
          </cell>
          <cell r="T915" t="str">
            <v/>
          </cell>
          <cell r="U915" t="str">
            <v/>
          </cell>
          <cell r="CX915" t="str">
            <v/>
          </cell>
          <cell r="CY915" t="str">
            <v/>
          </cell>
          <cell r="CZ915" t="str">
            <v/>
          </cell>
          <cell r="DD915" t="str">
            <v/>
          </cell>
          <cell r="DE915" t="str">
            <v/>
          </cell>
          <cell r="DF915" t="str">
            <v/>
          </cell>
          <cell r="DG915" t="str">
            <v/>
          </cell>
          <cell r="DH915">
            <v>0</v>
          </cell>
          <cell r="HR915">
            <v>0</v>
          </cell>
          <cell r="HS915" t="e">
            <v>#VALUE!</v>
          </cell>
          <cell r="HT915">
            <v>0</v>
          </cell>
          <cell r="HU915" t="e">
            <v>#N/A</v>
          </cell>
          <cell r="HV915" t="e">
            <v>#VALUE!</v>
          </cell>
          <cell r="HW915" t="e">
            <v>#VALUE!</v>
          </cell>
        </row>
        <row r="916">
          <cell r="E916" t="str">
            <v/>
          </cell>
          <cell r="F916" t="str">
            <v/>
          </cell>
          <cell r="G916" t="str">
            <v/>
          </cell>
          <cell r="H916" t="str">
            <v/>
          </cell>
          <cell r="I916" t="str">
            <v/>
          </cell>
          <cell r="J916" t="str">
            <v/>
          </cell>
          <cell r="K916" t="str">
            <v/>
          </cell>
          <cell r="L916" t="str">
            <v/>
          </cell>
          <cell r="M916" t="str">
            <v/>
          </cell>
          <cell r="N916" t="str">
            <v/>
          </cell>
          <cell r="O916" t="str">
            <v/>
          </cell>
          <cell r="P916" t="str">
            <v/>
          </cell>
          <cell r="Q916" t="str">
            <v/>
          </cell>
          <cell r="R916" t="str">
            <v/>
          </cell>
          <cell r="S916" t="str">
            <v/>
          </cell>
          <cell r="T916" t="str">
            <v/>
          </cell>
          <cell r="U916" t="str">
            <v/>
          </cell>
          <cell r="CX916" t="str">
            <v/>
          </cell>
          <cell r="CY916" t="str">
            <v/>
          </cell>
          <cell r="CZ916" t="str">
            <v/>
          </cell>
          <cell r="DD916" t="str">
            <v/>
          </cell>
          <cell r="DE916" t="str">
            <v/>
          </cell>
          <cell r="DF916" t="str">
            <v/>
          </cell>
          <cell r="DG916" t="str">
            <v/>
          </cell>
          <cell r="DH916">
            <v>0</v>
          </cell>
          <cell r="HR916">
            <v>0</v>
          </cell>
          <cell r="HS916" t="e">
            <v>#VALUE!</v>
          </cell>
          <cell r="HT916">
            <v>0</v>
          </cell>
          <cell r="HU916" t="e">
            <v>#N/A</v>
          </cell>
          <cell r="HV916" t="e">
            <v>#VALUE!</v>
          </cell>
          <cell r="HW916" t="e">
            <v>#VALUE!</v>
          </cell>
        </row>
        <row r="917">
          <cell r="E917" t="str">
            <v/>
          </cell>
          <cell r="F917" t="str">
            <v/>
          </cell>
          <cell r="G917" t="str">
            <v/>
          </cell>
          <cell r="H917" t="str">
            <v/>
          </cell>
          <cell r="I917" t="str">
            <v/>
          </cell>
          <cell r="J917" t="str">
            <v/>
          </cell>
          <cell r="K917" t="str">
            <v/>
          </cell>
          <cell r="L917" t="str">
            <v/>
          </cell>
          <cell r="M917" t="str">
            <v/>
          </cell>
          <cell r="N917" t="str">
            <v/>
          </cell>
          <cell r="O917" t="str">
            <v/>
          </cell>
          <cell r="P917" t="str">
            <v/>
          </cell>
          <cell r="Q917" t="str">
            <v/>
          </cell>
          <cell r="R917" t="str">
            <v/>
          </cell>
          <cell r="S917" t="str">
            <v/>
          </cell>
          <cell r="T917" t="str">
            <v/>
          </cell>
          <cell r="U917" t="str">
            <v/>
          </cell>
          <cell r="CX917" t="str">
            <v/>
          </cell>
          <cell r="CY917" t="str">
            <v/>
          </cell>
          <cell r="CZ917" t="str">
            <v/>
          </cell>
          <cell r="DD917" t="str">
            <v/>
          </cell>
          <cell r="DE917" t="str">
            <v/>
          </cell>
          <cell r="DF917" t="str">
            <v/>
          </cell>
          <cell r="DG917" t="str">
            <v/>
          </cell>
          <cell r="DH917">
            <v>0</v>
          </cell>
          <cell r="HR917">
            <v>0</v>
          </cell>
          <cell r="HS917" t="e">
            <v>#VALUE!</v>
          </cell>
          <cell r="HT917">
            <v>0</v>
          </cell>
          <cell r="HU917" t="e">
            <v>#N/A</v>
          </cell>
          <cell r="HV917" t="e">
            <v>#VALUE!</v>
          </cell>
          <cell r="HW917" t="e">
            <v>#VALUE!</v>
          </cell>
        </row>
        <row r="918">
          <cell r="E918" t="str">
            <v/>
          </cell>
          <cell r="F918" t="str">
            <v/>
          </cell>
          <cell r="G918" t="str">
            <v/>
          </cell>
          <cell r="H918" t="str">
            <v/>
          </cell>
          <cell r="I918" t="str">
            <v/>
          </cell>
          <cell r="J918" t="str">
            <v/>
          </cell>
          <cell r="K918" t="str">
            <v/>
          </cell>
          <cell r="L918" t="str">
            <v/>
          </cell>
          <cell r="M918" t="str">
            <v/>
          </cell>
          <cell r="N918" t="str">
            <v/>
          </cell>
          <cell r="O918" t="str">
            <v/>
          </cell>
          <cell r="P918" t="str">
            <v/>
          </cell>
          <cell r="Q918" t="str">
            <v/>
          </cell>
          <cell r="R918" t="str">
            <v/>
          </cell>
          <cell r="S918" t="str">
            <v/>
          </cell>
          <cell r="T918" t="str">
            <v/>
          </cell>
          <cell r="U918" t="str">
            <v/>
          </cell>
          <cell r="CX918" t="str">
            <v/>
          </cell>
          <cell r="CY918" t="str">
            <v/>
          </cell>
          <cell r="CZ918" t="str">
            <v/>
          </cell>
          <cell r="DD918" t="str">
            <v/>
          </cell>
          <cell r="DE918" t="str">
            <v/>
          </cell>
          <cell r="DF918" t="str">
            <v/>
          </cell>
          <cell r="DG918" t="str">
            <v/>
          </cell>
          <cell r="DH918">
            <v>0</v>
          </cell>
          <cell r="HR918">
            <v>0</v>
          </cell>
          <cell r="HS918" t="e">
            <v>#VALUE!</v>
          </cell>
          <cell r="HT918">
            <v>0</v>
          </cell>
          <cell r="HU918" t="e">
            <v>#N/A</v>
          </cell>
          <cell r="HV918" t="e">
            <v>#VALUE!</v>
          </cell>
          <cell r="HW918" t="e">
            <v>#VALUE!</v>
          </cell>
        </row>
        <row r="919">
          <cell r="E919" t="str">
            <v/>
          </cell>
          <cell r="F919" t="str">
            <v/>
          </cell>
          <cell r="G919" t="str">
            <v/>
          </cell>
          <cell r="H919" t="str">
            <v/>
          </cell>
          <cell r="I919" t="str">
            <v/>
          </cell>
          <cell r="J919" t="str">
            <v/>
          </cell>
          <cell r="K919" t="str">
            <v/>
          </cell>
          <cell r="L919" t="str">
            <v/>
          </cell>
          <cell r="M919" t="str">
            <v/>
          </cell>
          <cell r="N919" t="str">
            <v/>
          </cell>
          <cell r="O919" t="str">
            <v/>
          </cell>
          <cell r="P919" t="str">
            <v/>
          </cell>
          <cell r="Q919" t="str">
            <v/>
          </cell>
          <cell r="R919" t="str">
            <v/>
          </cell>
          <cell r="S919" t="str">
            <v/>
          </cell>
          <cell r="T919" t="str">
            <v/>
          </cell>
          <cell r="U919" t="str">
            <v/>
          </cell>
          <cell r="CX919" t="str">
            <v/>
          </cell>
          <cell r="CY919" t="str">
            <v/>
          </cell>
          <cell r="CZ919" t="str">
            <v/>
          </cell>
          <cell r="DD919" t="str">
            <v/>
          </cell>
          <cell r="DE919" t="str">
            <v/>
          </cell>
          <cell r="DF919" t="str">
            <v/>
          </cell>
          <cell r="DG919" t="str">
            <v/>
          </cell>
          <cell r="DH919">
            <v>0</v>
          </cell>
          <cell r="HR919">
            <v>0</v>
          </cell>
          <cell r="HS919" t="e">
            <v>#VALUE!</v>
          </cell>
          <cell r="HT919">
            <v>0</v>
          </cell>
          <cell r="HU919" t="e">
            <v>#N/A</v>
          </cell>
          <cell r="HV919" t="e">
            <v>#VALUE!</v>
          </cell>
          <cell r="HW919" t="e">
            <v>#VALUE!</v>
          </cell>
        </row>
        <row r="920">
          <cell r="E920" t="str">
            <v/>
          </cell>
          <cell r="F920" t="str">
            <v/>
          </cell>
          <cell r="G920" t="str">
            <v/>
          </cell>
          <cell r="H920" t="str">
            <v/>
          </cell>
          <cell r="I920" t="str">
            <v/>
          </cell>
          <cell r="J920" t="str">
            <v/>
          </cell>
          <cell r="K920" t="str">
            <v/>
          </cell>
          <cell r="L920" t="str">
            <v/>
          </cell>
          <cell r="M920" t="str">
            <v/>
          </cell>
          <cell r="N920" t="str">
            <v/>
          </cell>
          <cell r="O920" t="str">
            <v/>
          </cell>
          <cell r="P920" t="str">
            <v/>
          </cell>
          <cell r="Q920" t="str">
            <v/>
          </cell>
          <cell r="R920" t="str">
            <v/>
          </cell>
          <cell r="S920" t="str">
            <v/>
          </cell>
          <cell r="T920" t="str">
            <v/>
          </cell>
          <cell r="U920" t="str">
            <v/>
          </cell>
          <cell r="CX920" t="str">
            <v/>
          </cell>
          <cell r="CY920" t="str">
            <v/>
          </cell>
          <cell r="CZ920" t="str">
            <v/>
          </cell>
          <cell r="DD920" t="str">
            <v/>
          </cell>
          <cell r="DE920" t="str">
            <v/>
          </cell>
          <cell r="DF920" t="str">
            <v/>
          </cell>
          <cell r="DG920" t="str">
            <v/>
          </cell>
          <cell r="DH920">
            <v>0</v>
          </cell>
          <cell r="HR920">
            <v>0</v>
          </cell>
          <cell r="HS920" t="e">
            <v>#VALUE!</v>
          </cell>
          <cell r="HT920">
            <v>0</v>
          </cell>
          <cell r="HU920" t="e">
            <v>#N/A</v>
          </cell>
          <cell r="HV920" t="e">
            <v>#VALUE!</v>
          </cell>
          <cell r="HW920" t="e">
            <v>#VALUE!</v>
          </cell>
        </row>
        <row r="921">
          <cell r="E921" t="str">
            <v/>
          </cell>
          <cell r="F921" t="str">
            <v/>
          </cell>
          <cell r="G921" t="str">
            <v/>
          </cell>
          <cell r="H921" t="str">
            <v/>
          </cell>
          <cell r="I921" t="str">
            <v/>
          </cell>
          <cell r="J921" t="str">
            <v/>
          </cell>
          <cell r="K921" t="str">
            <v/>
          </cell>
          <cell r="L921" t="str">
            <v/>
          </cell>
          <cell r="M921" t="str">
            <v/>
          </cell>
          <cell r="N921" t="str">
            <v/>
          </cell>
          <cell r="O921" t="str">
            <v/>
          </cell>
          <cell r="P921" t="str">
            <v/>
          </cell>
          <cell r="Q921" t="str">
            <v/>
          </cell>
          <cell r="R921" t="str">
            <v/>
          </cell>
          <cell r="S921" t="str">
            <v/>
          </cell>
          <cell r="T921" t="str">
            <v/>
          </cell>
          <cell r="U921" t="str">
            <v/>
          </cell>
          <cell r="CX921" t="str">
            <v/>
          </cell>
          <cell r="CY921" t="str">
            <v/>
          </cell>
          <cell r="CZ921" t="str">
            <v/>
          </cell>
          <cell r="DD921" t="str">
            <v/>
          </cell>
          <cell r="DE921" t="str">
            <v/>
          </cell>
          <cell r="DF921" t="str">
            <v/>
          </cell>
          <cell r="DG921" t="str">
            <v/>
          </cell>
          <cell r="DH921">
            <v>0</v>
          </cell>
          <cell r="HR921">
            <v>0</v>
          </cell>
          <cell r="HS921" t="e">
            <v>#VALUE!</v>
          </cell>
          <cell r="HT921">
            <v>0</v>
          </cell>
          <cell r="HU921" t="e">
            <v>#N/A</v>
          </cell>
          <cell r="HV921" t="e">
            <v>#VALUE!</v>
          </cell>
          <cell r="HW921" t="e">
            <v>#VALUE!</v>
          </cell>
        </row>
        <row r="922">
          <cell r="E922" t="str">
            <v/>
          </cell>
          <cell r="F922" t="str">
            <v/>
          </cell>
          <cell r="G922" t="str">
            <v/>
          </cell>
          <cell r="H922" t="str">
            <v/>
          </cell>
          <cell r="I922" t="str">
            <v/>
          </cell>
          <cell r="J922" t="str">
            <v/>
          </cell>
          <cell r="K922" t="str">
            <v/>
          </cell>
          <cell r="L922" t="str">
            <v/>
          </cell>
          <cell r="M922" t="str">
            <v/>
          </cell>
          <cell r="N922" t="str">
            <v/>
          </cell>
          <cell r="O922" t="str">
            <v/>
          </cell>
          <cell r="P922" t="str">
            <v/>
          </cell>
          <cell r="Q922" t="str">
            <v/>
          </cell>
          <cell r="R922" t="str">
            <v/>
          </cell>
          <cell r="S922" t="str">
            <v/>
          </cell>
          <cell r="T922" t="str">
            <v/>
          </cell>
          <cell r="U922" t="str">
            <v/>
          </cell>
          <cell r="CX922" t="str">
            <v/>
          </cell>
          <cell r="CY922" t="str">
            <v/>
          </cell>
          <cell r="CZ922" t="str">
            <v/>
          </cell>
          <cell r="DD922" t="str">
            <v/>
          </cell>
          <cell r="DE922" t="str">
            <v/>
          </cell>
          <cell r="DF922" t="str">
            <v/>
          </cell>
          <cell r="DG922" t="str">
            <v/>
          </cell>
          <cell r="DH922">
            <v>0</v>
          </cell>
          <cell r="HR922">
            <v>0</v>
          </cell>
          <cell r="HS922" t="e">
            <v>#VALUE!</v>
          </cell>
          <cell r="HT922">
            <v>0</v>
          </cell>
          <cell r="HU922" t="e">
            <v>#N/A</v>
          </cell>
          <cell r="HV922" t="e">
            <v>#VALUE!</v>
          </cell>
          <cell r="HW922" t="e">
            <v>#VALUE!</v>
          </cell>
        </row>
        <row r="923">
          <cell r="E923" t="str">
            <v/>
          </cell>
          <cell r="F923" t="str">
            <v/>
          </cell>
          <cell r="G923" t="str">
            <v/>
          </cell>
          <cell r="H923" t="str">
            <v/>
          </cell>
          <cell r="I923" t="str">
            <v/>
          </cell>
          <cell r="J923" t="str">
            <v/>
          </cell>
          <cell r="K923" t="str">
            <v/>
          </cell>
          <cell r="L923" t="str">
            <v/>
          </cell>
          <cell r="M923" t="str">
            <v/>
          </cell>
          <cell r="N923" t="str">
            <v/>
          </cell>
          <cell r="O923" t="str">
            <v/>
          </cell>
          <cell r="P923" t="str">
            <v/>
          </cell>
          <cell r="Q923" t="str">
            <v/>
          </cell>
          <cell r="R923" t="str">
            <v/>
          </cell>
          <cell r="S923" t="str">
            <v/>
          </cell>
          <cell r="T923" t="str">
            <v/>
          </cell>
          <cell r="U923" t="str">
            <v/>
          </cell>
          <cell r="CX923" t="str">
            <v/>
          </cell>
          <cell r="CY923" t="str">
            <v/>
          </cell>
          <cell r="CZ923" t="str">
            <v/>
          </cell>
          <cell r="DD923" t="str">
            <v/>
          </cell>
          <cell r="DE923" t="str">
            <v/>
          </cell>
          <cell r="DF923" t="str">
            <v/>
          </cell>
          <cell r="DG923" t="str">
            <v/>
          </cell>
          <cell r="DH923">
            <v>0</v>
          </cell>
          <cell r="HR923">
            <v>0</v>
          </cell>
          <cell r="HS923" t="e">
            <v>#VALUE!</v>
          </cell>
          <cell r="HT923">
            <v>0</v>
          </cell>
          <cell r="HU923" t="e">
            <v>#N/A</v>
          </cell>
          <cell r="HV923" t="e">
            <v>#VALUE!</v>
          </cell>
          <cell r="HW923" t="e">
            <v>#VALUE!</v>
          </cell>
        </row>
        <row r="924">
          <cell r="E924" t="str">
            <v/>
          </cell>
          <cell r="F924" t="str">
            <v/>
          </cell>
          <cell r="G924" t="str">
            <v/>
          </cell>
          <cell r="H924" t="str">
            <v/>
          </cell>
          <cell r="I924" t="str">
            <v/>
          </cell>
          <cell r="J924" t="str">
            <v/>
          </cell>
          <cell r="K924" t="str">
            <v/>
          </cell>
          <cell r="L924" t="str">
            <v/>
          </cell>
          <cell r="M924" t="str">
            <v/>
          </cell>
          <cell r="N924" t="str">
            <v/>
          </cell>
          <cell r="O924" t="str">
            <v/>
          </cell>
          <cell r="P924" t="str">
            <v/>
          </cell>
          <cell r="Q924" t="str">
            <v/>
          </cell>
          <cell r="R924" t="str">
            <v/>
          </cell>
          <cell r="S924" t="str">
            <v/>
          </cell>
          <cell r="T924" t="str">
            <v/>
          </cell>
          <cell r="U924" t="str">
            <v/>
          </cell>
          <cell r="CX924" t="str">
            <v/>
          </cell>
          <cell r="CY924" t="str">
            <v/>
          </cell>
          <cell r="CZ924" t="str">
            <v/>
          </cell>
          <cell r="DD924" t="str">
            <v/>
          </cell>
          <cell r="DE924" t="str">
            <v/>
          </cell>
          <cell r="DF924" t="str">
            <v/>
          </cell>
          <cell r="DG924" t="str">
            <v/>
          </cell>
          <cell r="DH924">
            <v>0</v>
          </cell>
          <cell r="HR924">
            <v>0</v>
          </cell>
          <cell r="HS924" t="e">
            <v>#VALUE!</v>
          </cell>
          <cell r="HT924">
            <v>0</v>
          </cell>
          <cell r="HU924" t="e">
            <v>#N/A</v>
          </cell>
          <cell r="HV924" t="e">
            <v>#VALUE!</v>
          </cell>
          <cell r="HW924" t="e">
            <v>#VALUE!</v>
          </cell>
        </row>
        <row r="925">
          <cell r="E925" t="str">
            <v/>
          </cell>
          <cell r="F925" t="str">
            <v/>
          </cell>
          <cell r="G925" t="str">
            <v/>
          </cell>
          <cell r="H925" t="str">
            <v/>
          </cell>
          <cell r="I925" t="str">
            <v/>
          </cell>
          <cell r="J925" t="str">
            <v/>
          </cell>
          <cell r="K925" t="str">
            <v/>
          </cell>
          <cell r="L925" t="str">
            <v/>
          </cell>
          <cell r="M925" t="str">
            <v/>
          </cell>
          <cell r="N925" t="str">
            <v/>
          </cell>
          <cell r="O925" t="str">
            <v/>
          </cell>
          <cell r="P925" t="str">
            <v/>
          </cell>
          <cell r="Q925" t="str">
            <v/>
          </cell>
          <cell r="R925" t="str">
            <v/>
          </cell>
          <cell r="S925" t="str">
            <v/>
          </cell>
          <cell r="T925" t="str">
            <v/>
          </cell>
          <cell r="U925" t="str">
            <v/>
          </cell>
          <cell r="CX925" t="str">
            <v/>
          </cell>
          <cell r="CY925" t="str">
            <v/>
          </cell>
          <cell r="CZ925" t="str">
            <v/>
          </cell>
          <cell r="DD925" t="str">
            <v/>
          </cell>
          <cell r="DE925" t="str">
            <v/>
          </cell>
          <cell r="DF925" t="str">
            <v/>
          </cell>
          <cell r="DG925" t="str">
            <v/>
          </cell>
          <cell r="DH925">
            <v>0</v>
          </cell>
          <cell r="HR925">
            <v>0</v>
          </cell>
          <cell r="HS925" t="e">
            <v>#VALUE!</v>
          </cell>
          <cell r="HT925">
            <v>0</v>
          </cell>
          <cell r="HU925" t="e">
            <v>#N/A</v>
          </cell>
          <cell r="HV925" t="e">
            <v>#VALUE!</v>
          </cell>
          <cell r="HW925" t="e">
            <v>#VALUE!</v>
          </cell>
        </row>
        <row r="926">
          <cell r="E926" t="str">
            <v/>
          </cell>
          <cell r="F926" t="str">
            <v/>
          </cell>
          <cell r="G926" t="str">
            <v/>
          </cell>
          <cell r="H926" t="str">
            <v/>
          </cell>
          <cell r="I926" t="str">
            <v/>
          </cell>
          <cell r="J926" t="str">
            <v/>
          </cell>
          <cell r="K926" t="str">
            <v/>
          </cell>
          <cell r="L926" t="str">
            <v/>
          </cell>
          <cell r="M926" t="str">
            <v/>
          </cell>
          <cell r="N926" t="str">
            <v/>
          </cell>
          <cell r="O926" t="str">
            <v/>
          </cell>
          <cell r="P926" t="str">
            <v/>
          </cell>
          <cell r="Q926" t="str">
            <v/>
          </cell>
          <cell r="R926" t="str">
            <v/>
          </cell>
          <cell r="S926" t="str">
            <v/>
          </cell>
          <cell r="T926" t="str">
            <v/>
          </cell>
          <cell r="U926" t="str">
            <v/>
          </cell>
          <cell r="CX926" t="str">
            <v/>
          </cell>
          <cell r="CY926" t="str">
            <v/>
          </cell>
          <cell r="CZ926" t="str">
            <v/>
          </cell>
          <cell r="DD926" t="str">
            <v/>
          </cell>
          <cell r="DE926" t="str">
            <v/>
          </cell>
          <cell r="DF926" t="str">
            <v/>
          </cell>
          <cell r="DG926" t="str">
            <v/>
          </cell>
          <cell r="DH926">
            <v>0</v>
          </cell>
          <cell r="HR926">
            <v>0</v>
          </cell>
          <cell r="HS926" t="e">
            <v>#VALUE!</v>
          </cell>
          <cell r="HT926">
            <v>0</v>
          </cell>
          <cell r="HU926" t="e">
            <v>#N/A</v>
          </cell>
          <cell r="HV926" t="e">
            <v>#VALUE!</v>
          </cell>
          <cell r="HW926" t="e">
            <v>#VALUE!</v>
          </cell>
        </row>
        <row r="927">
          <cell r="E927" t="str">
            <v/>
          </cell>
          <cell r="F927" t="str">
            <v/>
          </cell>
          <cell r="G927" t="str">
            <v/>
          </cell>
          <cell r="H927" t="str">
            <v/>
          </cell>
          <cell r="I927" t="str">
            <v/>
          </cell>
          <cell r="J927" t="str">
            <v/>
          </cell>
          <cell r="K927" t="str">
            <v/>
          </cell>
          <cell r="L927" t="str">
            <v/>
          </cell>
          <cell r="M927" t="str">
            <v/>
          </cell>
          <cell r="N927" t="str">
            <v/>
          </cell>
          <cell r="O927" t="str">
            <v/>
          </cell>
          <cell r="P927" t="str">
            <v/>
          </cell>
          <cell r="Q927" t="str">
            <v/>
          </cell>
          <cell r="R927" t="str">
            <v/>
          </cell>
          <cell r="S927" t="str">
            <v/>
          </cell>
          <cell r="T927" t="str">
            <v/>
          </cell>
          <cell r="U927" t="str">
            <v/>
          </cell>
          <cell r="CX927" t="str">
            <v/>
          </cell>
          <cell r="CY927" t="str">
            <v/>
          </cell>
          <cell r="CZ927" t="str">
            <v/>
          </cell>
          <cell r="DD927" t="str">
            <v/>
          </cell>
          <cell r="DE927" t="str">
            <v/>
          </cell>
          <cell r="DF927" t="str">
            <v/>
          </cell>
          <cell r="DG927" t="str">
            <v/>
          </cell>
          <cell r="DH927">
            <v>0</v>
          </cell>
          <cell r="HR927">
            <v>0</v>
          </cell>
          <cell r="HS927" t="e">
            <v>#VALUE!</v>
          </cell>
          <cell r="HT927">
            <v>0</v>
          </cell>
          <cell r="HU927" t="e">
            <v>#N/A</v>
          </cell>
          <cell r="HV927" t="e">
            <v>#VALUE!</v>
          </cell>
          <cell r="HW927" t="e">
            <v>#VALUE!</v>
          </cell>
        </row>
        <row r="928">
          <cell r="E928" t="str">
            <v/>
          </cell>
          <cell r="F928" t="str">
            <v/>
          </cell>
          <cell r="G928" t="str">
            <v/>
          </cell>
          <cell r="H928" t="str">
            <v/>
          </cell>
          <cell r="I928" t="str">
            <v/>
          </cell>
          <cell r="J928" t="str">
            <v/>
          </cell>
          <cell r="K928" t="str">
            <v/>
          </cell>
          <cell r="L928" t="str">
            <v/>
          </cell>
          <cell r="M928" t="str">
            <v/>
          </cell>
          <cell r="N928" t="str">
            <v/>
          </cell>
          <cell r="O928" t="str">
            <v/>
          </cell>
          <cell r="P928" t="str">
            <v/>
          </cell>
          <cell r="Q928" t="str">
            <v/>
          </cell>
          <cell r="R928" t="str">
            <v/>
          </cell>
          <cell r="S928" t="str">
            <v/>
          </cell>
          <cell r="T928" t="str">
            <v/>
          </cell>
          <cell r="U928" t="str">
            <v/>
          </cell>
          <cell r="CX928" t="str">
            <v/>
          </cell>
          <cell r="CY928" t="str">
            <v/>
          </cell>
          <cell r="CZ928" t="str">
            <v/>
          </cell>
          <cell r="DD928" t="str">
            <v/>
          </cell>
          <cell r="DE928" t="str">
            <v/>
          </cell>
          <cell r="DF928" t="str">
            <v/>
          </cell>
          <cell r="DG928" t="str">
            <v/>
          </cell>
          <cell r="DH928">
            <v>0</v>
          </cell>
          <cell r="HR928">
            <v>0</v>
          </cell>
          <cell r="HS928" t="e">
            <v>#VALUE!</v>
          </cell>
          <cell r="HT928">
            <v>0</v>
          </cell>
          <cell r="HU928" t="e">
            <v>#N/A</v>
          </cell>
          <cell r="HV928" t="e">
            <v>#VALUE!</v>
          </cell>
          <cell r="HW928" t="e">
            <v>#VALUE!</v>
          </cell>
        </row>
        <row r="929">
          <cell r="E929" t="str">
            <v/>
          </cell>
          <cell r="F929" t="str">
            <v/>
          </cell>
          <cell r="G929" t="str">
            <v/>
          </cell>
          <cell r="H929" t="str">
            <v/>
          </cell>
          <cell r="I929" t="str">
            <v/>
          </cell>
          <cell r="J929" t="str">
            <v/>
          </cell>
          <cell r="K929" t="str">
            <v/>
          </cell>
          <cell r="L929" t="str">
            <v/>
          </cell>
          <cell r="M929" t="str">
            <v/>
          </cell>
          <cell r="N929" t="str">
            <v/>
          </cell>
          <cell r="O929" t="str">
            <v/>
          </cell>
          <cell r="P929" t="str">
            <v/>
          </cell>
          <cell r="Q929" t="str">
            <v/>
          </cell>
          <cell r="R929" t="str">
            <v/>
          </cell>
          <cell r="S929" t="str">
            <v/>
          </cell>
          <cell r="T929" t="str">
            <v/>
          </cell>
          <cell r="U929" t="str">
            <v/>
          </cell>
          <cell r="CX929" t="str">
            <v/>
          </cell>
          <cell r="CY929" t="str">
            <v/>
          </cell>
          <cell r="CZ929" t="str">
            <v/>
          </cell>
          <cell r="DD929" t="str">
            <v/>
          </cell>
          <cell r="DE929" t="str">
            <v/>
          </cell>
          <cell r="DF929" t="str">
            <v/>
          </cell>
          <cell r="DG929" t="str">
            <v/>
          </cell>
          <cell r="DH929">
            <v>0</v>
          </cell>
          <cell r="HR929">
            <v>0</v>
          </cell>
          <cell r="HS929" t="e">
            <v>#VALUE!</v>
          </cell>
          <cell r="HT929">
            <v>0</v>
          </cell>
          <cell r="HU929" t="e">
            <v>#N/A</v>
          </cell>
          <cell r="HV929" t="e">
            <v>#VALUE!</v>
          </cell>
          <cell r="HW929" t="e">
            <v>#VALUE!</v>
          </cell>
        </row>
        <row r="930">
          <cell r="E930" t="str">
            <v/>
          </cell>
          <cell r="F930" t="str">
            <v/>
          </cell>
          <cell r="G930" t="str">
            <v/>
          </cell>
          <cell r="H930" t="str">
            <v/>
          </cell>
          <cell r="I930" t="str">
            <v/>
          </cell>
          <cell r="J930" t="str">
            <v/>
          </cell>
          <cell r="K930" t="str">
            <v/>
          </cell>
          <cell r="L930" t="str">
            <v/>
          </cell>
          <cell r="M930" t="str">
            <v/>
          </cell>
          <cell r="N930" t="str">
            <v/>
          </cell>
          <cell r="O930" t="str">
            <v/>
          </cell>
          <cell r="P930" t="str">
            <v/>
          </cell>
          <cell r="Q930" t="str">
            <v/>
          </cell>
          <cell r="R930" t="str">
            <v/>
          </cell>
          <cell r="S930" t="str">
            <v/>
          </cell>
          <cell r="T930" t="str">
            <v/>
          </cell>
          <cell r="U930" t="str">
            <v/>
          </cell>
          <cell r="CX930" t="str">
            <v/>
          </cell>
          <cell r="CY930" t="str">
            <v/>
          </cell>
          <cell r="CZ930" t="str">
            <v/>
          </cell>
          <cell r="DD930" t="str">
            <v/>
          </cell>
          <cell r="DE930" t="str">
            <v/>
          </cell>
          <cell r="DF930" t="str">
            <v/>
          </cell>
          <cell r="DG930" t="str">
            <v/>
          </cell>
          <cell r="DH930">
            <v>0</v>
          </cell>
          <cell r="HR930">
            <v>0</v>
          </cell>
          <cell r="HS930" t="e">
            <v>#VALUE!</v>
          </cell>
          <cell r="HT930">
            <v>0</v>
          </cell>
          <cell r="HU930" t="e">
            <v>#N/A</v>
          </cell>
          <cell r="HV930" t="e">
            <v>#VALUE!</v>
          </cell>
          <cell r="HW930" t="e">
            <v>#VALUE!</v>
          </cell>
        </row>
        <row r="931">
          <cell r="E931" t="str">
            <v/>
          </cell>
          <cell r="F931" t="str">
            <v/>
          </cell>
          <cell r="G931" t="str">
            <v/>
          </cell>
          <cell r="H931" t="str">
            <v/>
          </cell>
          <cell r="I931" t="str">
            <v/>
          </cell>
          <cell r="J931" t="str">
            <v/>
          </cell>
          <cell r="K931" t="str">
            <v/>
          </cell>
          <cell r="L931" t="str">
            <v/>
          </cell>
          <cell r="M931" t="str">
            <v/>
          </cell>
          <cell r="N931" t="str">
            <v/>
          </cell>
          <cell r="O931" t="str">
            <v/>
          </cell>
          <cell r="P931" t="str">
            <v/>
          </cell>
          <cell r="Q931" t="str">
            <v/>
          </cell>
          <cell r="R931" t="str">
            <v/>
          </cell>
          <cell r="S931" t="str">
            <v/>
          </cell>
          <cell r="T931" t="str">
            <v/>
          </cell>
          <cell r="U931" t="str">
            <v/>
          </cell>
          <cell r="CX931" t="str">
            <v/>
          </cell>
          <cell r="CY931" t="str">
            <v/>
          </cell>
          <cell r="CZ931" t="str">
            <v/>
          </cell>
          <cell r="DD931" t="str">
            <v/>
          </cell>
          <cell r="DE931" t="str">
            <v/>
          </cell>
          <cell r="DF931" t="str">
            <v/>
          </cell>
          <cell r="DG931" t="str">
            <v/>
          </cell>
          <cell r="DH931">
            <v>0</v>
          </cell>
          <cell r="HR931">
            <v>0</v>
          </cell>
          <cell r="HS931" t="e">
            <v>#VALUE!</v>
          </cell>
          <cell r="HT931">
            <v>0</v>
          </cell>
          <cell r="HU931" t="e">
            <v>#N/A</v>
          </cell>
          <cell r="HV931" t="e">
            <v>#VALUE!</v>
          </cell>
          <cell r="HW931" t="e">
            <v>#VALUE!</v>
          </cell>
        </row>
        <row r="932">
          <cell r="E932" t="str">
            <v/>
          </cell>
          <cell r="F932" t="str">
            <v/>
          </cell>
          <cell r="G932" t="str">
            <v/>
          </cell>
          <cell r="H932" t="str">
            <v/>
          </cell>
          <cell r="I932" t="str">
            <v/>
          </cell>
          <cell r="J932" t="str">
            <v/>
          </cell>
          <cell r="K932" t="str">
            <v/>
          </cell>
          <cell r="L932" t="str">
            <v/>
          </cell>
          <cell r="M932" t="str">
            <v/>
          </cell>
          <cell r="N932" t="str">
            <v/>
          </cell>
          <cell r="O932" t="str">
            <v/>
          </cell>
          <cell r="P932" t="str">
            <v/>
          </cell>
          <cell r="Q932" t="str">
            <v/>
          </cell>
          <cell r="R932" t="str">
            <v/>
          </cell>
          <cell r="S932" t="str">
            <v/>
          </cell>
          <cell r="T932" t="str">
            <v/>
          </cell>
          <cell r="U932" t="str">
            <v/>
          </cell>
          <cell r="CX932" t="str">
            <v/>
          </cell>
          <cell r="CY932" t="str">
            <v/>
          </cell>
          <cell r="CZ932" t="str">
            <v/>
          </cell>
          <cell r="DD932" t="str">
            <v/>
          </cell>
          <cell r="DE932" t="str">
            <v/>
          </cell>
          <cell r="DF932" t="str">
            <v/>
          </cell>
          <cell r="DG932" t="str">
            <v/>
          </cell>
          <cell r="DH932">
            <v>0</v>
          </cell>
          <cell r="HR932">
            <v>0</v>
          </cell>
          <cell r="HS932" t="e">
            <v>#VALUE!</v>
          </cell>
          <cell r="HT932">
            <v>0</v>
          </cell>
          <cell r="HU932" t="e">
            <v>#N/A</v>
          </cell>
          <cell r="HV932" t="e">
            <v>#VALUE!</v>
          </cell>
          <cell r="HW932" t="e">
            <v>#VALUE!</v>
          </cell>
        </row>
        <row r="933">
          <cell r="E933" t="str">
            <v/>
          </cell>
          <cell r="F933" t="str">
            <v/>
          </cell>
          <cell r="G933" t="str">
            <v/>
          </cell>
          <cell r="H933" t="str">
            <v/>
          </cell>
          <cell r="I933" t="str">
            <v/>
          </cell>
          <cell r="J933" t="str">
            <v/>
          </cell>
          <cell r="K933" t="str">
            <v/>
          </cell>
          <cell r="L933" t="str">
            <v/>
          </cell>
          <cell r="M933" t="str">
            <v/>
          </cell>
          <cell r="N933" t="str">
            <v/>
          </cell>
          <cell r="O933" t="str">
            <v/>
          </cell>
          <cell r="P933" t="str">
            <v/>
          </cell>
          <cell r="Q933" t="str">
            <v/>
          </cell>
          <cell r="R933" t="str">
            <v/>
          </cell>
          <cell r="S933" t="str">
            <v/>
          </cell>
          <cell r="T933" t="str">
            <v/>
          </cell>
          <cell r="U933" t="str">
            <v/>
          </cell>
          <cell r="CX933" t="str">
            <v/>
          </cell>
          <cell r="CY933" t="str">
            <v/>
          </cell>
          <cell r="CZ933" t="str">
            <v/>
          </cell>
          <cell r="DD933" t="str">
            <v/>
          </cell>
          <cell r="DE933" t="str">
            <v/>
          </cell>
          <cell r="DF933" t="str">
            <v/>
          </cell>
          <cell r="DG933" t="str">
            <v/>
          </cell>
          <cell r="DH933">
            <v>0</v>
          </cell>
          <cell r="HR933">
            <v>0</v>
          </cell>
          <cell r="HS933" t="e">
            <v>#VALUE!</v>
          </cell>
          <cell r="HT933">
            <v>0</v>
          </cell>
          <cell r="HU933" t="e">
            <v>#N/A</v>
          </cell>
          <cell r="HV933" t="e">
            <v>#VALUE!</v>
          </cell>
          <cell r="HW933" t="e">
            <v>#VALUE!</v>
          </cell>
        </row>
        <row r="934">
          <cell r="E934" t="str">
            <v/>
          </cell>
          <cell r="F934" t="str">
            <v/>
          </cell>
          <cell r="G934" t="str">
            <v/>
          </cell>
          <cell r="H934" t="str">
            <v/>
          </cell>
          <cell r="I934" t="str">
            <v/>
          </cell>
          <cell r="J934" t="str">
            <v/>
          </cell>
          <cell r="K934" t="str">
            <v/>
          </cell>
          <cell r="L934" t="str">
            <v/>
          </cell>
          <cell r="M934" t="str">
            <v/>
          </cell>
          <cell r="N934" t="str">
            <v/>
          </cell>
          <cell r="O934" t="str">
            <v/>
          </cell>
          <cell r="P934" t="str">
            <v/>
          </cell>
          <cell r="Q934" t="str">
            <v/>
          </cell>
          <cell r="R934" t="str">
            <v/>
          </cell>
          <cell r="S934" t="str">
            <v/>
          </cell>
          <cell r="T934" t="str">
            <v/>
          </cell>
          <cell r="U934" t="str">
            <v/>
          </cell>
          <cell r="CX934" t="str">
            <v/>
          </cell>
          <cell r="CY934" t="str">
            <v/>
          </cell>
          <cell r="CZ934" t="str">
            <v/>
          </cell>
          <cell r="DD934" t="str">
            <v/>
          </cell>
          <cell r="DE934" t="str">
            <v/>
          </cell>
          <cell r="DF934" t="str">
            <v/>
          </cell>
          <cell r="DG934" t="str">
            <v/>
          </cell>
          <cell r="DH934">
            <v>0</v>
          </cell>
          <cell r="HR934">
            <v>0</v>
          </cell>
          <cell r="HS934" t="e">
            <v>#VALUE!</v>
          </cell>
          <cell r="HT934">
            <v>0</v>
          </cell>
          <cell r="HU934" t="e">
            <v>#N/A</v>
          </cell>
          <cell r="HV934" t="e">
            <v>#VALUE!</v>
          </cell>
          <cell r="HW934" t="e">
            <v>#VALUE!</v>
          </cell>
        </row>
        <row r="935">
          <cell r="E935" t="str">
            <v/>
          </cell>
          <cell r="F935" t="str">
            <v/>
          </cell>
          <cell r="G935" t="str">
            <v/>
          </cell>
          <cell r="H935" t="str">
            <v/>
          </cell>
          <cell r="I935" t="str">
            <v/>
          </cell>
          <cell r="J935" t="str">
            <v/>
          </cell>
          <cell r="K935" t="str">
            <v/>
          </cell>
          <cell r="L935" t="str">
            <v/>
          </cell>
          <cell r="M935" t="str">
            <v/>
          </cell>
          <cell r="N935" t="str">
            <v/>
          </cell>
          <cell r="O935" t="str">
            <v/>
          </cell>
          <cell r="P935" t="str">
            <v/>
          </cell>
          <cell r="Q935" t="str">
            <v/>
          </cell>
          <cell r="R935" t="str">
            <v/>
          </cell>
          <cell r="S935" t="str">
            <v/>
          </cell>
          <cell r="T935" t="str">
            <v/>
          </cell>
          <cell r="U935" t="str">
            <v/>
          </cell>
          <cell r="CX935" t="str">
            <v/>
          </cell>
          <cell r="CY935" t="str">
            <v/>
          </cell>
          <cell r="CZ935" t="str">
            <v/>
          </cell>
          <cell r="DD935" t="str">
            <v/>
          </cell>
          <cell r="DE935" t="str">
            <v/>
          </cell>
          <cell r="DF935" t="str">
            <v/>
          </cell>
          <cell r="DG935" t="str">
            <v/>
          </cell>
          <cell r="DH935">
            <v>0</v>
          </cell>
          <cell r="HR935">
            <v>0</v>
          </cell>
          <cell r="HS935" t="e">
            <v>#VALUE!</v>
          </cell>
          <cell r="HT935">
            <v>0</v>
          </cell>
          <cell r="HU935" t="e">
            <v>#N/A</v>
          </cell>
          <cell r="HV935" t="e">
            <v>#VALUE!</v>
          </cell>
          <cell r="HW935" t="e">
            <v>#VALUE!</v>
          </cell>
        </row>
        <row r="936">
          <cell r="E936" t="str">
            <v/>
          </cell>
          <cell r="F936" t="str">
            <v/>
          </cell>
          <cell r="G936" t="str">
            <v/>
          </cell>
          <cell r="H936" t="str">
            <v/>
          </cell>
          <cell r="I936" t="str">
            <v/>
          </cell>
          <cell r="J936" t="str">
            <v/>
          </cell>
          <cell r="K936" t="str">
            <v/>
          </cell>
          <cell r="L936" t="str">
            <v/>
          </cell>
          <cell r="M936" t="str">
            <v/>
          </cell>
          <cell r="N936" t="str">
            <v/>
          </cell>
          <cell r="O936" t="str">
            <v/>
          </cell>
          <cell r="P936" t="str">
            <v/>
          </cell>
          <cell r="Q936" t="str">
            <v/>
          </cell>
          <cell r="R936" t="str">
            <v/>
          </cell>
          <cell r="S936" t="str">
            <v/>
          </cell>
          <cell r="T936" t="str">
            <v/>
          </cell>
          <cell r="U936" t="str">
            <v/>
          </cell>
          <cell r="CX936" t="str">
            <v/>
          </cell>
          <cell r="CY936" t="str">
            <v/>
          </cell>
          <cell r="CZ936" t="str">
            <v/>
          </cell>
          <cell r="DD936" t="str">
            <v/>
          </cell>
          <cell r="DE936" t="str">
            <v/>
          </cell>
          <cell r="DF936" t="str">
            <v/>
          </cell>
          <cell r="DG936" t="str">
            <v/>
          </cell>
          <cell r="DH936">
            <v>0</v>
          </cell>
          <cell r="HR936">
            <v>0</v>
          </cell>
          <cell r="HS936" t="e">
            <v>#VALUE!</v>
          </cell>
          <cell r="HT936">
            <v>0</v>
          </cell>
          <cell r="HU936" t="e">
            <v>#N/A</v>
          </cell>
          <cell r="HV936" t="e">
            <v>#VALUE!</v>
          </cell>
          <cell r="HW936" t="e">
            <v>#VALUE!</v>
          </cell>
        </row>
        <row r="937">
          <cell r="E937" t="str">
            <v/>
          </cell>
          <cell r="F937" t="str">
            <v/>
          </cell>
          <cell r="G937" t="str">
            <v/>
          </cell>
          <cell r="H937" t="str">
            <v/>
          </cell>
          <cell r="I937" t="str">
            <v/>
          </cell>
          <cell r="J937" t="str">
            <v/>
          </cell>
          <cell r="K937" t="str">
            <v/>
          </cell>
          <cell r="L937" t="str">
            <v/>
          </cell>
          <cell r="M937" t="str">
            <v/>
          </cell>
          <cell r="N937" t="str">
            <v/>
          </cell>
          <cell r="O937" t="str">
            <v/>
          </cell>
          <cell r="P937" t="str">
            <v/>
          </cell>
          <cell r="Q937" t="str">
            <v/>
          </cell>
          <cell r="R937" t="str">
            <v/>
          </cell>
          <cell r="S937" t="str">
            <v/>
          </cell>
          <cell r="T937" t="str">
            <v/>
          </cell>
          <cell r="U937" t="str">
            <v/>
          </cell>
          <cell r="CX937" t="str">
            <v/>
          </cell>
          <cell r="CY937" t="str">
            <v/>
          </cell>
          <cell r="CZ937" t="str">
            <v/>
          </cell>
          <cell r="DD937" t="str">
            <v/>
          </cell>
          <cell r="DE937" t="str">
            <v/>
          </cell>
          <cell r="DF937" t="str">
            <v/>
          </cell>
          <cell r="DG937" t="str">
            <v/>
          </cell>
          <cell r="DH937">
            <v>0</v>
          </cell>
          <cell r="HR937">
            <v>0</v>
          </cell>
          <cell r="HS937" t="e">
            <v>#VALUE!</v>
          </cell>
          <cell r="HT937">
            <v>0</v>
          </cell>
          <cell r="HU937" t="e">
            <v>#N/A</v>
          </cell>
          <cell r="HV937" t="e">
            <v>#VALUE!</v>
          </cell>
          <cell r="HW937" t="e">
            <v>#VALUE!</v>
          </cell>
        </row>
        <row r="938">
          <cell r="E938" t="str">
            <v/>
          </cell>
          <cell r="F938" t="str">
            <v/>
          </cell>
          <cell r="G938" t="str">
            <v/>
          </cell>
          <cell r="H938" t="str">
            <v/>
          </cell>
          <cell r="I938" t="str">
            <v/>
          </cell>
          <cell r="J938" t="str">
            <v/>
          </cell>
          <cell r="K938" t="str">
            <v/>
          </cell>
          <cell r="L938" t="str">
            <v/>
          </cell>
          <cell r="M938" t="str">
            <v/>
          </cell>
          <cell r="N938" t="str">
            <v/>
          </cell>
          <cell r="O938" t="str">
            <v/>
          </cell>
          <cell r="P938" t="str">
            <v/>
          </cell>
          <cell r="Q938" t="str">
            <v/>
          </cell>
          <cell r="R938" t="str">
            <v/>
          </cell>
          <cell r="S938" t="str">
            <v/>
          </cell>
          <cell r="T938" t="str">
            <v/>
          </cell>
          <cell r="U938" t="str">
            <v/>
          </cell>
          <cell r="CX938" t="str">
            <v/>
          </cell>
          <cell r="CY938" t="str">
            <v/>
          </cell>
          <cell r="CZ938" t="str">
            <v/>
          </cell>
          <cell r="DD938" t="str">
            <v/>
          </cell>
          <cell r="DE938" t="str">
            <v/>
          </cell>
          <cell r="DF938" t="str">
            <v/>
          </cell>
          <cell r="DG938" t="str">
            <v/>
          </cell>
          <cell r="DH938">
            <v>0</v>
          </cell>
          <cell r="HR938">
            <v>0</v>
          </cell>
          <cell r="HS938" t="e">
            <v>#VALUE!</v>
          </cell>
          <cell r="HT938">
            <v>0</v>
          </cell>
          <cell r="HU938" t="e">
            <v>#N/A</v>
          </cell>
          <cell r="HV938" t="e">
            <v>#VALUE!</v>
          </cell>
          <cell r="HW938" t="e">
            <v>#VALUE!</v>
          </cell>
        </row>
        <row r="939">
          <cell r="E939" t="str">
            <v/>
          </cell>
          <cell r="F939" t="str">
            <v/>
          </cell>
          <cell r="G939" t="str">
            <v/>
          </cell>
          <cell r="H939" t="str">
            <v/>
          </cell>
          <cell r="I939" t="str">
            <v/>
          </cell>
          <cell r="J939" t="str">
            <v/>
          </cell>
          <cell r="K939" t="str">
            <v/>
          </cell>
          <cell r="L939" t="str">
            <v/>
          </cell>
          <cell r="M939" t="str">
            <v/>
          </cell>
          <cell r="N939" t="str">
            <v/>
          </cell>
          <cell r="O939" t="str">
            <v/>
          </cell>
          <cell r="P939" t="str">
            <v/>
          </cell>
          <cell r="Q939" t="str">
            <v/>
          </cell>
          <cell r="R939" t="str">
            <v/>
          </cell>
          <cell r="S939" t="str">
            <v/>
          </cell>
          <cell r="T939" t="str">
            <v/>
          </cell>
          <cell r="U939" t="str">
            <v/>
          </cell>
          <cell r="CX939" t="str">
            <v/>
          </cell>
          <cell r="CY939" t="str">
            <v/>
          </cell>
          <cell r="CZ939" t="str">
            <v/>
          </cell>
          <cell r="DD939" t="str">
            <v/>
          </cell>
          <cell r="DE939" t="str">
            <v/>
          </cell>
          <cell r="DF939" t="str">
            <v/>
          </cell>
          <cell r="DG939" t="str">
            <v/>
          </cell>
          <cell r="DH939">
            <v>0</v>
          </cell>
          <cell r="HR939">
            <v>0</v>
          </cell>
          <cell r="HS939" t="e">
            <v>#VALUE!</v>
          </cell>
          <cell r="HT939">
            <v>0</v>
          </cell>
          <cell r="HU939" t="e">
            <v>#N/A</v>
          </cell>
          <cell r="HV939" t="e">
            <v>#VALUE!</v>
          </cell>
          <cell r="HW939" t="e">
            <v>#VALUE!</v>
          </cell>
        </row>
        <row r="940">
          <cell r="E940" t="str">
            <v/>
          </cell>
          <cell r="F940" t="str">
            <v/>
          </cell>
          <cell r="G940" t="str">
            <v/>
          </cell>
          <cell r="H940" t="str">
            <v/>
          </cell>
          <cell r="I940" t="str">
            <v/>
          </cell>
          <cell r="J940" t="str">
            <v/>
          </cell>
          <cell r="K940" t="str">
            <v/>
          </cell>
          <cell r="L940" t="str">
            <v/>
          </cell>
          <cell r="M940" t="str">
            <v/>
          </cell>
          <cell r="N940" t="str">
            <v/>
          </cell>
          <cell r="O940" t="str">
            <v/>
          </cell>
          <cell r="P940" t="str">
            <v/>
          </cell>
          <cell r="Q940" t="str">
            <v/>
          </cell>
          <cell r="R940" t="str">
            <v/>
          </cell>
          <cell r="S940" t="str">
            <v/>
          </cell>
          <cell r="T940" t="str">
            <v/>
          </cell>
          <cell r="U940" t="str">
            <v/>
          </cell>
          <cell r="CX940" t="str">
            <v/>
          </cell>
          <cell r="CY940" t="str">
            <v/>
          </cell>
          <cell r="CZ940" t="str">
            <v/>
          </cell>
          <cell r="DD940" t="str">
            <v/>
          </cell>
          <cell r="DE940" t="str">
            <v/>
          </cell>
          <cell r="DF940" t="str">
            <v/>
          </cell>
          <cell r="DG940" t="str">
            <v/>
          </cell>
          <cell r="DH940">
            <v>0</v>
          </cell>
          <cell r="HR940">
            <v>0</v>
          </cell>
          <cell r="HS940" t="e">
            <v>#VALUE!</v>
          </cell>
          <cell r="HT940">
            <v>0</v>
          </cell>
          <cell r="HU940" t="e">
            <v>#N/A</v>
          </cell>
          <cell r="HV940" t="e">
            <v>#VALUE!</v>
          </cell>
          <cell r="HW940" t="e">
            <v>#VALUE!</v>
          </cell>
        </row>
        <row r="941">
          <cell r="E941" t="str">
            <v/>
          </cell>
          <cell r="F941" t="str">
            <v/>
          </cell>
          <cell r="G941" t="str">
            <v/>
          </cell>
          <cell r="H941" t="str">
            <v/>
          </cell>
          <cell r="I941" t="str">
            <v/>
          </cell>
          <cell r="J941" t="str">
            <v/>
          </cell>
          <cell r="K941" t="str">
            <v/>
          </cell>
          <cell r="L941" t="str">
            <v/>
          </cell>
          <cell r="M941" t="str">
            <v/>
          </cell>
          <cell r="N941" t="str">
            <v/>
          </cell>
          <cell r="O941" t="str">
            <v/>
          </cell>
          <cell r="P941" t="str">
            <v/>
          </cell>
          <cell r="Q941" t="str">
            <v/>
          </cell>
          <cell r="R941" t="str">
            <v/>
          </cell>
          <cell r="S941" t="str">
            <v/>
          </cell>
          <cell r="T941" t="str">
            <v/>
          </cell>
          <cell r="U941" t="str">
            <v/>
          </cell>
          <cell r="CX941" t="str">
            <v/>
          </cell>
          <cell r="CY941" t="str">
            <v/>
          </cell>
          <cell r="CZ941" t="str">
            <v/>
          </cell>
          <cell r="DD941" t="str">
            <v/>
          </cell>
          <cell r="DE941" t="str">
            <v/>
          </cell>
          <cell r="DF941" t="str">
            <v/>
          </cell>
          <cell r="DG941" t="str">
            <v/>
          </cell>
          <cell r="DH941">
            <v>0</v>
          </cell>
          <cell r="HR941">
            <v>0</v>
          </cell>
          <cell r="HS941" t="e">
            <v>#VALUE!</v>
          </cell>
          <cell r="HT941">
            <v>0</v>
          </cell>
          <cell r="HU941" t="e">
            <v>#N/A</v>
          </cell>
          <cell r="HV941" t="e">
            <v>#VALUE!</v>
          </cell>
          <cell r="HW941" t="e">
            <v>#VALUE!</v>
          </cell>
        </row>
        <row r="942">
          <cell r="E942" t="str">
            <v/>
          </cell>
          <cell r="F942" t="str">
            <v/>
          </cell>
          <cell r="G942" t="str">
            <v/>
          </cell>
          <cell r="H942" t="str">
            <v/>
          </cell>
          <cell r="I942" t="str">
            <v/>
          </cell>
          <cell r="J942" t="str">
            <v/>
          </cell>
          <cell r="K942" t="str">
            <v/>
          </cell>
          <cell r="L942" t="str">
            <v/>
          </cell>
          <cell r="M942" t="str">
            <v/>
          </cell>
          <cell r="N942" t="str">
            <v/>
          </cell>
          <cell r="O942" t="str">
            <v/>
          </cell>
          <cell r="P942" t="str">
            <v/>
          </cell>
          <cell r="Q942" t="str">
            <v/>
          </cell>
          <cell r="R942" t="str">
            <v/>
          </cell>
          <cell r="S942" t="str">
            <v/>
          </cell>
          <cell r="T942" t="str">
            <v/>
          </cell>
          <cell r="U942" t="str">
            <v/>
          </cell>
          <cell r="CX942" t="str">
            <v/>
          </cell>
          <cell r="CY942" t="str">
            <v/>
          </cell>
          <cell r="CZ942" t="str">
            <v/>
          </cell>
          <cell r="DD942" t="str">
            <v/>
          </cell>
          <cell r="DE942" t="str">
            <v/>
          </cell>
          <cell r="DF942" t="str">
            <v/>
          </cell>
          <cell r="DG942" t="str">
            <v/>
          </cell>
          <cell r="DH942">
            <v>0</v>
          </cell>
          <cell r="HR942">
            <v>0</v>
          </cell>
          <cell r="HS942" t="e">
            <v>#VALUE!</v>
          </cell>
          <cell r="HT942">
            <v>0</v>
          </cell>
          <cell r="HU942" t="e">
            <v>#N/A</v>
          </cell>
          <cell r="HV942" t="e">
            <v>#VALUE!</v>
          </cell>
          <cell r="HW942" t="e">
            <v>#VALUE!</v>
          </cell>
        </row>
        <row r="943">
          <cell r="E943" t="str">
            <v/>
          </cell>
          <cell r="F943" t="str">
            <v/>
          </cell>
          <cell r="G943" t="str">
            <v/>
          </cell>
          <cell r="H943" t="str">
            <v/>
          </cell>
          <cell r="I943" t="str">
            <v/>
          </cell>
          <cell r="J943" t="str">
            <v/>
          </cell>
          <cell r="K943" t="str">
            <v/>
          </cell>
          <cell r="L943" t="str">
            <v/>
          </cell>
          <cell r="M943" t="str">
            <v/>
          </cell>
          <cell r="N943" t="str">
            <v/>
          </cell>
          <cell r="O943" t="str">
            <v/>
          </cell>
          <cell r="P943" t="str">
            <v/>
          </cell>
          <cell r="Q943" t="str">
            <v/>
          </cell>
          <cell r="R943" t="str">
            <v/>
          </cell>
          <cell r="S943" t="str">
            <v/>
          </cell>
          <cell r="T943" t="str">
            <v/>
          </cell>
          <cell r="U943" t="str">
            <v/>
          </cell>
          <cell r="CX943" t="str">
            <v/>
          </cell>
          <cell r="CY943" t="str">
            <v/>
          </cell>
          <cell r="CZ943" t="str">
            <v/>
          </cell>
          <cell r="DD943" t="str">
            <v/>
          </cell>
          <cell r="DE943" t="str">
            <v/>
          </cell>
          <cell r="DF943" t="str">
            <v/>
          </cell>
          <cell r="DG943" t="str">
            <v/>
          </cell>
          <cell r="DH943">
            <v>0</v>
          </cell>
          <cell r="HR943">
            <v>0</v>
          </cell>
          <cell r="HS943" t="e">
            <v>#VALUE!</v>
          </cell>
          <cell r="HT943">
            <v>0</v>
          </cell>
          <cell r="HU943" t="e">
            <v>#N/A</v>
          </cell>
          <cell r="HV943" t="e">
            <v>#VALUE!</v>
          </cell>
          <cell r="HW943" t="e">
            <v>#VALUE!</v>
          </cell>
        </row>
        <row r="944">
          <cell r="E944" t="str">
            <v/>
          </cell>
          <cell r="F944" t="str">
            <v/>
          </cell>
          <cell r="G944" t="str">
            <v/>
          </cell>
          <cell r="H944" t="str">
            <v/>
          </cell>
          <cell r="I944" t="str">
            <v/>
          </cell>
          <cell r="J944" t="str">
            <v/>
          </cell>
          <cell r="K944" t="str">
            <v/>
          </cell>
          <cell r="L944" t="str">
            <v/>
          </cell>
          <cell r="M944" t="str">
            <v/>
          </cell>
          <cell r="N944" t="str">
            <v/>
          </cell>
          <cell r="O944" t="str">
            <v/>
          </cell>
          <cell r="P944" t="str">
            <v/>
          </cell>
          <cell r="Q944" t="str">
            <v/>
          </cell>
          <cell r="R944" t="str">
            <v/>
          </cell>
          <cell r="S944" t="str">
            <v/>
          </cell>
          <cell r="T944" t="str">
            <v/>
          </cell>
          <cell r="U944" t="str">
            <v/>
          </cell>
          <cell r="CX944" t="str">
            <v/>
          </cell>
          <cell r="CY944" t="str">
            <v/>
          </cell>
          <cell r="CZ944" t="str">
            <v/>
          </cell>
          <cell r="DD944" t="str">
            <v/>
          </cell>
          <cell r="DE944" t="str">
            <v/>
          </cell>
          <cell r="DF944" t="str">
            <v/>
          </cell>
          <cell r="DG944" t="str">
            <v/>
          </cell>
          <cell r="DH944">
            <v>0</v>
          </cell>
          <cell r="HR944">
            <v>0</v>
          </cell>
          <cell r="HS944" t="e">
            <v>#VALUE!</v>
          </cell>
          <cell r="HT944">
            <v>0</v>
          </cell>
          <cell r="HU944" t="e">
            <v>#N/A</v>
          </cell>
          <cell r="HV944" t="e">
            <v>#VALUE!</v>
          </cell>
          <cell r="HW944" t="e">
            <v>#VALUE!</v>
          </cell>
        </row>
        <row r="945">
          <cell r="E945" t="str">
            <v/>
          </cell>
          <cell r="F945" t="str">
            <v/>
          </cell>
          <cell r="G945" t="str">
            <v/>
          </cell>
          <cell r="H945" t="str">
            <v/>
          </cell>
          <cell r="I945" t="str">
            <v/>
          </cell>
          <cell r="J945" t="str">
            <v/>
          </cell>
          <cell r="K945" t="str">
            <v/>
          </cell>
          <cell r="L945" t="str">
            <v/>
          </cell>
          <cell r="M945" t="str">
            <v/>
          </cell>
          <cell r="N945" t="str">
            <v/>
          </cell>
          <cell r="O945" t="str">
            <v/>
          </cell>
          <cell r="P945" t="str">
            <v/>
          </cell>
          <cell r="Q945" t="str">
            <v/>
          </cell>
          <cell r="R945" t="str">
            <v/>
          </cell>
          <cell r="S945" t="str">
            <v/>
          </cell>
          <cell r="T945" t="str">
            <v/>
          </cell>
          <cell r="U945" t="str">
            <v/>
          </cell>
          <cell r="CX945" t="str">
            <v/>
          </cell>
          <cell r="CY945" t="str">
            <v/>
          </cell>
          <cell r="CZ945" t="str">
            <v/>
          </cell>
          <cell r="DD945" t="str">
            <v/>
          </cell>
          <cell r="DE945" t="str">
            <v/>
          </cell>
          <cell r="DF945" t="str">
            <v/>
          </cell>
          <cell r="DG945" t="str">
            <v/>
          </cell>
          <cell r="DH945">
            <v>0</v>
          </cell>
          <cell r="HR945">
            <v>0</v>
          </cell>
          <cell r="HS945" t="e">
            <v>#VALUE!</v>
          </cell>
          <cell r="HT945">
            <v>0</v>
          </cell>
          <cell r="HU945" t="e">
            <v>#N/A</v>
          </cell>
          <cell r="HV945" t="e">
            <v>#VALUE!</v>
          </cell>
          <cell r="HW945" t="e">
            <v>#VALUE!</v>
          </cell>
        </row>
        <row r="946">
          <cell r="E946" t="str">
            <v/>
          </cell>
          <cell r="F946" t="str">
            <v/>
          </cell>
          <cell r="G946" t="str">
            <v/>
          </cell>
          <cell r="H946" t="str">
            <v/>
          </cell>
          <cell r="I946" t="str">
            <v/>
          </cell>
          <cell r="J946" t="str">
            <v/>
          </cell>
          <cell r="K946" t="str">
            <v/>
          </cell>
          <cell r="L946" t="str">
            <v/>
          </cell>
          <cell r="M946" t="str">
            <v/>
          </cell>
          <cell r="N946" t="str">
            <v/>
          </cell>
          <cell r="O946" t="str">
            <v/>
          </cell>
          <cell r="P946" t="str">
            <v/>
          </cell>
          <cell r="Q946" t="str">
            <v/>
          </cell>
          <cell r="R946" t="str">
            <v/>
          </cell>
          <cell r="S946" t="str">
            <v/>
          </cell>
          <cell r="T946" t="str">
            <v/>
          </cell>
          <cell r="U946" t="str">
            <v/>
          </cell>
          <cell r="CX946" t="str">
            <v/>
          </cell>
          <cell r="CY946" t="str">
            <v/>
          </cell>
          <cell r="CZ946" t="str">
            <v/>
          </cell>
          <cell r="DD946" t="str">
            <v/>
          </cell>
          <cell r="DE946" t="str">
            <v/>
          </cell>
          <cell r="DF946" t="str">
            <v/>
          </cell>
          <cell r="DG946" t="str">
            <v/>
          </cell>
          <cell r="DH946">
            <v>0</v>
          </cell>
          <cell r="HR946">
            <v>0</v>
          </cell>
          <cell r="HS946" t="e">
            <v>#VALUE!</v>
          </cell>
          <cell r="HT946">
            <v>0</v>
          </cell>
          <cell r="HU946" t="e">
            <v>#N/A</v>
          </cell>
          <cell r="HV946" t="e">
            <v>#VALUE!</v>
          </cell>
          <cell r="HW946" t="e">
            <v>#VALUE!</v>
          </cell>
        </row>
        <row r="947">
          <cell r="E947" t="str">
            <v/>
          </cell>
          <cell r="F947" t="str">
            <v/>
          </cell>
          <cell r="G947" t="str">
            <v/>
          </cell>
          <cell r="H947" t="str">
            <v/>
          </cell>
          <cell r="I947" t="str">
            <v/>
          </cell>
          <cell r="J947" t="str">
            <v/>
          </cell>
          <cell r="K947" t="str">
            <v/>
          </cell>
          <cell r="L947" t="str">
            <v/>
          </cell>
          <cell r="M947" t="str">
            <v/>
          </cell>
          <cell r="N947" t="str">
            <v/>
          </cell>
          <cell r="O947" t="str">
            <v/>
          </cell>
          <cell r="P947" t="str">
            <v/>
          </cell>
          <cell r="Q947" t="str">
            <v/>
          </cell>
          <cell r="R947" t="str">
            <v/>
          </cell>
          <cell r="S947" t="str">
            <v/>
          </cell>
          <cell r="T947" t="str">
            <v/>
          </cell>
          <cell r="U947" t="str">
            <v/>
          </cell>
          <cell r="CX947" t="str">
            <v/>
          </cell>
          <cell r="CY947" t="str">
            <v/>
          </cell>
          <cell r="CZ947" t="str">
            <v/>
          </cell>
          <cell r="DD947" t="str">
            <v/>
          </cell>
          <cell r="DE947" t="str">
            <v/>
          </cell>
          <cell r="DF947" t="str">
            <v/>
          </cell>
          <cell r="DG947" t="str">
            <v/>
          </cell>
          <cell r="DH947">
            <v>0</v>
          </cell>
          <cell r="HR947">
            <v>0</v>
          </cell>
          <cell r="HS947" t="e">
            <v>#VALUE!</v>
          </cell>
          <cell r="HT947">
            <v>0</v>
          </cell>
          <cell r="HU947" t="e">
            <v>#N/A</v>
          </cell>
          <cell r="HV947" t="e">
            <v>#VALUE!</v>
          </cell>
          <cell r="HW947" t="e">
            <v>#VALUE!</v>
          </cell>
        </row>
        <row r="948">
          <cell r="E948" t="str">
            <v/>
          </cell>
          <cell r="F948" t="str">
            <v/>
          </cell>
          <cell r="G948" t="str">
            <v/>
          </cell>
          <cell r="H948" t="str">
            <v/>
          </cell>
          <cell r="I948" t="str">
            <v/>
          </cell>
          <cell r="J948" t="str">
            <v/>
          </cell>
          <cell r="K948" t="str">
            <v/>
          </cell>
          <cell r="L948" t="str">
            <v/>
          </cell>
          <cell r="M948" t="str">
            <v/>
          </cell>
          <cell r="N948" t="str">
            <v/>
          </cell>
          <cell r="O948" t="str">
            <v/>
          </cell>
          <cell r="P948" t="str">
            <v/>
          </cell>
          <cell r="Q948" t="str">
            <v/>
          </cell>
          <cell r="R948" t="str">
            <v/>
          </cell>
          <cell r="S948" t="str">
            <v/>
          </cell>
          <cell r="T948" t="str">
            <v/>
          </cell>
          <cell r="U948" t="str">
            <v/>
          </cell>
          <cell r="CX948" t="str">
            <v/>
          </cell>
          <cell r="CY948" t="str">
            <v/>
          </cell>
          <cell r="CZ948" t="str">
            <v/>
          </cell>
          <cell r="DD948" t="str">
            <v/>
          </cell>
          <cell r="DE948" t="str">
            <v/>
          </cell>
          <cell r="DF948" t="str">
            <v/>
          </cell>
          <cell r="DG948" t="str">
            <v/>
          </cell>
          <cell r="DH948">
            <v>0</v>
          </cell>
          <cell r="HR948">
            <v>0</v>
          </cell>
          <cell r="HS948" t="e">
            <v>#VALUE!</v>
          </cell>
          <cell r="HT948">
            <v>0</v>
          </cell>
          <cell r="HU948" t="e">
            <v>#N/A</v>
          </cell>
          <cell r="HV948" t="e">
            <v>#VALUE!</v>
          </cell>
          <cell r="HW948" t="e">
            <v>#VALUE!</v>
          </cell>
        </row>
        <row r="949">
          <cell r="E949" t="str">
            <v/>
          </cell>
          <cell r="F949" t="str">
            <v/>
          </cell>
          <cell r="G949" t="str">
            <v/>
          </cell>
          <cell r="H949" t="str">
            <v/>
          </cell>
          <cell r="I949" t="str">
            <v/>
          </cell>
          <cell r="J949" t="str">
            <v/>
          </cell>
          <cell r="K949" t="str">
            <v/>
          </cell>
          <cell r="L949" t="str">
            <v/>
          </cell>
          <cell r="M949" t="str">
            <v/>
          </cell>
          <cell r="N949" t="str">
            <v/>
          </cell>
          <cell r="O949" t="str">
            <v/>
          </cell>
          <cell r="P949" t="str">
            <v/>
          </cell>
          <cell r="Q949" t="str">
            <v/>
          </cell>
          <cell r="R949" t="str">
            <v/>
          </cell>
          <cell r="S949" t="str">
            <v/>
          </cell>
          <cell r="T949" t="str">
            <v/>
          </cell>
          <cell r="U949" t="str">
            <v/>
          </cell>
          <cell r="CX949" t="str">
            <v/>
          </cell>
          <cell r="CY949" t="str">
            <v/>
          </cell>
          <cell r="CZ949" t="str">
            <v/>
          </cell>
          <cell r="DD949" t="str">
            <v/>
          </cell>
          <cell r="DE949" t="str">
            <v/>
          </cell>
          <cell r="DF949" t="str">
            <v/>
          </cell>
          <cell r="DG949" t="str">
            <v/>
          </cell>
          <cell r="DH949">
            <v>0</v>
          </cell>
          <cell r="HR949">
            <v>0</v>
          </cell>
          <cell r="HS949" t="e">
            <v>#VALUE!</v>
          </cell>
          <cell r="HT949">
            <v>0</v>
          </cell>
          <cell r="HU949" t="e">
            <v>#N/A</v>
          </cell>
          <cell r="HV949" t="e">
            <v>#VALUE!</v>
          </cell>
          <cell r="HW949" t="e">
            <v>#VALUE!</v>
          </cell>
        </row>
        <row r="950">
          <cell r="E950" t="str">
            <v/>
          </cell>
          <cell r="F950" t="str">
            <v/>
          </cell>
          <cell r="G950" t="str">
            <v/>
          </cell>
          <cell r="H950" t="str">
            <v/>
          </cell>
          <cell r="I950" t="str">
            <v/>
          </cell>
          <cell r="J950" t="str">
            <v/>
          </cell>
          <cell r="K950" t="str">
            <v/>
          </cell>
          <cell r="L950" t="str">
            <v/>
          </cell>
          <cell r="M950" t="str">
            <v/>
          </cell>
          <cell r="N950" t="str">
            <v/>
          </cell>
          <cell r="O950" t="str">
            <v/>
          </cell>
          <cell r="P950" t="str">
            <v/>
          </cell>
          <cell r="Q950" t="str">
            <v/>
          </cell>
          <cell r="R950" t="str">
            <v/>
          </cell>
          <cell r="S950" t="str">
            <v/>
          </cell>
          <cell r="T950" t="str">
            <v/>
          </cell>
          <cell r="U950" t="str">
            <v/>
          </cell>
          <cell r="CX950" t="str">
            <v/>
          </cell>
          <cell r="CY950" t="str">
            <v/>
          </cell>
          <cell r="CZ950" t="str">
            <v/>
          </cell>
          <cell r="DD950" t="str">
            <v/>
          </cell>
          <cell r="DE950" t="str">
            <v/>
          </cell>
          <cell r="DF950" t="str">
            <v/>
          </cell>
          <cell r="DG950" t="str">
            <v/>
          </cell>
          <cell r="DH950">
            <v>0</v>
          </cell>
          <cell r="HR950">
            <v>0</v>
          </cell>
          <cell r="HS950" t="e">
            <v>#VALUE!</v>
          </cell>
          <cell r="HT950">
            <v>0</v>
          </cell>
          <cell r="HU950" t="e">
            <v>#N/A</v>
          </cell>
          <cell r="HV950" t="e">
            <v>#VALUE!</v>
          </cell>
          <cell r="HW950" t="e">
            <v>#VALUE!</v>
          </cell>
        </row>
        <row r="951">
          <cell r="E951" t="str">
            <v/>
          </cell>
          <cell r="F951" t="str">
            <v/>
          </cell>
          <cell r="G951" t="str">
            <v/>
          </cell>
          <cell r="H951" t="str">
            <v/>
          </cell>
          <cell r="I951" t="str">
            <v/>
          </cell>
          <cell r="J951" t="str">
            <v/>
          </cell>
          <cell r="K951" t="str">
            <v/>
          </cell>
          <cell r="L951" t="str">
            <v/>
          </cell>
          <cell r="M951" t="str">
            <v/>
          </cell>
          <cell r="N951" t="str">
            <v/>
          </cell>
          <cell r="O951" t="str">
            <v/>
          </cell>
          <cell r="P951" t="str">
            <v/>
          </cell>
          <cell r="Q951" t="str">
            <v/>
          </cell>
          <cell r="R951" t="str">
            <v/>
          </cell>
          <cell r="S951" t="str">
            <v/>
          </cell>
          <cell r="T951" t="str">
            <v/>
          </cell>
          <cell r="U951" t="str">
            <v/>
          </cell>
          <cell r="CX951" t="str">
            <v/>
          </cell>
          <cell r="CY951" t="str">
            <v/>
          </cell>
          <cell r="CZ951" t="str">
            <v/>
          </cell>
          <cell r="DD951" t="str">
            <v/>
          </cell>
          <cell r="DE951" t="str">
            <v/>
          </cell>
          <cell r="DF951" t="str">
            <v/>
          </cell>
          <cell r="DG951" t="str">
            <v/>
          </cell>
          <cell r="DH951">
            <v>0</v>
          </cell>
          <cell r="HR951">
            <v>0</v>
          </cell>
          <cell r="HS951" t="e">
            <v>#VALUE!</v>
          </cell>
          <cell r="HT951">
            <v>0</v>
          </cell>
          <cell r="HU951" t="e">
            <v>#N/A</v>
          </cell>
          <cell r="HV951" t="e">
            <v>#VALUE!</v>
          </cell>
          <cell r="HW951" t="e">
            <v>#VALUE!</v>
          </cell>
        </row>
        <row r="952">
          <cell r="E952" t="str">
            <v/>
          </cell>
          <cell r="F952" t="str">
            <v/>
          </cell>
          <cell r="G952" t="str">
            <v/>
          </cell>
          <cell r="H952" t="str">
            <v/>
          </cell>
          <cell r="I952" t="str">
            <v/>
          </cell>
          <cell r="J952" t="str">
            <v/>
          </cell>
          <cell r="K952" t="str">
            <v/>
          </cell>
          <cell r="L952" t="str">
            <v/>
          </cell>
          <cell r="M952" t="str">
            <v/>
          </cell>
          <cell r="N952" t="str">
            <v/>
          </cell>
          <cell r="O952" t="str">
            <v/>
          </cell>
          <cell r="P952" t="str">
            <v/>
          </cell>
          <cell r="Q952" t="str">
            <v/>
          </cell>
          <cell r="R952" t="str">
            <v/>
          </cell>
          <cell r="S952" t="str">
            <v/>
          </cell>
          <cell r="T952" t="str">
            <v/>
          </cell>
          <cell r="U952" t="str">
            <v/>
          </cell>
          <cell r="CX952" t="str">
            <v/>
          </cell>
          <cell r="CY952" t="str">
            <v/>
          </cell>
          <cell r="CZ952" t="str">
            <v/>
          </cell>
          <cell r="DD952" t="str">
            <v/>
          </cell>
          <cell r="DE952" t="str">
            <v/>
          </cell>
          <cell r="DF952" t="str">
            <v/>
          </cell>
          <cell r="DG952" t="str">
            <v/>
          </cell>
          <cell r="DH952">
            <v>0</v>
          </cell>
          <cell r="HR952">
            <v>0</v>
          </cell>
          <cell r="HS952" t="e">
            <v>#VALUE!</v>
          </cell>
          <cell r="HT952">
            <v>0</v>
          </cell>
          <cell r="HU952" t="e">
            <v>#N/A</v>
          </cell>
          <cell r="HV952" t="e">
            <v>#VALUE!</v>
          </cell>
          <cell r="HW952" t="e">
            <v>#VALUE!</v>
          </cell>
        </row>
        <row r="953">
          <cell r="E953" t="str">
            <v/>
          </cell>
          <cell r="F953" t="str">
            <v/>
          </cell>
          <cell r="G953" t="str">
            <v/>
          </cell>
          <cell r="H953" t="str">
            <v/>
          </cell>
          <cell r="I953" t="str">
            <v/>
          </cell>
          <cell r="J953" t="str">
            <v/>
          </cell>
          <cell r="K953" t="str">
            <v/>
          </cell>
          <cell r="L953" t="str">
            <v/>
          </cell>
          <cell r="M953" t="str">
            <v/>
          </cell>
          <cell r="N953" t="str">
            <v/>
          </cell>
          <cell r="O953" t="str">
            <v/>
          </cell>
          <cell r="P953" t="str">
            <v/>
          </cell>
          <cell r="Q953" t="str">
            <v/>
          </cell>
          <cell r="R953" t="str">
            <v/>
          </cell>
          <cell r="S953" t="str">
            <v/>
          </cell>
          <cell r="T953" t="str">
            <v/>
          </cell>
          <cell r="U953" t="str">
            <v/>
          </cell>
          <cell r="CX953" t="str">
            <v/>
          </cell>
          <cell r="CY953" t="str">
            <v/>
          </cell>
          <cell r="CZ953" t="str">
            <v/>
          </cell>
          <cell r="DD953" t="str">
            <v/>
          </cell>
          <cell r="DE953" t="str">
            <v/>
          </cell>
          <cell r="DF953" t="str">
            <v/>
          </cell>
          <cell r="DG953" t="str">
            <v/>
          </cell>
          <cell r="DH953">
            <v>0</v>
          </cell>
          <cell r="HR953">
            <v>0</v>
          </cell>
          <cell r="HS953" t="e">
            <v>#VALUE!</v>
          </cell>
          <cell r="HT953">
            <v>0</v>
          </cell>
          <cell r="HU953" t="e">
            <v>#N/A</v>
          </cell>
          <cell r="HV953" t="e">
            <v>#VALUE!</v>
          </cell>
          <cell r="HW953" t="e">
            <v>#VALUE!</v>
          </cell>
        </row>
        <row r="954">
          <cell r="E954" t="str">
            <v/>
          </cell>
          <cell r="F954" t="str">
            <v/>
          </cell>
          <cell r="G954" t="str">
            <v/>
          </cell>
          <cell r="H954" t="str">
            <v/>
          </cell>
          <cell r="I954" t="str">
            <v/>
          </cell>
          <cell r="J954" t="str">
            <v/>
          </cell>
          <cell r="K954" t="str">
            <v/>
          </cell>
          <cell r="L954" t="str">
            <v/>
          </cell>
          <cell r="M954" t="str">
            <v/>
          </cell>
          <cell r="N954" t="str">
            <v/>
          </cell>
          <cell r="O954" t="str">
            <v/>
          </cell>
          <cell r="P954" t="str">
            <v/>
          </cell>
          <cell r="Q954" t="str">
            <v/>
          </cell>
          <cell r="R954" t="str">
            <v/>
          </cell>
          <cell r="S954" t="str">
            <v/>
          </cell>
          <cell r="T954" t="str">
            <v/>
          </cell>
          <cell r="U954" t="str">
            <v/>
          </cell>
          <cell r="CX954" t="str">
            <v/>
          </cell>
          <cell r="CY954" t="str">
            <v/>
          </cell>
          <cell r="CZ954" t="str">
            <v/>
          </cell>
          <cell r="DD954" t="str">
            <v/>
          </cell>
          <cell r="DE954" t="str">
            <v/>
          </cell>
          <cell r="DF954" t="str">
            <v/>
          </cell>
          <cell r="DG954" t="str">
            <v/>
          </cell>
          <cell r="DH954">
            <v>0</v>
          </cell>
          <cell r="HR954">
            <v>0</v>
          </cell>
          <cell r="HS954" t="e">
            <v>#VALUE!</v>
          </cell>
          <cell r="HT954">
            <v>0</v>
          </cell>
          <cell r="HU954" t="e">
            <v>#N/A</v>
          </cell>
          <cell r="HV954" t="e">
            <v>#VALUE!</v>
          </cell>
          <cell r="HW954" t="e">
            <v>#VALUE!</v>
          </cell>
        </row>
        <row r="955">
          <cell r="E955" t="str">
            <v/>
          </cell>
          <cell r="F955" t="str">
            <v/>
          </cell>
          <cell r="G955" t="str">
            <v/>
          </cell>
          <cell r="H955" t="str">
            <v/>
          </cell>
          <cell r="I955" t="str">
            <v/>
          </cell>
          <cell r="J955" t="str">
            <v/>
          </cell>
          <cell r="K955" t="str">
            <v/>
          </cell>
          <cell r="L955" t="str">
            <v/>
          </cell>
          <cell r="M955" t="str">
            <v/>
          </cell>
          <cell r="N955" t="str">
            <v/>
          </cell>
          <cell r="O955" t="str">
            <v/>
          </cell>
          <cell r="P955" t="str">
            <v/>
          </cell>
          <cell r="Q955" t="str">
            <v/>
          </cell>
          <cell r="R955" t="str">
            <v/>
          </cell>
          <cell r="S955" t="str">
            <v/>
          </cell>
          <cell r="T955" t="str">
            <v/>
          </cell>
          <cell r="U955" t="str">
            <v/>
          </cell>
          <cell r="CX955" t="str">
            <v/>
          </cell>
          <cell r="CY955" t="str">
            <v/>
          </cell>
          <cell r="CZ955" t="str">
            <v/>
          </cell>
          <cell r="DD955" t="str">
            <v/>
          </cell>
          <cell r="DE955" t="str">
            <v/>
          </cell>
          <cell r="DF955" t="str">
            <v/>
          </cell>
          <cell r="DG955" t="str">
            <v/>
          </cell>
          <cell r="DH955">
            <v>0</v>
          </cell>
          <cell r="HR955">
            <v>0</v>
          </cell>
          <cell r="HS955" t="e">
            <v>#VALUE!</v>
          </cell>
          <cell r="HT955">
            <v>0</v>
          </cell>
          <cell r="HU955" t="e">
            <v>#N/A</v>
          </cell>
          <cell r="HV955" t="e">
            <v>#VALUE!</v>
          </cell>
          <cell r="HW955" t="e">
            <v>#VALUE!</v>
          </cell>
        </row>
        <row r="956">
          <cell r="E956" t="str">
            <v/>
          </cell>
          <cell r="F956" t="str">
            <v/>
          </cell>
          <cell r="G956" t="str">
            <v/>
          </cell>
          <cell r="H956" t="str">
            <v/>
          </cell>
          <cell r="I956" t="str">
            <v/>
          </cell>
          <cell r="J956" t="str">
            <v/>
          </cell>
          <cell r="K956" t="str">
            <v/>
          </cell>
          <cell r="L956" t="str">
            <v/>
          </cell>
          <cell r="M956" t="str">
            <v/>
          </cell>
          <cell r="N956" t="str">
            <v/>
          </cell>
          <cell r="O956" t="str">
            <v/>
          </cell>
          <cell r="P956" t="str">
            <v/>
          </cell>
          <cell r="Q956" t="str">
            <v/>
          </cell>
          <cell r="R956" t="str">
            <v/>
          </cell>
          <cell r="S956" t="str">
            <v/>
          </cell>
          <cell r="T956" t="str">
            <v/>
          </cell>
          <cell r="U956" t="str">
            <v/>
          </cell>
          <cell r="CX956" t="str">
            <v/>
          </cell>
          <cell r="CY956" t="str">
            <v/>
          </cell>
          <cell r="CZ956" t="str">
            <v/>
          </cell>
          <cell r="DD956" t="str">
            <v/>
          </cell>
          <cell r="DE956" t="str">
            <v/>
          </cell>
          <cell r="DF956" t="str">
            <v/>
          </cell>
          <cell r="DG956" t="str">
            <v/>
          </cell>
          <cell r="DH956">
            <v>0</v>
          </cell>
          <cell r="HR956">
            <v>0</v>
          </cell>
          <cell r="HS956" t="e">
            <v>#VALUE!</v>
          </cell>
          <cell r="HT956">
            <v>0</v>
          </cell>
          <cell r="HU956" t="e">
            <v>#N/A</v>
          </cell>
          <cell r="HV956" t="e">
            <v>#VALUE!</v>
          </cell>
          <cell r="HW956" t="e">
            <v>#VALUE!</v>
          </cell>
        </row>
        <row r="957">
          <cell r="E957" t="str">
            <v/>
          </cell>
          <cell r="F957" t="str">
            <v/>
          </cell>
          <cell r="G957" t="str">
            <v/>
          </cell>
          <cell r="H957" t="str">
            <v/>
          </cell>
          <cell r="I957" t="str">
            <v/>
          </cell>
          <cell r="J957" t="str">
            <v/>
          </cell>
          <cell r="K957" t="str">
            <v/>
          </cell>
          <cell r="L957" t="str">
            <v/>
          </cell>
          <cell r="M957" t="str">
            <v/>
          </cell>
          <cell r="N957" t="str">
            <v/>
          </cell>
          <cell r="O957" t="str">
            <v/>
          </cell>
          <cell r="P957" t="str">
            <v/>
          </cell>
          <cell r="Q957" t="str">
            <v/>
          </cell>
          <cell r="R957" t="str">
            <v/>
          </cell>
          <cell r="S957" t="str">
            <v/>
          </cell>
          <cell r="T957" t="str">
            <v/>
          </cell>
          <cell r="U957" t="str">
            <v/>
          </cell>
          <cell r="CX957" t="str">
            <v/>
          </cell>
          <cell r="CY957" t="str">
            <v/>
          </cell>
          <cell r="CZ957" t="str">
            <v/>
          </cell>
          <cell r="DD957" t="str">
            <v/>
          </cell>
          <cell r="DE957" t="str">
            <v/>
          </cell>
          <cell r="DF957" t="str">
            <v/>
          </cell>
          <cell r="DG957" t="str">
            <v/>
          </cell>
          <cell r="DH957">
            <v>0</v>
          </cell>
          <cell r="HR957">
            <v>0</v>
          </cell>
          <cell r="HS957" t="e">
            <v>#VALUE!</v>
          </cell>
          <cell r="HT957">
            <v>0</v>
          </cell>
          <cell r="HU957" t="e">
            <v>#N/A</v>
          </cell>
          <cell r="HV957" t="e">
            <v>#VALUE!</v>
          </cell>
          <cell r="HW957" t="e">
            <v>#VALUE!</v>
          </cell>
        </row>
        <row r="958">
          <cell r="E958" t="str">
            <v/>
          </cell>
          <cell r="F958" t="str">
            <v/>
          </cell>
          <cell r="G958" t="str">
            <v/>
          </cell>
          <cell r="H958" t="str">
            <v/>
          </cell>
          <cell r="I958" t="str">
            <v/>
          </cell>
          <cell r="J958" t="str">
            <v/>
          </cell>
          <cell r="K958" t="str">
            <v/>
          </cell>
          <cell r="L958" t="str">
            <v/>
          </cell>
          <cell r="M958" t="str">
            <v/>
          </cell>
          <cell r="N958" t="str">
            <v/>
          </cell>
          <cell r="O958" t="str">
            <v/>
          </cell>
          <cell r="P958" t="str">
            <v/>
          </cell>
          <cell r="Q958" t="str">
            <v/>
          </cell>
          <cell r="R958" t="str">
            <v/>
          </cell>
          <cell r="S958" t="str">
            <v/>
          </cell>
          <cell r="T958" t="str">
            <v/>
          </cell>
          <cell r="U958" t="str">
            <v/>
          </cell>
          <cell r="CX958" t="str">
            <v/>
          </cell>
          <cell r="CY958" t="str">
            <v/>
          </cell>
          <cell r="CZ958" t="str">
            <v/>
          </cell>
          <cell r="DD958" t="str">
            <v/>
          </cell>
          <cell r="DE958" t="str">
            <v/>
          </cell>
          <cell r="DF958" t="str">
            <v/>
          </cell>
          <cell r="DG958" t="str">
            <v/>
          </cell>
          <cell r="DH958">
            <v>0</v>
          </cell>
          <cell r="HR958">
            <v>0</v>
          </cell>
          <cell r="HS958" t="e">
            <v>#VALUE!</v>
          </cell>
          <cell r="HT958">
            <v>0</v>
          </cell>
          <cell r="HU958" t="e">
            <v>#N/A</v>
          </cell>
          <cell r="HV958" t="e">
            <v>#VALUE!</v>
          </cell>
          <cell r="HW958" t="e">
            <v>#VALUE!</v>
          </cell>
        </row>
        <row r="959">
          <cell r="E959" t="str">
            <v/>
          </cell>
          <cell r="F959" t="str">
            <v/>
          </cell>
          <cell r="G959" t="str">
            <v/>
          </cell>
          <cell r="H959" t="str">
            <v/>
          </cell>
          <cell r="I959" t="str">
            <v/>
          </cell>
          <cell r="J959" t="str">
            <v/>
          </cell>
          <cell r="K959" t="str">
            <v/>
          </cell>
          <cell r="L959" t="str">
            <v/>
          </cell>
          <cell r="M959" t="str">
            <v/>
          </cell>
          <cell r="N959" t="str">
            <v/>
          </cell>
          <cell r="O959" t="str">
            <v/>
          </cell>
          <cell r="P959" t="str">
            <v/>
          </cell>
          <cell r="Q959" t="str">
            <v/>
          </cell>
          <cell r="R959" t="str">
            <v/>
          </cell>
          <cell r="S959" t="str">
            <v/>
          </cell>
          <cell r="T959" t="str">
            <v/>
          </cell>
          <cell r="U959" t="str">
            <v/>
          </cell>
          <cell r="CX959" t="str">
            <v/>
          </cell>
          <cell r="CY959" t="str">
            <v/>
          </cell>
          <cell r="CZ959" t="str">
            <v/>
          </cell>
          <cell r="DD959" t="str">
            <v/>
          </cell>
          <cell r="DE959" t="str">
            <v/>
          </cell>
          <cell r="DF959" t="str">
            <v/>
          </cell>
          <cell r="DG959" t="str">
            <v/>
          </cell>
          <cell r="DH959">
            <v>0</v>
          </cell>
          <cell r="HR959">
            <v>0</v>
          </cell>
          <cell r="HS959" t="e">
            <v>#VALUE!</v>
          </cell>
          <cell r="HT959">
            <v>0</v>
          </cell>
          <cell r="HU959" t="e">
            <v>#N/A</v>
          </cell>
          <cell r="HV959" t="e">
            <v>#VALUE!</v>
          </cell>
          <cell r="HW959" t="e">
            <v>#VALUE!</v>
          </cell>
        </row>
        <row r="960">
          <cell r="E960" t="str">
            <v/>
          </cell>
          <cell r="F960" t="str">
            <v/>
          </cell>
          <cell r="G960" t="str">
            <v/>
          </cell>
          <cell r="H960" t="str">
            <v/>
          </cell>
          <cell r="I960" t="str">
            <v/>
          </cell>
          <cell r="J960" t="str">
            <v/>
          </cell>
          <cell r="K960" t="str">
            <v/>
          </cell>
          <cell r="L960" t="str">
            <v/>
          </cell>
          <cell r="M960" t="str">
            <v/>
          </cell>
          <cell r="N960" t="str">
            <v/>
          </cell>
          <cell r="O960" t="str">
            <v/>
          </cell>
          <cell r="P960" t="str">
            <v/>
          </cell>
          <cell r="Q960" t="str">
            <v/>
          </cell>
          <cell r="R960" t="str">
            <v/>
          </cell>
          <cell r="S960" t="str">
            <v/>
          </cell>
          <cell r="T960" t="str">
            <v/>
          </cell>
          <cell r="U960" t="str">
            <v/>
          </cell>
          <cell r="CX960" t="str">
            <v/>
          </cell>
          <cell r="CY960" t="str">
            <v/>
          </cell>
          <cell r="CZ960" t="str">
            <v/>
          </cell>
          <cell r="DD960" t="str">
            <v/>
          </cell>
          <cell r="DE960" t="str">
            <v/>
          </cell>
          <cell r="DF960" t="str">
            <v/>
          </cell>
          <cell r="DG960" t="str">
            <v/>
          </cell>
          <cell r="DH960">
            <v>0</v>
          </cell>
          <cell r="HR960">
            <v>0</v>
          </cell>
          <cell r="HS960" t="e">
            <v>#VALUE!</v>
          </cell>
          <cell r="HT960">
            <v>0</v>
          </cell>
          <cell r="HU960" t="e">
            <v>#N/A</v>
          </cell>
          <cell r="HV960" t="e">
            <v>#VALUE!</v>
          </cell>
          <cell r="HW960" t="e">
            <v>#VALUE!</v>
          </cell>
        </row>
        <row r="961">
          <cell r="E961" t="str">
            <v/>
          </cell>
          <cell r="F961" t="str">
            <v/>
          </cell>
          <cell r="G961" t="str">
            <v/>
          </cell>
          <cell r="H961" t="str">
            <v/>
          </cell>
          <cell r="I961" t="str">
            <v/>
          </cell>
          <cell r="J961" t="str">
            <v/>
          </cell>
          <cell r="K961" t="str">
            <v/>
          </cell>
          <cell r="L961" t="str">
            <v/>
          </cell>
          <cell r="M961" t="str">
            <v/>
          </cell>
          <cell r="N961" t="str">
            <v/>
          </cell>
          <cell r="O961" t="str">
            <v/>
          </cell>
          <cell r="P961" t="str">
            <v/>
          </cell>
          <cell r="Q961" t="str">
            <v/>
          </cell>
          <cell r="R961" t="str">
            <v/>
          </cell>
          <cell r="S961" t="str">
            <v/>
          </cell>
          <cell r="T961" t="str">
            <v/>
          </cell>
          <cell r="U961" t="str">
            <v/>
          </cell>
          <cell r="CX961" t="str">
            <v/>
          </cell>
          <cell r="CY961" t="str">
            <v/>
          </cell>
          <cell r="CZ961" t="str">
            <v/>
          </cell>
          <cell r="DD961" t="str">
            <v/>
          </cell>
          <cell r="DE961" t="str">
            <v/>
          </cell>
          <cell r="DF961" t="str">
            <v/>
          </cell>
          <cell r="DG961" t="str">
            <v/>
          </cell>
          <cell r="DH961">
            <v>0</v>
          </cell>
          <cell r="HR961">
            <v>0</v>
          </cell>
          <cell r="HS961" t="e">
            <v>#VALUE!</v>
          </cell>
          <cell r="HT961">
            <v>0</v>
          </cell>
          <cell r="HU961" t="e">
            <v>#N/A</v>
          </cell>
          <cell r="HV961" t="e">
            <v>#VALUE!</v>
          </cell>
          <cell r="HW961" t="e">
            <v>#VALUE!</v>
          </cell>
        </row>
        <row r="962">
          <cell r="E962" t="str">
            <v/>
          </cell>
          <cell r="F962" t="str">
            <v/>
          </cell>
          <cell r="G962" t="str">
            <v/>
          </cell>
          <cell r="H962" t="str">
            <v/>
          </cell>
          <cell r="I962" t="str">
            <v/>
          </cell>
          <cell r="J962" t="str">
            <v/>
          </cell>
          <cell r="K962" t="str">
            <v/>
          </cell>
          <cell r="L962" t="str">
            <v/>
          </cell>
          <cell r="M962" t="str">
            <v/>
          </cell>
          <cell r="N962" t="str">
            <v/>
          </cell>
          <cell r="O962" t="str">
            <v/>
          </cell>
          <cell r="P962" t="str">
            <v/>
          </cell>
          <cell r="Q962" t="str">
            <v/>
          </cell>
          <cell r="R962" t="str">
            <v/>
          </cell>
          <cell r="S962" t="str">
            <v/>
          </cell>
          <cell r="T962" t="str">
            <v/>
          </cell>
          <cell r="U962" t="str">
            <v/>
          </cell>
          <cell r="CX962" t="str">
            <v/>
          </cell>
          <cell r="CY962" t="str">
            <v/>
          </cell>
          <cell r="CZ962" t="str">
            <v/>
          </cell>
          <cell r="DD962" t="str">
            <v/>
          </cell>
          <cell r="DE962" t="str">
            <v/>
          </cell>
          <cell r="DF962" t="str">
            <v/>
          </cell>
          <cell r="DG962" t="str">
            <v/>
          </cell>
          <cell r="DH962">
            <v>0</v>
          </cell>
          <cell r="HR962">
            <v>0</v>
          </cell>
          <cell r="HS962" t="e">
            <v>#VALUE!</v>
          </cell>
          <cell r="HT962">
            <v>0</v>
          </cell>
          <cell r="HU962" t="e">
            <v>#N/A</v>
          </cell>
          <cell r="HV962" t="e">
            <v>#VALUE!</v>
          </cell>
          <cell r="HW962" t="e">
            <v>#VALUE!</v>
          </cell>
        </row>
        <row r="963">
          <cell r="E963" t="str">
            <v/>
          </cell>
          <cell r="F963" t="str">
            <v/>
          </cell>
          <cell r="G963" t="str">
            <v/>
          </cell>
          <cell r="H963" t="str">
            <v/>
          </cell>
          <cell r="I963" t="str">
            <v/>
          </cell>
          <cell r="J963" t="str">
            <v/>
          </cell>
          <cell r="K963" t="str">
            <v/>
          </cell>
          <cell r="L963" t="str">
            <v/>
          </cell>
          <cell r="M963" t="str">
            <v/>
          </cell>
          <cell r="N963" t="str">
            <v/>
          </cell>
          <cell r="O963" t="str">
            <v/>
          </cell>
          <cell r="P963" t="str">
            <v/>
          </cell>
          <cell r="Q963" t="str">
            <v/>
          </cell>
          <cell r="R963" t="str">
            <v/>
          </cell>
          <cell r="S963" t="str">
            <v/>
          </cell>
          <cell r="T963" t="str">
            <v/>
          </cell>
          <cell r="U963" t="str">
            <v/>
          </cell>
          <cell r="CX963" t="str">
            <v/>
          </cell>
          <cell r="CY963" t="str">
            <v/>
          </cell>
          <cell r="CZ963" t="str">
            <v/>
          </cell>
          <cell r="DD963" t="str">
            <v/>
          </cell>
          <cell r="DE963" t="str">
            <v/>
          </cell>
          <cell r="DF963" t="str">
            <v/>
          </cell>
          <cell r="DG963" t="str">
            <v/>
          </cell>
          <cell r="DH963">
            <v>0</v>
          </cell>
          <cell r="HR963">
            <v>0</v>
          </cell>
          <cell r="HS963" t="e">
            <v>#VALUE!</v>
          </cell>
          <cell r="HT963">
            <v>0</v>
          </cell>
          <cell r="HU963" t="e">
            <v>#N/A</v>
          </cell>
          <cell r="HV963" t="e">
            <v>#VALUE!</v>
          </cell>
          <cell r="HW963" t="e">
            <v>#VALUE!</v>
          </cell>
        </row>
        <row r="964">
          <cell r="E964" t="str">
            <v/>
          </cell>
          <cell r="F964" t="str">
            <v/>
          </cell>
          <cell r="G964" t="str">
            <v/>
          </cell>
          <cell r="H964" t="str">
            <v/>
          </cell>
          <cell r="I964" t="str">
            <v/>
          </cell>
          <cell r="J964" t="str">
            <v/>
          </cell>
          <cell r="K964" t="str">
            <v/>
          </cell>
          <cell r="L964" t="str">
            <v/>
          </cell>
          <cell r="M964" t="str">
            <v/>
          </cell>
          <cell r="N964" t="str">
            <v/>
          </cell>
          <cell r="O964" t="str">
            <v/>
          </cell>
          <cell r="P964" t="str">
            <v/>
          </cell>
          <cell r="Q964" t="str">
            <v/>
          </cell>
          <cell r="R964" t="str">
            <v/>
          </cell>
          <cell r="S964" t="str">
            <v/>
          </cell>
          <cell r="T964" t="str">
            <v/>
          </cell>
          <cell r="U964" t="str">
            <v/>
          </cell>
          <cell r="CX964" t="str">
            <v/>
          </cell>
          <cell r="CY964" t="str">
            <v/>
          </cell>
          <cell r="CZ964" t="str">
            <v/>
          </cell>
          <cell r="DD964" t="str">
            <v/>
          </cell>
          <cell r="DE964" t="str">
            <v/>
          </cell>
          <cell r="DF964" t="str">
            <v/>
          </cell>
          <cell r="DG964" t="str">
            <v/>
          </cell>
          <cell r="DH964">
            <v>0</v>
          </cell>
          <cell r="HR964">
            <v>0</v>
          </cell>
          <cell r="HS964" t="e">
            <v>#VALUE!</v>
          </cell>
          <cell r="HT964">
            <v>0</v>
          </cell>
          <cell r="HU964" t="e">
            <v>#N/A</v>
          </cell>
          <cell r="HV964" t="e">
            <v>#VALUE!</v>
          </cell>
          <cell r="HW964" t="e">
            <v>#VALUE!</v>
          </cell>
        </row>
        <row r="965">
          <cell r="E965" t="str">
            <v/>
          </cell>
          <cell r="F965" t="str">
            <v/>
          </cell>
          <cell r="G965" t="str">
            <v/>
          </cell>
          <cell r="H965" t="str">
            <v/>
          </cell>
          <cell r="I965" t="str">
            <v/>
          </cell>
          <cell r="J965" t="str">
            <v/>
          </cell>
          <cell r="K965" t="str">
            <v/>
          </cell>
          <cell r="L965" t="str">
            <v/>
          </cell>
          <cell r="M965" t="str">
            <v/>
          </cell>
          <cell r="N965" t="str">
            <v/>
          </cell>
          <cell r="O965" t="str">
            <v/>
          </cell>
          <cell r="P965" t="str">
            <v/>
          </cell>
          <cell r="Q965" t="str">
            <v/>
          </cell>
          <cell r="R965" t="str">
            <v/>
          </cell>
          <cell r="S965" t="str">
            <v/>
          </cell>
          <cell r="T965" t="str">
            <v/>
          </cell>
          <cell r="U965" t="str">
            <v/>
          </cell>
          <cell r="CX965" t="str">
            <v/>
          </cell>
          <cell r="CY965" t="str">
            <v/>
          </cell>
          <cell r="CZ965" t="str">
            <v/>
          </cell>
          <cell r="DD965" t="str">
            <v/>
          </cell>
          <cell r="DE965" t="str">
            <v/>
          </cell>
          <cell r="DF965" t="str">
            <v/>
          </cell>
          <cell r="DG965" t="str">
            <v/>
          </cell>
          <cell r="DH965">
            <v>0</v>
          </cell>
          <cell r="HR965">
            <v>0</v>
          </cell>
          <cell r="HS965" t="e">
            <v>#VALUE!</v>
          </cell>
          <cell r="HT965">
            <v>0</v>
          </cell>
          <cell r="HU965" t="e">
            <v>#N/A</v>
          </cell>
          <cell r="HV965" t="e">
            <v>#VALUE!</v>
          </cell>
          <cell r="HW965" t="e">
            <v>#VALUE!</v>
          </cell>
        </row>
        <row r="966">
          <cell r="E966" t="str">
            <v/>
          </cell>
          <cell r="F966" t="str">
            <v/>
          </cell>
          <cell r="G966" t="str">
            <v/>
          </cell>
          <cell r="H966" t="str">
            <v/>
          </cell>
          <cell r="I966" t="str">
            <v/>
          </cell>
          <cell r="J966" t="str">
            <v/>
          </cell>
          <cell r="K966" t="str">
            <v/>
          </cell>
          <cell r="L966" t="str">
            <v/>
          </cell>
          <cell r="M966" t="str">
            <v/>
          </cell>
          <cell r="N966" t="str">
            <v/>
          </cell>
          <cell r="O966" t="str">
            <v/>
          </cell>
          <cell r="P966" t="str">
            <v/>
          </cell>
          <cell r="Q966" t="str">
            <v/>
          </cell>
          <cell r="R966" t="str">
            <v/>
          </cell>
          <cell r="S966" t="str">
            <v/>
          </cell>
          <cell r="T966" t="str">
            <v/>
          </cell>
          <cell r="U966" t="str">
            <v/>
          </cell>
          <cell r="CX966" t="str">
            <v/>
          </cell>
          <cell r="CY966" t="str">
            <v/>
          </cell>
          <cell r="CZ966" t="str">
            <v/>
          </cell>
          <cell r="DD966" t="str">
            <v/>
          </cell>
          <cell r="DE966" t="str">
            <v/>
          </cell>
          <cell r="DF966" t="str">
            <v/>
          </cell>
          <cell r="DG966" t="str">
            <v/>
          </cell>
          <cell r="DH966">
            <v>0</v>
          </cell>
          <cell r="HR966">
            <v>0</v>
          </cell>
          <cell r="HS966" t="e">
            <v>#VALUE!</v>
          </cell>
          <cell r="HT966">
            <v>0</v>
          </cell>
          <cell r="HU966" t="e">
            <v>#N/A</v>
          </cell>
          <cell r="HV966" t="e">
            <v>#VALUE!</v>
          </cell>
          <cell r="HW966" t="e">
            <v>#VALUE!</v>
          </cell>
        </row>
        <row r="967">
          <cell r="E967" t="str">
            <v/>
          </cell>
          <cell r="F967" t="str">
            <v/>
          </cell>
          <cell r="G967" t="str">
            <v/>
          </cell>
          <cell r="H967" t="str">
            <v/>
          </cell>
          <cell r="I967" t="str">
            <v/>
          </cell>
          <cell r="J967" t="str">
            <v/>
          </cell>
          <cell r="K967" t="str">
            <v/>
          </cell>
          <cell r="L967" t="str">
            <v/>
          </cell>
          <cell r="M967" t="str">
            <v/>
          </cell>
          <cell r="N967" t="str">
            <v/>
          </cell>
          <cell r="O967" t="str">
            <v/>
          </cell>
          <cell r="P967" t="str">
            <v/>
          </cell>
          <cell r="Q967" t="str">
            <v/>
          </cell>
          <cell r="R967" t="str">
            <v/>
          </cell>
          <cell r="S967" t="str">
            <v/>
          </cell>
          <cell r="T967" t="str">
            <v/>
          </cell>
          <cell r="U967" t="str">
            <v/>
          </cell>
          <cell r="CX967" t="str">
            <v/>
          </cell>
          <cell r="CY967" t="str">
            <v/>
          </cell>
          <cell r="CZ967" t="str">
            <v/>
          </cell>
          <cell r="DD967" t="str">
            <v/>
          </cell>
          <cell r="DE967" t="str">
            <v/>
          </cell>
          <cell r="DF967" t="str">
            <v/>
          </cell>
          <cell r="DG967" t="str">
            <v/>
          </cell>
          <cell r="DH967">
            <v>0</v>
          </cell>
          <cell r="HR967">
            <v>0</v>
          </cell>
          <cell r="HS967" t="e">
            <v>#VALUE!</v>
          </cell>
          <cell r="HT967">
            <v>0</v>
          </cell>
          <cell r="HU967" t="e">
            <v>#N/A</v>
          </cell>
          <cell r="HV967" t="e">
            <v>#VALUE!</v>
          </cell>
          <cell r="HW967" t="e">
            <v>#VALUE!</v>
          </cell>
        </row>
        <row r="968">
          <cell r="E968" t="str">
            <v/>
          </cell>
          <cell r="F968" t="str">
            <v/>
          </cell>
          <cell r="G968" t="str">
            <v/>
          </cell>
          <cell r="H968" t="str">
            <v/>
          </cell>
          <cell r="I968" t="str">
            <v/>
          </cell>
          <cell r="J968" t="str">
            <v/>
          </cell>
          <cell r="K968" t="str">
            <v/>
          </cell>
          <cell r="L968" t="str">
            <v/>
          </cell>
          <cell r="M968" t="str">
            <v/>
          </cell>
          <cell r="N968" t="str">
            <v/>
          </cell>
          <cell r="O968" t="str">
            <v/>
          </cell>
          <cell r="P968" t="str">
            <v/>
          </cell>
          <cell r="Q968" t="str">
            <v/>
          </cell>
          <cell r="R968" t="str">
            <v/>
          </cell>
          <cell r="S968" t="str">
            <v/>
          </cell>
          <cell r="T968" t="str">
            <v/>
          </cell>
          <cell r="U968" t="str">
            <v/>
          </cell>
          <cell r="CX968" t="str">
            <v/>
          </cell>
          <cell r="CY968" t="str">
            <v/>
          </cell>
          <cell r="CZ968" t="str">
            <v/>
          </cell>
          <cell r="DD968" t="str">
            <v/>
          </cell>
          <cell r="DE968" t="str">
            <v/>
          </cell>
          <cell r="DF968" t="str">
            <v/>
          </cell>
          <cell r="DG968" t="str">
            <v/>
          </cell>
          <cell r="DH968">
            <v>0</v>
          </cell>
          <cell r="HR968">
            <v>0</v>
          </cell>
          <cell r="HS968" t="e">
            <v>#VALUE!</v>
          </cell>
          <cell r="HT968">
            <v>0</v>
          </cell>
          <cell r="HU968" t="e">
            <v>#N/A</v>
          </cell>
          <cell r="HV968" t="e">
            <v>#VALUE!</v>
          </cell>
          <cell r="HW968" t="e">
            <v>#VALUE!</v>
          </cell>
        </row>
        <row r="969">
          <cell r="E969" t="str">
            <v/>
          </cell>
          <cell r="F969" t="str">
            <v/>
          </cell>
          <cell r="G969" t="str">
            <v/>
          </cell>
          <cell r="H969" t="str">
            <v/>
          </cell>
          <cell r="I969" t="str">
            <v/>
          </cell>
          <cell r="J969" t="str">
            <v/>
          </cell>
          <cell r="K969" t="str">
            <v/>
          </cell>
          <cell r="L969" t="str">
            <v/>
          </cell>
          <cell r="M969" t="str">
            <v/>
          </cell>
          <cell r="N969" t="str">
            <v/>
          </cell>
          <cell r="O969" t="str">
            <v/>
          </cell>
          <cell r="P969" t="str">
            <v/>
          </cell>
          <cell r="Q969" t="str">
            <v/>
          </cell>
          <cell r="R969" t="str">
            <v/>
          </cell>
          <cell r="S969" t="str">
            <v/>
          </cell>
          <cell r="T969" t="str">
            <v/>
          </cell>
          <cell r="U969" t="str">
            <v/>
          </cell>
          <cell r="CX969" t="str">
            <v/>
          </cell>
          <cell r="CY969" t="str">
            <v/>
          </cell>
          <cell r="CZ969" t="str">
            <v/>
          </cell>
          <cell r="DD969" t="str">
            <v/>
          </cell>
          <cell r="DE969" t="str">
            <v/>
          </cell>
          <cell r="DF969" t="str">
            <v/>
          </cell>
          <cell r="DG969" t="str">
            <v/>
          </cell>
          <cell r="DH969">
            <v>0</v>
          </cell>
          <cell r="HR969">
            <v>0</v>
          </cell>
          <cell r="HS969" t="e">
            <v>#VALUE!</v>
          </cell>
          <cell r="HT969">
            <v>0</v>
          </cell>
          <cell r="HU969" t="e">
            <v>#N/A</v>
          </cell>
          <cell r="HV969" t="e">
            <v>#VALUE!</v>
          </cell>
          <cell r="HW969" t="e">
            <v>#VALUE!</v>
          </cell>
        </row>
        <row r="970">
          <cell r="E970" t="str">
            <v/>
          </cell>
          <cell r="F970" t="str">
            <v/>
          </cell>
          <cell r="G970" t="str">
            <v/>
          </cell>
          <cell r="H970" t="str">
            <v/>
          </cell>
          <cell r="I970" t="str">
            <v/>
          </cell>
          <cell r="J970" t="str">
            <v/>
          </cell>
          <cell r="K970" t="str">
            <v/>
          </cell>
          <cell r="L970" t="str">
            <v/>
          </cell>
          <cell r="M970" t="str">
            <v/>
          </cell>
          <cell r="N970" t="str">
            <v/>
          </cell>
          <cell r="O970" t="str">
            <v/>
          </cell>
          <cell r="P970" t="str">
            <v/>
          </cell>
          <cell r="Q970" t="str">
            <v/>
          </cell>
          <cell r="R970" t="str">
            <v/>
          </cell>
          <cell r="S970" t="str">
            <v/>
          </cell>
          <cell r="T970" t="str">
            <v/>
          </cell>
          <cell r="U970" t="str">
            <v/>
          </cell>
          <cell r="CX970" t="str">
            <v/>
          </cell>
          <cell r="CY970" t="str">
            <v/>
          </cell>
          <cell r="CZ970" t="str">
            <v/>
          </cell>
          <cell r="DD970" t="str">
            <v/>
          </cell>
          <cell r="DE970" t="str">
            <v/>
          </cell>
          <cell r="DF970" t="str">
            <v/>
          </cell>
          <cell r="DG970" t="str">
            <v/>
          </cell>
          <cell r="DH970">
            <v>0</v>
          </cell>
          <cell r="HR970">
            <v>0</v>
          </cell>
          <cell r="HS970" t="e">
            <v>#VALUE!</v>
          </cell>
          <cell r="HT970">
            <v>0</v>
          </cell>
          <cell r="HU970" t="e">
            <v>#N/A</v>
          </cell>
          <cell r="HV970" t="e">
            <v>#VALUE!</v>
          </cell>
          <cell r="HW970" t="e">
            <v>#VALUE!</v>
          </cell>
        </row>
        <row r="971">
          <cell r="E971" t="str">
            <v/>
          </cell>
          <cell r="F971" t="str">
            <v/>
          </cell>
          <cell r="G971" t="str">
            <v/>
          </cell>
          <cell r="H971" t="str">
            <v/>
          </cell>
          <cell r="I971" t="str">
            <v/>
          </cell>
          <cell r="J971" t="str">
            <v/>
          </cell>
          <cell r="K971" t="str">
            <v/>
          </cell>
          <cell r="L971" t="str">
            <v/>
          </cell>
          <cell r="M971" t="str">
            <v/>
          </cell>
          <cell r="N971" t="str">
            <v/>
          </cell>
          <cell r="O971" t="str">
            <v/>
          </cell>
          <cell r="P971" t="str">
            <v/>
          </cell>
          <cell r="Q971" t="str">
            <v/>
          </cell>
          <cell r="R971" t="str">
            <v/>
          </cell>
          <cell r="S971" t="str">
            <v/>
          </cell>
          <cell r="T971" t="str">
            <v/>
          </cell>
          <cell r="U971" t="str">
            <v/>
          </cell>
          <cell r="CX971" t="str">
            <v/>
          </cell>
          <cell r="CY971" t="str">
            <v/>
          </cell>
          <cell r="CZ971" t="str">
            <v/>
          </cell>
          <cell r="DD971" t="str">
            <v/>
          </cell>
          <cell r="DE971" t="str">
            <v/>
          </cell>
          <cell r="DF971" t="str">
            <v/>
          </cell>
          <cell r="DG971" t="str">
            <v/>
          </cell>
          <cell r="DH971">
            <v>0</v>
          </cell>
          <cell r="HR971">
            <v>0</v>
          </cell>
          <cell r="HS971" t="e">
            <v>#VALUE!</v>
          </cell>
          <cell r="HT971">
            <v>0</v>
          </cell>
          <cell r="HU971" t="e">
            <v>#N/A</v>
          </cell>
          <cell r="HV971" t="e">
            <v>#VALUE!</v>
          </cell>
          <cell r="HW971" t="e">
            <v>#VALUE!</v>
          </cell>
        </row>
        <row r="972">
          <cell r="E972" t="str">
            <v/>
          </cell>
          <cell r="F972" t="str">
            <v/>
          </cell>
          <cell r="G972" t="str">
            <v/>
          </cell>
          <cell r="H972" t="str">
            <v/>
          </cell>
          <cell r="I972" t="str">
            <v/>
          </cell>
          <cell r="J972" t="str">
            <v/>
          </cell>
          <cell r="K972" t="str">
            <v/>
          </cell>
          <cell r="L972" t="str">
            <v/>
          </cell>
          <cell r="M972" t="str">
            <v/>
          </cell>
          <cell r="N972" t="str">
            <v/>
          </cell>
          <cell r="O972" t="str">
            <v/>
          </cell>
          <cell r="P972" t="str">
            <v/>
          </cell>
          <cell r="Q972" t="str">
            <v/>
          </cell>
          <cell r="R972" t="str">
            <v/>
          </cell>
          <cell r="S972" t="str">
            <v/>
          </cell>
          <cell r="T972" t="str">
            <v/>
          </cell>
          <cell r="U972" t="str">
            <v/>
          </cell>
          <cell r="CX972" t="str">
            <v/>
          </cell>
          <cell r="CY972" t="str">
            <v/>
          </cell>
          <cell r="CZ972" t="str">
            <v/>
          </cell>
          <cell r="DD972" t="str">
            <v/>
          </cell>
          <cell r="DE972" t="str">
            <v/>
          </cell>
          <cell r="DF972" t="str">
            <v/>
          </cell>
          <cell r="DG972" t="str">
            <v/>
          </cell>
          <cell r="DH972">
            <v>0</v>
          </cell>
          <cell r="HR972">
            <v>0</v>
          </cell>
          <cell r="HS972" t="e">
            <v>#VALUE!</v>
          </cell>
          <cell r="HT972">
            <v>0</v>
          </cell>
          <cell r="HU972" t="e">
            <v>#N/A</v>
          </cell>
          <cell r="HV972" t="e">
            <v>#VALUE!</v>
          </cell>
          <cell r="HW972" t="e">
            <v>#VALUE!</v>
          </cell>
        </row>
        <row r="973">
          <cell r="E973" t="str">
            <v/>
          </cell>
          <cell r="F973" t="str">
            <v/>
          </cell>
          <cell r="G973" t="str">
            <v/>
          </cell>
          <cell r="H973" t="str">
            <v/>
          </cell>
          <cell r="I973" t="str">
            <v/>
          </cell>
          <cell r="J973" t="str">
            <v/>
          </cell>
          <cell r="K973" t="str">
            <v/>
          </cell>
          <cell r="L973" t="str">
            <v/>
          </cell>
          <cell r="M973" t="str">
            <v/>
          </cell>
          <cell r="N973" t="str">
            <v/>
          </cell>
          <cell r="O973" t="str">
            <v/>
          </cell>
          <cell r="P973" t="str">
            <v/>
          </cell>
          <cell r="Q973" t="str">
            <v/>
          </cell>
          <cell r="R973" t="str">
            <v/>
          </cell>
          <cell r="S973" t="str">
            <v/>
          </cell>
          <cell r="T973" t="str">
            <v/>
          </cell>
          <cell r="U973" t="str">
            <v/>
          </cell>
          <cell r="CX973" t="str">
            <v/>
          </cell>
          <cell r="CY973" t="str">
            <v/>
          </cell>
          <cell r="CZ973" t="str">
            <v/>
          </cell>
          <cell r="DD973" t="str">
            <v/>
          </cell>
          <cell r="DE973" t="str">
            <v/>
          </cell>
          <cell r="DF973" t="str">
            <v/>
          </cell>
          <cell r="DG973" t="str">
            <v/>
          </cell>
          <cell r="DH973">
            <v>0</v>
          </cell>
          <cell r="HR973">
            <v>0</v>
          </cell>
          <cell r="HS973" t="e">
            <v>#VALUE!</v>
          </cell>
          <cell r="HT973">
            <v>0</v>
          </cell>
          <cell r="HU973" t="e">
            <v>#N/A</v>
          </cell>
          <cell r="HV973" t="e">
            <v>#VALUE!</v>
          </cell>
          <cell r="HW973" t="e">
            <v>#VALUE!</v>
          </cell>
        </row>
        <row r="974">
          <cell r="E974" t="str">
            <v/>
          </cell>
          <cell r="F974" t="str">
            <v/>
          </cell>
          <cell r="G974" t="str">
            <v/>
          </cell>
          <cell r="H974" t="str">
            <v/>
          </cell>
          <cell r="I974" t="str">
            <v/>
          </cell>
          <cell r="J974" t="str">
            <v/>
          </cell>
          <cell r="K974" t="str">
            <v/>
          </cell>
          <cell r="L974" t="str">
            <v/>
          </cell>
          <cell r="M974" t="str">
            <v/>
          </cell>
          <cell r="N974" t="str">
            <v/>
          </cell>
          <cell r="O974" t="str">
            <v/>
          </cell>
          <cell r="P974" t="str">
            <v/>
          </cell>
          <cell r="Q974" t="str">
            <v/>
          </cell>
          <cell r="R974" t="str">
            <v/>
          </cell>
          <cell r="S974" t="str">
            <v/>
          </cell>
          <cell r="T974" t="str">
            <v/>
          </cell>
          <cell r="U974" t="str">
            <v/>
          </cell>
          <cell r="CX974" t="str">
            <v/>
          </cell>
          <cell r="CY974" t="str">
            <v/>
          </cell>
          <cell r="CZ974" t="str">
            <v/>
          </cell>
          <cell r="DD974" t="str">
            <v/>
          </cell>
          <cell r="DE974" t="str">
            <v/>
          </cell>
          <cell r="DF974" t="str">
            <v/>
          </cell>
          <cell r="DG974" t="str">
            <v/>
          </cell>
          <cell r="DH974">
            <v>0</v>
          </cell>
          <cell r="HR974">
            <v>0</v>
          </cell>
          <cell r="HS974" t="e">
            <v>#VALUE!</v>
          </cell>
          <cell r="HT974">
            <v>0</v>
          </cell>
          <cell r="HU974" t="e">
            <v>#N/A</v>
          </cell>
          <cell r="HV974" t="e">
            <v>#VALUE!</v>
          </cell>
          <cell r="HW974" t="e">
            <v>#VALUE!</v>
          </cell>
        </row>
        <row r="975">
          <cell r="E975" t="str">
            <v/>
          </cell>
          <cell r="F975" t="str">
            <v/>
          </cell>
          <cell r="G975" t="str">
            <v/>
          </cell>
          <cell r="H975" t="str">
            <v/>
          </cell>
          <cell r="I975" t="str">
            <v/>
          </cell>
          <cell r="J975" t="str">
            <v/>
          </cell>
          <cell r="K975" t="str">
            <v/>
          </cell>
          <cell r="L975" t="str">
            <v/>
          </cell>
          <cell r="M975" t="str">
            <v/>
          </cell>
          <cell r="N975" t="str">
            <v/>
          </cell>
          <cell r="O975" t="str">
            <v/>
          </cell>
          <cell r="P975" t="str">
            <v/>
          </cell>
          <cell r="Q975" t="str">
            <v/>
          </cell>
          <cell r="R975" t="str">
            <v/>
          </cell>
          <cell r="S975" t="str">
            <v/>
          </cell>
          <cell r="T975" t="str">
            <v/>
          </cell>
          <cell r="U975" t="str">
            <v/>
          </cell>
          <cell r="CX975" t="str">
            <v/>
          </cell>
          <cell r="CY975" t="str">
            <v/>
          </cell>
          <cell r="CZ975" t="str">
            <v/>
          </cell>
          <cell r="DD975" t="str">
            <v/>
          </cell>
          <cell r="DE975" t="str">
            <v/>
          </cell>
          <cell r="DF975" t="str">
            <v/>
          </cell>
          <cell r="DG975" t="str">
            <v/>
          </cell>
          <cell r="DH975">
            <v>0</v>
          </cell>
          <cell r="HR975">
            <v>0</v>
          </cell>
          <cell r="HS975" t="e">
            <v>#VALUE!</v>
          </cell>
          <cell r="HT975">
            <v>0</v>
          </cell>
          <cell r="HU975" t="e">
            <v>#N/A</v>
          </cell>
          <cell r="HV975" t="e">
            <v>#VALUE!</v>
          </cell>
          <cell r="HW975" t="e">
            <v>#VALUE!</v>
          </cell>
        </row>
        <row r="976">
          <cell r="E976" t="str">
            <v/>
          </cell>
          <cell r="F976" t="str">
            <v/>
          </cell>
          <cell r="G976" t="str">
            <v/>
          </cell>
          <cell r="H976" t="str">
            <v/>
          </cell>
          <cell r="I976" t="str">
            <v/>
          </cell>
          <cell r="J976" t="str">
            <v/>
          </cell>
          <cell r="K976" t="str">
            <v/>
          </cell>
          <cell r="L976" t="str">
            <v/>
          </cell>
          <cell r="M976" t="str">
            <v/>
          </cell>
          <cell r="N976" t="str">
            <v/>
          </cell>
          <cell r="O976" t="str">
            <v/>
          </cell>
          <cell r="P976" t="str">
            <v/>
          </cell>
          <cell r="Q976" t="str">
            <v/>
          </cell>
          <cell r="R976" t="str">
            <v/>
          </cell>
          <cell r="S976" t="str">
            <v/>
          </cell>
          <cell r="T976" t="str">
            <v/>
          </cell>
          <cell r="U976" t="str">
            <v/>
          </cell>
          <cell r="CX976" t="str">
            <v/>
          </cell>
          <cell r="CY976" t="str">
            <v/>
          </cell>
          <cell r="CZ976" t="str">
            <v/>
          </cell>
          <cell r="DD976" t="str">
            <v/>
          </cell>
          <cell r="DE976" t="str">
            <v/>
          </cell>
          <cell r="DF976" t="str">
            <v/>
          </cell>
          <cell r="DG976" t="str">
            <v/>
          </cell>
          <cell r="DH976">
            <v>0</v>
          </cell>
          <cell r="HR976">
            <v>0</v>
          </cell>
          <cell r="HS976" t="e">
            <v>#VALUE!</v>
          </cell>
          <cell r="HT976">
            <v>0</v>
          </cell>
          <cell r="HU976" t="e">
            <v>#N/A</v>
          </cell>
          <cell r="HV976" t="e">
            <v>#VALUE!</v>
          </cell>
          <cell r="HW976" t="e">
            <v>#VALUE!</v>
          </cell>
        </row>
        <row r="977">
          <cell r="E977" t="str">
            <v/>
          </cell>
          <cell r="F977" t="str">
            <v/>
          </cell>
          <cell r="G977" t="str">
            <v/>
          </cell>
          <cell r="H977" t="str">
            <v/>
          </cell>
          <cell r="I977" t="str">
            <v/>
          </cell>
          <cell r="J977" t="str">
            <v/>
          </cell>
          <cell r="K977" t="str">
            <v/>
          </cell>
          <cell r="L977" t="str">
            <v/>
          </cell>
          <cell r="M977" t="str">
            <v/>
          </cell>
          <cell r="N977" t="str">
            <v/>
          </cell>
          <cell r="O977" t="str">
            <v/>
          </cell>
          <cell r="P977" t="str">
            <v/>
          </cell>
          <cell r="Q977" t="str">
            <v/>
          </cell>
          <cell r="R977" t="str">
            <v/>
          </cell>
          <cell r="S977" t="str">
            <v/>
          </cell>
          <cell r="T977" t="str">
            <v/>
          </cell>
          <cell r="U977" t="str">
            <v/>
          </cell>
          <cell r="CX977" t="str">
            <v/>
          </cell>
          <cell r="CY977" t="str">
            <v/>
          </cell>
          <cell r="CZ977" t="str">
            <v/>
          </cell>
          <cell r="DD977" t="str">
            <v/>
          </cell>
          <cell r="DE977" t="str">
            <v/>
          </cell>
          <cell r="DF977" t="str">
            <v/>
          </cell>
          <cell r="DG977" t="str">
            <v/>
          </cell>
          <cell r="DH977">
            <v>0</v>
          </cell>
          <cell r="HR977">
            <v>0</v>
          </cell>
          <cell r="HS977" t="e">
            <v>#VALUE!</v>
          </cell>
          <cell r="HT977">
            <v>0</v>
          </cell>
          <cell r="HU977" t="e">
            <v>#N/A</v>
          </cell>
          <cell r="HV977" t="e">
            <v>#VALUE!</v>
          </cell>
          <cell r="HW977" t="e">
            <v>#VALUE!</v>
          </cell>
        </row>
        <row r="978">
          <cell r="E978" t="str">
            <v/>
          </cell>
          <cell r="F978" t="str">
            <v/>
          </cell>
          <cell r="G978" t="str">
            <v/>
          </cell>
          <cell r="H978" t="str">
            <v/>
          </cell>
          <cell r="I978" t="str">
            <v/>
          </cell>
          <cell r="J978" t="str">
            <v/>
          </cell>
          <cell r="K978" t="str">
            <v/>
          </cell>
          <cell r="L978" t="str">
            <v/>
          </cell>
          <cell r="M978" t="str">
            <v/>
          </cell>
          <cell r="N978" t="str">
            <v/>
          </cell>
          <cell r="O978" t="str">
            <v/>
          </cell>
          <cell r="P978" t="str">
            <v/>
          </cell>
          <cell r="Q978" t="str">
            <v/>
          </cell>
          <cell r="R978" t="str">
            <v/>
          </cell>
          <cell r="S978" t="str">
            <v/>
          </cell>
          <cell r="T978" t="str">
            <v/>
          </cell>
          <cell r="U978" t="str">
            <v/>
          </cell>
          <cell r="CX978" t="str">
            <v/>
          </cell>
          <cell r="CY978" t="str">
            <v/>
          </cell>
          <cell r="CZ978" t="str">
            <v/>
          </cell>
          <cell r="DD978" t="str">
            <v/>
          </cell>
          <cell r="DE978" t="str">
            <v/>
          </cell>
          <cell r="DF978" t="str">
            <v/>
          </cell>
          <cell r="DG978" t="str">
            <v/>
          </cell>
          <cell r="DH978">
            <v>0</v>
          </cell>
          <cell r="HR978">
            <v>0</v>
          </cell>
          <cell r="HS978" t="e">
            <v>#VALUE!</v>
          </cell>
          <cell r="HT978">
            <v>0</v>
          </cell>
          <cell r="HU978" t="e">
            <v>#N/A</v>
          </cell>
          <cell r="HV978" t="e">
            <v>#VALUE!</v>
          </cell>
          <cell r="HW978" t="e">
            <v>#VALUE!</v>
          </cell>
        </row>
        <row r="979">
          <cell r="E979" t="str">
            <v/>
          </cell>
          <cell r="F979" t="str">
            <v/>
          </cell>
          <cell r="G979" t="str">
            <v/>
          </cell>
          <cell r="H979" t="str">
            <v/>
          </cell>
          <cell r="I979" t="str">
            <v/>
          </cell>
          <cell r="J979" t="str">
            <v/>
          </cell>
          <cell r="K979" t="str">
            <v/>
          </cell>
          <cell r="L979" t="str">
            <v/>
          </cell>
          <cell r="M979" t="str">
            <v/>
          </cell>
          <cell r="N979" t="str">
            <v/>
          </cell>
          <cell r="O979" t="str">
            <v/>
          </cell>
          <cell r="P979" t="str">
            <v/>
          </cell>
          <cell r="Q979" t="str">
            <v/>
          </cell>
          <cell r="R979" t="str">
            <v/>
          </cell>
          <cell r="S979" t="str">
            <v/>
          </cell>
          <cell r="T979" t="str">
            <v/>
          </cell>
          <cell r="U979" t="str">
            <v/>
          </cell>
          <cell r="CX979" t="str">
            <v/>
          </cell>
          <cell r="CY979" t="str">
            <v/>
          </cell>
          <cell r="CZ979" t="str">
            <v/>
          </cell>
          <cell r="DD979" t="str">
            <v/>
          </cell>
          <cell r="DE979" t="str">
            <v/>
          </cell>
          <cell r="DF979" t="str">
            <v/>
          </cell>
          <cell r="DG979" t="str">
            <v/>
          </cell>
          <cell r="DH979">
            <v>0</v>
          </cell>
          <cell r="HR979">
            <v>0</v>
          </cell>
          <cell r="HS979" t="e">
            <v>#VALUE!</v>
          </cell>
          <cell r="HT979">
            <v>0</v>
          </cell>
          <cell r="HU979" t="e">
            <v>#N/A</v>
          </cell>
          <cell r="HV979" t="e">
            <v>#VALUE!</v>
          </cell>
          <cell r="HW979" t="e">
            <v>#VALUE!</v>
          </cell>
        </row>
        <row r="980">
          <cell r="E980" t="str">
            <v/>
          </cell>
          <cell r="F980" t="str">
            <v/>
          </cell>
          <cell r="G980" t="str">
            <v/>
          </cell>
          <cell r="H980" t="str">
            <v/>
          </cell>
          <cell r="I980" t="str">
            <v/>
          </cell>
          <cell r="J980" t="str">
            <v/>
          </cell>
          <cell r="K980" t="str">
            <v/>
          </cell>
          <cell r="L980" t="str">
            <v/>
          </cell>
          <cell r="M980" t="str">
            <v/>
          </cell>
          <cell r="N980" t="str">
            <v/>
          </cell>
          <cell r="O980" t="str">
            <v/>
          </cell>
          <cell r="P980" t="str">
            <v/>
          </cell>
          <cell r="Q980" t="str">
            <v/>
          </cell>
          <cell r="R980" t="str">
            <v/>
          </cell>
          <cell r="S980" t="str">
            <v/>
          </cell>
          <cell r="T980" t="str">
            <v/>
          </cell>
          <cell r="U980" t="str">
            <v/>
          </cell>
          <cell r="CX980" t="str">
            <v/>
          </cell>
          <cell r="CY980" t="str">
            <v/>
          </cell>
          <cell r="CZ980" t="str">
            <v/>
          </cell>
          <cell r="DD980" t="str">
            <v/>
          </cell>
          <cell r="DE980" t="str">
            <v/>
          </cell>
          <cell r="DF980" t="str">
            <v/>
          </cell>
          <cell r="DG980" t="str">
            <v/>
          </cell>
          <cell r="DH980">
            <v>0</v>
          </cell>
          <cell r="HR980">
            <v>0</v>
          </cell>
          <cell r="HS980" t="e">
            <v>#VALUE!</v>
          </cell>
          <cell r="HT980">
            <v>0</v>
          </cell>
          <cell r="HU980" t="e">
            <v>#N/A</v>
          </cell>
          <cell r="HV980" t="e">
            <v>#VALUE!</v>
          </cell>
          <cell r="HW980" t="e">
            <v>#VALUE!</v>
          </cell>
        </row>
        <row r="981">
          <cell r="E981" t="str">
            <v/>
          </cell>
          <cell r="F981" t="str">
            <v/>
          </cell>
          <cell r="G981" t="str">
            <v/>
          </cell>
          <cell r="H981" t="str">
            <v/>
          </cell>
          <cell r="I981" t="str">
            <v/>
          </cell>
          <cell r="J981" t="str">
            <v/>
          </cell>
          <cell r="K981" t="str">
            <v/>
          </cell>
          <cell r="L981" t="str">
            <v/>
          </cell>
          <cell r="M981" t="str">
            <v/>
          </cell>
          <cell r="N981" t="str">
            <v/>
          </cell>
          <cell r="O981" t="str">
            <v/>
          </cell>
          <cell r="P981" t="str">
            <v/>
          </cell>
          <cell r="Q981" t="str">
            <v/>
          </cell>
          <cell r="R981" t="str">
            <v/>
          </cell>
          <cell r="S981" t="str">
            <v/>
          </cell>
          <cell r="T981" t="str">
            <v/>
          </cell>
          <cell r="U981" t="str">
            <v/>
          </cell>
          <cell r="CX981" t="str">
            <v/>
          </cell>
          <cell r="CY981" t="str">
            <v/>
          </cell>
          <cell r="CZ981" t="str">
            <v/>
          </cell>
          <cell r="DD981" t="str">
            <v/>
          </cell>
          <cell r="DE981" t="str">
            <v/>
          </cell>
          <cell r="DF981" t="str">
            <v/>
          </cell>
          <cell r="DG981" t="str">
            <v/>
          </cell>
          <cell r="DH981">
            <v>0</v>
          </cell>
          <cell r="HR981">
            <v>0</v>
          </cell>
          <cell r="HS981" t="e">
            <v>#VALUE!</v>
          </cell>
          <cell r="HT981">
            <v>0</v>
          </cell>
          <cell r="HU981" t="e">
            <v>#N/A</v>
          </cell>
          <cell r="HV981" t="e">
            <v>#VALUE!</v>
          </cell>
          <cell r="HW981" t="e">
            <v>#VALUE!</v>
          </cell>
        </row>
        <row r="982">
          <cell r="E982" t="str">
            <v/>
          </cell>
          <cell r="F982" t="str">
            <v/>
          </cell>
          <cell r="G982" t="str">
            <v/>
          </cell>
          <cell r="H982" t="str">
            <v/>
          </cell>
          <cell r="I982" t="str">
            <v/>
          </cell>
          <cell r="J982" t="str">
            <v/>
          </cell>
          <cell r="K982" t="str">
            <v/>
          </cell>
          <cell r="L982" t="str">
            <v/>
          </cell>
          <cell r="M982" t="str">
            <v/>
          </cell>
          <cell r="N982" t="str">
            <v/>
          </cell>
          <cell r="O982" t="str">
            <v/>
          </cell>
          <cell r="P982" t="str">
            <v/>
          </cell>
          <cell r="Q982" t="str">
            <v/>
          </cell>
          <cell r="R982" t="str">
            <v/>
          </cell>
          <cell r="S982" t="str">
            <v/>
          </cell>
          <cell r="T982" t="str">
            <v/>
          </cell>
          <cell r="U982" t="str">
            <v/>
          </cell>
          <cell r="CX982" t="str">
            <v/>
          </cell>
          <cell r="CY982" t="str">
            <v/>
          </cell>
          <cell r="CZ982" t="str">
            <v/>
          </cell>
          <cell r="DD982" t="str">
            <v/>
          </cell>
          <cell r="DE982" t="str">
            <v/>
          </cell>
          <cell r="DF982" t="str">
            <v/>
          </cell>
          <cell r="DG982" t="str">
            <v/>
          </cell>
          <cell r="DH982">
            <v>0</v>
          </cell>
          <cell r="HR982">
            <v>0</v>
          </cell>
          <cell r="HS982" t="e">
            <v>#VALUE!</v>
          </cell>
          <cell r="HT982">
            <v>0</v>
          </cell>
          <cell r="HU982" t="e">
            <v>#N/A</v>
          </cell>
          <cell r="HV982" t="e">
            <v>#VALUE!</v>
          </cell>
          <cell r="HW982" t="e">
            <v>#VALUE!</v>
          </cell>
        </row>
        <row r="983">
          <cell r="E983" t="str">
            <v/>
          </cell>
          <cell r="F983" t="str">
            <v/>
          </cell>
          <cell r="G983" t="str">
            <v/>
          </cell>
          <cell r="H983" t="str">
            <v/>
          </cell>
          <cell r="I983" t="str">
            <v/>
          </cell>
          <cell r="J983" t="str">
            <v/>
          </cell>
          <cell r="K983" t="str">
            <v/>
          </cell>
          <cell r="L983" t="str">
            <v/>
          </cell>
          <cell r="M983" t="str">
            <v/>
          </cell>
          <cell r="N983" t="str">
            <v/>
          </cell>
          <cell r="O983" t="str">
            <v/>
          </cell>
          <cell r="P983" t="str">
            <v/>
          </cell>
          <cell r="Q983" t="str">
            <v/>
          </cell>
          <cell r="R983" t="str">
            <v/>
          </cell>
          <cell r="S983" t="str">
            <v/>
          </cell>
          <cell r="T983" t="str">
            <v/>
          </cell>
          <cell r="U983" t="str">
            <v/>
          </cell>
          <cell r="CX983" t="str">
            <v/>
          </cell>
          <cell r="CY983" t="str">
            <v/>
          </cell>
          <cell r="CZ983" t="str">
            <v/>
          </cell>
          <cell r="DD983" t="str">
            <v/>
          </cell>
          <cell r="DE983" t="str">
            <v/>
          </cell>
          <cell r="DF983" t="str">
            <v/>
          </cell>
          <cell r="DG983" t="str">
            <v/>
          </cell>
          <cell r="DH983">
            <v>0</v>
          </cell>
          <cell r="HR983">
            <v>0</v>
          </cell>
          <cell r="HS983" t="e">
            <v>#VALUE!</v>
          </cell>
          <cell r="HT983">
            <v>0</v>
          </cell>
          <cell r="HU983" t="e">
            <v>#N/A</v>
          </cell>
          <cell r="HV983" t="e">
            <v>#VALUE!</v>
          </cell>
          <cell r="HW983" t="e">
            <v>#VALUE!</v>
          </cell>
        </row>
        <row r="984">
          <cell r="E984" t="str">
            <v/>
          </cell>
          <cell r="F984" t="str">
            <v/>
          </cell>
          <cell r="G984" t="str">
            <v/>
          </cell>
          <cell r="H984" t="str">
            <v/>
          </cell>
          <cell r="I984" t="str">
            <v/>
          </cell>
          <cell r="J984" t="str">
            <v/>
          </cell>
          <cell r="K984" t="str">
            <v/>
          </cell>
          <cell r="L984" t="str">
            <v/>
          </cell>
          <cell r="M984" t="str">
            <v/>
          </cell>
          <cell r="N984" t="str">
            <v/>
          </cell>
          <cell r="O984" t="str">
            <v/>
          </cell>
          <cell r="P984" t="str">
            <v/>
          </cell>
          <cell r="Q984" t="str">
            <v/>
          </cell>
          <cell r="R984" t="str">
            <v/>
          </cell>
          <cell r="S984" t="str">
            <v/>
          </cell>
          <cell r="T984" t="str">
            <v/>
          </cell>
          <cell r="U984" t="str">
            <v/>
          </cell>
          <cell r="CX984" t="str">
            <v/>
          </cell>
          <cell r="CY984" t="str">
            <v/>
          </cell>
          <cell r="CZ984" t="str">
            <v/>
          </cell>
          <cell r="DD984" t="str">
            <v/>
          </cell>
          <cell r="DE984" t="str">
            <v/>
          </cell>
          <cell r="DF984" t="str">
            <v/>
          </cell>
          <cell r="DG984" t="str">
            <v/>
          </cell>
          <cell r="DH984">
            <v>0</v>
          </cell>
          <cell r="HR984">
            <v>0</v>
          </cell>
          <cell r="HS984" t="e">
            <v>#VALUE!</v>
          </cell>
          <cell r="HT984">
            <v>0</v>
          </cell>
          <cell r="HU984" t="e">
            <v>#N/A</v>
          </cell>
          <cell r="HV984" t="e">
            <v>#VALUE!</v>
          </cell>
          <cell r="HW984" t="e">
            <v>#VALUE!</v>
          </cell>
        </row>
        <row r="985">
          <cell r="E985" t="str">
            <v/>
          </cell>
          <cell r="F985" t="str">
            <v/>
          </cell>
          <cell r="G985" t="str">
            <v/>
          </cell>
          <cell r="H985" t="str">
            <v/>
          </cell>
          <cell r="I985" t="str">
            <v/>
          </cell>
          <cell r="J985" t="str">
            <v/>
          </cell>
          <cell r="K985" t="str">
            <v/>
          </cell>
          <cell r="L985" t="str">
            <v/>
          </cell>
          <cell r="M985" t="str">
            <v/>
          </cell>
          <cell r="N985" t="str">
            <v/>
          </cell>
          <cell r="O985" t="str">
            <v/>
          </cell>
          <cell r="P985" t="str">
            <v/>
          </cell>
          <cell r="Q985" t="str">
            <v/>
          </cell>
          <cell r="R985" t="str">
            <v/>
          </cell>
          <cell r="S985" t="str">
            <v/>
          </cell>
          <cell r="T985" t="str">
            <v/>
          </cell>
          <cell r="U985" t="str">
            <v/>
          </cell>
          <cell r="CX985" t="str">
            <v/>
          </cell>
          <cell r="CY985" t="str">
            <v/>
          </cell>
          <cell r="CZ985" t="str">
            <v/>
          </cell>
          <cell r="DD985" t="str">
            <v/>
          </cell>
          <cell r="DE985" t="str">
            <v/>
          </cell>
          <cell r="DF985" t="str">
            <v/>
          </cell>
          <cell r="DG985" t="str">
            <v/>
          </cell>
          <cell r="DH985">
            <v>0</v>
          </cell>
          <cell r="HR985">
            <v>0</v>
          </cell>
          <cell r="HS985" t="e">
            <v>#VALUE!</v>
          </cell>
          <cell r="HT985">
            <v>0</v>
          </cell>
          <cell r="HU985" t="e">
            <v>#N/A</v>
          </cell>
          <cell r="HV985" t="e">
            <v>#VALUE!</v>
          </cell>
          <cell r="HW985" t="e">
            <v>#VALUE!</v>
          </cell>
        </row>
        <row r="986">
          <cell r="E986" t="str">
            <v/>
          </cell>
          <cell r="F986" t="str">
            <v/>
          </cell>
          <cell r="G986" t="str">
            <v/>
          </cell>
          <cell r="H986" t="str">
            <v/>
          </cell>
          <cell r="I986" t="str">
            <v/>
          </cell>
          <cell r="J986" t="str">
            <v/>
          </cell>
          <cell r="K986" t="str">
            <v/>
          </cell>
          <cell r="L986" t="str">
            <v/>
          </cell>
          <cell r="M986" t="str">
            <v/>
          </cell>
          <cell r="N986" t="str">
            <v/>
          </cell>
          <cell r="O986" t="str">
            <v/>
          </cell>
          <cell r="P986" t="str">
            <v/>
          </cell>
          <cell r="Q986" t="str">
            <v/>
          </cell>
          <cell r="R986" t="str">
            <v/>
          </cell>
          <cell r="S986" t="str">
            <v/>
          </cell>
          <cell r="T986" t="str">
            <v/>
          </cell>
          <cell r="U986" t="str">
            <v/>
          </cell>
          <cell r="CX986" t="str">
            <v/>
          </cell>
          <cell r="CY986" t="str">
            <v/>
          </cell>
          <cell r="CZ986" t="str">
            <v/>
          </cell>
          <cell r="DD986" t="str">
            <v/>
          </cell>
          <cell r="DE986" t="str">
            <v/>
          </cell>
          <cell r="DF986" t="str">
            <v/>
          </cell>
          <cell r="DG986" t="str">
            <v/>
          </cell>
          <cell r="DH986">
            <v>0</v>
          </cell>
          <cell r="HR986">
            <v>0</v>
          </cell>
          <cell r="HS986" t="e">
            <v>#VALUE!</v>
          </cell>
          <cell r="HT986">
            <v>0</v>
          </cell>
          <cell r="HU986" t="e">
            <v>#N/A</v>
          </cell>
          <cell r="HV986" t="e">
            <v>#VALUE!</v>
          </cell>
          <cell r="HW986" t="e">
            <v>#VALUE!</v>
          </cell>
        </row>
        <row r="987">
          <cell r="E987" t="str">
            <v/>
          </cell>
          <cell r="F987" t="str">
            <v/>
          </cell>
          <cell r="G987" t="str">
            <v/>
          </cell>
          <cell r="H987" t="str">
            <v/>
          </cell>
          <cell r="I987" t="str">
            <v/>
          </cell>
          <cell r="J987" t="str">
            <v/>
          </cell>
          <cell r="K987" t="str">
            <v/>
          </cell>
          <cell r="L987" t="str">
            <v/>
          </cell>
          <cell r="M987" t="str">
            <v/>
          </cell>
          <cell r="N987" t="str">
            <v/>
          </cell>
          <cell r="O987" t="str">
            <v/>
          </cell>
          <cell r="P987" t="str">
            <v/>
          </cell>
          <cell r="Q987" t="str">
            <v/>
          </cell>
          <cell r="R987" t="str">
            <v/>
          </cell>
          <cell r="S987" t="str">
            <v/>
          </cell>
          <cell r="T987" t="str">
            <v/>
          </cell>
          <cell r="U987" t="str">
            <v/>
          </cell>
          <cell r="CX987" t="str">
            <v/>
          </cell>
          <cell r="CY987" t="str">
            <v/>
          </cell>
          <cell r="CZ987" t="str">
            <v/>
          </cell>
          <cell r="DD987" t="str">
            <v/>
          </cell>
          <cell r="DE987" t="str">
            <v/>
          </cell>
          <cell r="DF987" t="str">
            <v/>
          </cell>
          <cell r="DG987" t="str">
            <v/>
          </cell>
          <cell r="DH987">
            <v>0</v>
          </cell>
          <cell r="HR987">
            <v>0</v>
          </cell>
          <cell r="HS987" t="e">
            <v>#VALUE!</v>
          </cell>
          <cell r="HT987">
            <v>0</v>
          </cell>
          <cell r="HU987" t="e">
            <v>#N/A</v>
          </cell>
          <cell r="HV987" t="e">
            <v>#VALUE!</v>
          </cell>
          <cell r="HW987" t="e">
            <v>#VALUE!</v>
          </cell>
        </row>
        <row r="988">
          <cell r="E988" t="str">
            <v/>
          </cell>
          <cell r="F988" t="str">
            <v/>
          </cell>
          <cell r="G988" t="str">
            <v/>
          </cell>
          <cell r="H988" t="str">
            <v/>
          </cell>
          <cell r="I988" t="str">
            <v/>
          </cell>
          <cell r="J988" t="str">
            <v/>
          </cell>
          <cell r="K988" t="str">
            <v/>
          </cell>
          <cell r="L988" t="str">
            <v/>
          </cell>
          <cell r="M988" t="str">
            <v/>
          </cell>
          <cell r="N988" t="str">
            <v/>
          </cell>
          <cell r="O988" t="str">
            <v/>
          </cell>
          <cell r="P988" t="str">
            <v/>
          </cell>
          <cell r="Q988" t="str">
            <v/>
          </cell>
          <cell r="R988" t="str">
            <v/>
          </cell>
          <cell r="S988" t="str">
            <v/>
          </cell>
          <cell r="T988" t="str">
            <v/>
          </cell>
          <cell r="U988" t="str">
            <v/>
          </cell>
          <cell r="CX988" t="str">
            <v/>
          </cell>
          <cell r="CY988" t="str">
            <v/>
          </cell>
          <cell r="CZ988" t="str">
            <v/>
          </cell>
          <cell r="DD988" t="str">
            <v/>
          </cell>
          <cell r="DE988" t="str">
            <v/>
          </cell>
          <cell r="DF988" t="str">
            <v/>
          </cell>
          <cell r="DG988" t="str">
            <v/>
          </cell>
          <cell r="DH988">
            <v>0</v>
          </cell>
          <cell r="HR988">
            <v>0</v>
          </cell>
          <cell r="HS988" t="e">
            <v>#VALUE!</v>
          </cell>
          <cell r="HT988">
            <v>0</v>
          </cell>
          <cell r="HU988" t="e">
            <v>#N/A</v>
          </cell>
          <cell r="HV988" t="e">
            <v>#VALUE!</v>
          </cell>
          <cell r="HW988" t="e">
            <v>#VALUE!</v>
          </cell>
        </row>
        <row r="989">
          <cell r="E989" t="str">
            <v/>
          </cell>
          <cell r="F989" t="str">
            <v/>
          </cell>
          <cell r="G989" t="str">
            <v/>
          </cell>
          <cell r="H989" t="str">
            <v/>
          </cell>
          <cell r="I989" t="str">
            <v/>
          </cell>
          <cell r="J989" t="str">
            <v/>
          </cell>
          <cell r="K989" t="str">
            <v/>
          </cell>
          <cell r="L989" t="str">
            <v/>
          </cell>
          <cell r="M989" t="str">
            <v/>
          </cell>
          <cell r="N989" t="str">
            <v/>
          </cell>
          <cell r="O989" t="str">
            <v/>
          </cell>
          <cell r="P989" t="str">
            <v/>
          </cell>
          <cell r="Q989" t="str">
            <v/>
          </cell>
          <cell r="R989" t="str">
            <v/>
          </cell>
          <cell r="S989" t="str">
            <v/>
          </cell>
          <cell r="T989" t="str">
            <v/>
          </cell>
          <cell r="U989" t="str">
            <v/>
          </cell>
          <cell r="CX989" t="str">
            <v/>
          </cell>
          <cell r="CY989" t="str">
            <v/>
          </cell>
          <cell r="CZ989" t="str">
            <v/>
          </cell>
          <cell r="DD989" t="str">
            <v/>
          </cell>
          <cell r="DE989" t="str">
            <v/>
          </cell>
          <cell r="DF989" t="str">
            <v/>
          </cell>
          <cell r="DG989" t="str">
            <v/>
          </cell>
          <cell r="DH989">
            <v>0</v>
          </cell>
          <cell r="HR989">
            <v>0</v>
          </cell>
          <cell r="HS989" t="e">
            <v>#VALUE!</v>
          </cell>
          <cell r="HT989">
            <v>0</v>
          </cell>
          <cell r="HU989" t="e">
            <v>#N/A</v>
          </cell>
          <cell r="HV989" t="e">
            <v>#VALUE!</v>
          </cell>
          <cell r="HW989" t="e">
            <v>#VALUE!</v>
          </cell>
        </row>
        <row r="990">
          <cell r="E990" t="str">
            <v/>
          </cell>
          <cell r="F990" t="str">
            <v/>
          </cell>
          <cell r="G990" t="str">
            <v/>
          </cell>
          <cell r="H990" t="str">
            <v/>
          </cell>
          <cell r="I990" t="str">
            <v/>
          </cell>
          <cell r="J990" t="str">
            <v/>
          </cell>
          <cell r="K990" t="str">
            <v/>
          </cell>
          <cell r="L990" t="str">
            <v/>
          </cell>
          <cell r="M990" t="str">
            <v/>
          </cell>
          <cell r="N990" t="str">
            <v/>
          </cell>
          <cell r="O990" t="str">
            <v/>
          </cell>
          <cell r="P990" t="str">
            <v/>
          </cell>
          <cell r="Q990" t="str">
            <v/>
          </cell>
          <cell r="R990" t="str">
            <v/>
          </cell>
          <cell r="S990" t="str">
            <v/>
          </cell>
          <cell r="T990" t="str">
            <v/>
          </cell>
          <cell r="U990" t="str">
            <v/>
          </cell>
          <cell r="CX990" t="str">
            <v/>
          </cell>
          <cell r="CY990" t="str">
            <v/>
          </cell>
          <cell r="CZ990" t="str">
            <v/>
          </cell>
          <cell r="DD990" t="str">
            <v/>
          </cell>
          <cell r="DE990" t="str">
            <v/>
          </cell>
          <cell r="DF990" t="str">
            <v/>
          </cell>
          <cell r="DG990" t="str">
            <v/>
          </cell>
          <cell r="DH990">
            <v>0</v>
          </cell>
          <cell r="HR990">
            <v>0</v>
          </cell>
          <cell r="HS990" t="e">
            <v>#VALUE!</v>
          </cell>
          <cell r="HT990">
            <v>0</v>
          </cell>
          <cell r="HU990" t="e">
            <v>#N/A</v>
          </cell>
          <cell r="HV990" t="e">
            <v>#VALUE!</v>
          </cell>
          <cell r="HW990" t="e">
            <v>#VALUE!</v>
          </cell>
        </row>
        <row r="991">
          <cell r="E991" t="str">
            <v/>
          </cell>
          <cell r="F991" t="str">
            <v/>
          </cell>
          <cell r="G991" t="str">
            <v/>
          </cell>
          <cell r="H991" t="str">
            <v/>
          </cell>
          <cell r="I991" t="str">
            <v/>
          </cell>
          <cell r="J991" t="str">
            <v/>
          </cell>
          <cell r="K991" t="str">
            <v/>
          </cell>
          <cell r="L991" t="str">
            <v/>
          </cell>
          <cell r="M991" t="str">
            <v/>
          </cell>
          <cell r="N991" t="str">
            <v/>
          </cell>
          <cell r="O991" t="str">
            <v/>
          </cell>
          <cell r="P991" t="str">
            <v/>
          </cell>
          <cell r="Q991" t="str">
            <v/>
          </cell>
          <cell r="R991" t="str">
            <v/>
          </cell>
          <cell r="S991" t="str">
            <v/>
          </cell>
          <cell r="T991" t="str">
            <v/>
          </cell>
          <cell r="U991" t="str">
            <v/>
          </cell>
          <cell r="CX991" t="str">
            <v/>
          </cell>
          <cell r="CY991" t="str">
            <v/>
          </cell>
          <cell r="CZ991" t="str">
            <v/>
          </cell>
          <cell r="DD991" t="str">
            <v/>
          </cell>
          <cell r="DE991" t="str">
            <v/>
          </cell>
          <cell r="DF991" t="str">
            <v/>
          </cell>
          <cell r="DG991" t="str">
            <v/>
          </cell>
          <cell r="DH991">
            <v>0</v>
          </cell>
          <cell r="HR991">
            <v>0</v>
          </cell>
          <cell r="HS991" t="e">
            <v>#VALUE!</v>
          </cell>
          <cell r="HT991">
            <v>0</v>
          </cell>
          <cell r="HU991" t="e">
            <v>#N/A</v>
          </cell>
          <cell r="HV991" t="e">
            <v>#VALUE!</v>
          </cell>
          <cell r="HW991" t="e">
            <v>#VALUE!</v>
          </cell>
        </row>
        <row r="992">
          <cell r="E992" t="str">
            <v/>
          </cell>
          <cell r="F992" t="str">
            <v/>
          </cell>
          <cell r="G992" t="str">
            <v/>
          </cell>
          <cell r="H992" t="str">
            <v/>
          </cell>
          <cell r="I992" t="str">
            <v/>
          </cell>
          <cell r="J992" t="str">
            <v/>
          </cell>
          <cell r="K992" t="str">
            <v/>
          </cell>
          <cell r="L992" t="str">
            <v/>
          </cell>
          <cell r="M992" t="str">
            <v/>
          </cell>
          <cell r="N992" t="str">
            <v/>
          </cell>
          <cell r="O992" t="str">
            <v/>
          </cell>
          <cell r="P992" t="str">
            <v/>
          </cell>
          <cell r="Q992" t="str">
            <v/>
          </cell>
          <cell r="R992" t="str">
            <v/>
          </cell>
          <cell r="S992" t="str">
            <v/>
          </cell>
          <cell r="T992" t="str">
            <v/>
          </cell>
          <cell r="U992" t="str">
            <v/>
          </cell>
          <cell r="CX992" t="str">
            <v/>
          </cell>
          <cell r="CY992" t="str">
            <v/>
          </cell>
          <cell r="CZ992" t="str">
            <v/>
          </cell>
          <cell r="DD992" t="str">
            <v/>
          </cell>
          <cell r="DE992" t="str">
            <v/>
          </cell>
          <cell r="DF992" t="str">
            <v/>
          </cell>
          <cell r="DG992" t="str">
            <v/>
          </cell>
          <cell r="DH992">
            <v>0</v>
          </cell>
          <cell r="HR992">
            <v>0</v>
          </cell>
          <cell r="HS992" t="e">
            <v>#VALUE!</v>
          </cell>
          <cell r="HT992">
            <v>0</v>
          </cell>
          <cell r="HU992" t="e">
            <v>#N/A</v>
          </cell>
          <cell r="HV992" t="e">
            <v>#VALUE!</v>
          </cell>
          <cell r="HW992" t="e">
            <v>#VALUE!</v>
          </cell>
        </row>
        <row r="993">
          <cell r="E993" t="str">
            <v/>
          </cell>
          <cell r="F993" t="str">
            <v/>
          </cell>
          <cell r="G993" t="str">
            <v/>
          </cell>
          <cell r="H993" t="str">
            <v/>
          </cell>
          <cell r="I993" t="str">
            <v/>
          </cell>
          <cell r="J993" t="str">
            <v/>
          </cell>
          <cell r="K993" t="str">
            <v/>
          </cell>
          <cell r="L993" t="str">
            <v/>
          </cell>
          <cell r="M993" t="str">
            <v/>
          </cell>
          <cell r="N993" t="str">
            <v/>
          </cell>
          <cell r="O993" t="str">
            <v/>
          </cell>
          <cell r="P993" t="str">
            <v/>
          </cell>
          <cell r="Q993" t="str">
            <v/>
          </cell>
          <cell r="R993" t="str">
            <v/>
          </cell>
          <cell r="S993" t="str">
            <v/>
          </cell>
          <cell r="T993" t="str">
            <v/>
          </cell>
          <cell r="U993" t="str">
            <v/>
          </cell>
          <cell r="CX993" t="str">
            <v/>
          </cell>
          <cell r="CY993" t="str">
            <v/>
          </cell>
          <cell r="CZ993" t="str">
            <v/>
          </cell>
          <cell r="DD993" t="str">
            <v/>
          </cell>
          <cell r="DE993" t="str">
            <v/>
          </cell>
          <cell r="DF993" t="str">
            <v/>
          </cell>
          <cell r="DG993" t="str">
            <v/>
          </cell>
          <cell r="DH993">
            <v>0</v>
          </cell>
          <cell r="HR993">
            <v>0</v>
          </cell>
          <cell r="HS993" t="e">
            <v>#VALUE!</v>
          </cell>
          <cell r="HT993">
            <v>0</v>
          </cell>
          <cell r="HU993" t="e">
            <v>#N/A</v>
          </cell>
          <cell r="HV993" t="e">
            <v>#VALUE!</v>
          </cell>
          <cell r="HW993" t="e">
            <v>#VALUE!</v>
          </cell>
        </row>
        <row r="994">
          <cell r="E994" t="str">
            <v/>
          </cell>
          <cell r="F994" t="str">
            <v/>
          </cell>
          <cell r="G994" t="str">
            <v/>
          </cell>
          <cell r="H994" t="str">
            <v/>
          </cell>
          <cell r="I994" t="str">
            <v/>
          </cell>
          <cell r="J994" t="str">
            <v/>
          </cell>
          <cell r="K994" t="str">
            <v/>
          </cell>
          <cell r="L994" t="str">
            <v/>
          </cell>
          <cell r="M994" t="str">
            <v/>
          </cell>
          <cell r="N994" t="str">
            <v/>
          </cell>
          <cell r="O994" t="str">
            <v/>
          </cell>
          <cell r="P994" t="str">
            <v/>
          </cell>
          <cell r="Q994" t="str">
            <v/>
          </cell>
          <cell r="R994" t="str">
            <v/>
          </cell>
          <cell r="S994" t="str">
            <v/>
          </cell>
          <cell r="T994" t="str">
            <v/>
          </cell>
          <cell r="U994" t="str">
            <v/>
          </cell>
          <cell r="CX994" t="str">
            <v/>
          </cell>
          <cell r="CY994" t="str">
            <v/>
          </cell>
          <cell r="CZ994" t="str">
            <v/>
          </cell>
          <cell r="DD994" t="str">
            <v/>
          </cell>
          <cell r="DE994" t="str">
            <v/>
          </cell>
          <cell r="DF994" t="str">
            <v/>
          </cell>
          <cell r="DG994" t="str">
            <v/>
          </cell>
          <cell r="DH994">
            <v>0</v>
          </cell>
          <cell r="HR994">
            <v>0</v>
          </cell>
          <cell r="HS994" t="e">
            <v>#VALUE!</v>
          </cell>
          <cell r="HT994">
            <v>0</v>
          </cell>
          <cell r="HU994" t="e">
            <v>#N/A</v>
          </cell>
          <cell r="HV994" t="e">
            <v>#VALUE!</v>
          </cell>
          <cell r="HW994" t="e">
            <v>#VALUE!</v>
          </cell>
        </row>
        <row r="995">
          <cell r="E995" t="str">
            <v/>
          </cell>
          <cell r="F995" t="str">
            <v/>
          </cell>
          <cell r="G995" t="str">
            <v/>
          </cell>
          <cell r="H995" t="str">
            <v/>
          </cell>
          <cell r="I995" t="str">
            <v/>
          </cell>
          <cell r="J995" t="str">
            <v/>
          </cell>
          <cell r="K995" t="str">
            <v/>
          </cell>
          <cell r="L995" t="str">
            <v/>
          </cell>
          <cell r="M995" t="str">
            <v/>
          </cell>
          <cell r="N995" t="str">
            <v/>
          </cell>
          <cell r="O995" t="str">
            <v/>
          </cell>
          <cell r="P995" t="str">
            <v/>
          </cell>
          <cell r="Q995" t="str">
            <v/>
          </cell>
          <cell r="R995" t="str">
            <v/>
          </cell>
          <cell r="S995" t="str">
            <v/>
          </cell>
          <cell r="T995" t="str">
            <v/>
          </cell>
          <cell r="U995" t="str">
            <v/>
          </cell>
          <cell r="CX995" t="str">
            <v/>
          </cell>
          <cell r="CY995" t="str">
            <v/>
          </cell>
          <cell r="CZ995" t="str">
            <v/>
          </cell>
          <cell r="DD995" t="str">
            <v/>
          </cell>
          <cell r="DE995" t="str">
            <v/>
          </cell>
          <cell r="DF995" t="str">
            <v/>
          </cell>
          <cell r="DG995" t="str">
            <v/>
          </cell>
          <cell r="DH995">
            <v>0</v>
          </cell>
          <cell r="HR995">
            <v>0</v>
          </cell>
          <cell r="HS995" t="e">
            <v>#VALUE!</v>
          </cell>
          <cell r="HT995">
            <v>0</v>
          </cell>
          <cell r="HU995" t="e">
            <v>#N/A</v>
          </cell>
          <cell r="HV995" t="e">
            <v>#VALUE!</v>
          </cell>
          <cell r="HW995" t="e">
            <v>#VALUE!</v>
          </cell>
        </row>
        <row r="996">
          <cell r="E996" t="str">
            <v/>
          </cell>
          <cell r="F996" t="str">
            <v/>
          </cell>
          <cell r="G996" t="str">
            <v/>
          </cell>
          <cell r="H996" t="str">
            <v/>
          </cell>
          <cell r="I996" t="str">
            <v/>
          </cell>
          <cell r="J996" t="str">
            <v/>
          </cell>
          <cell r="K996" t="str">
            <v/>
          </cell>
          <cell r="L996" t="str">
            <v/>
          </cell>
          <cell r="M996" t="str">
            <v/>
          </cell>
          <cell r="N996" t="str">
            <v/>
          </cell>
          <cell r="O996" t="str">
            <v/>
          </cell>
          <cell r="P996" t="str">
            <v/>
          </cell>
          <cell r="Q996" t="str">
            <v/>
          </cell>
          <cell r="R996" t="str">
            <v/>
          </cell>
          <cell r="S996" t="str">
            <v/>
          </cell>
          <cell r="T996" t="str">
            <v/>
          </cell>
          <cell r="U996" t="str">
            <v/>
          </cell>
          <cell r="CX996" t="str">
            <v/>
          </cell>
          <cell r="CY996" t="str">
            <v/>
          </cell>
          <cell r="CZ996" t="str">
            <v/>
          </cell>
          <cell r="DD996" t="str">
            <v/>
          </cell>
          <cell r="DE996" t="str">
            <v/>
          </cell>
          <cell r="DF996" t="str">
            <v/>
          </cell>
          <cell r="DG996" t="str">
            <v/>
          </cell>
          <cell r="DH996">
            <v>0</v>
          </cell>
          <cell r="HR996">
            <v>0</v>
          </cell>
          <cell r="HS996" t="e">
            <v>#VALUE!</v>
          </cell>
          <cell r="HT996">
            <v>0</v>
          </cell>
          <cell r="HU996" t="e">
            <v>#N/A</v>
          </cell>
          <cell r="HV996" t="e">
            <v>#VALUE!</v>
          </cell>
          <cell r="HW996" t="e">
            <v>#VALUE!</v>
          </cell>
        </row>
        <row r="997">
          <cell r="E997" t="str">
            <v/>
          </cell>
          <cell r="F997" t="str">
            <v/>
          </cell>
          <cell r="G997" t="str">
            <v/>
          </cell>
          <cell r="H997" t="str">
            <v/>
          </cell>
          <cell r="I997" t="str">
            <v/>
          </cell>
          <cell r="J997" t="str">
            <v/>
          </cell>
          <cell r="K997" t="str">
            <v/>
          </cell>
          <cell r="L997" t="str">
            <v/>
          </cell>
          <cell r="M997" t="str">
            <v/>
          </cell>
          <cell r="N997" t="str">
            <v/>
          </cell>
          <cell r="O997" t="str">
            <v/>
          </cell>
          <cell r="P997" t="str">
            <v/>
          </cell>
          <cell r="Q997" t="str">
            <v/>
          </cell>
          <cell r="R997" t="str">
            <v/>
          </cell>
          <cell r="S997" t="str">
            <v/>
          </cell>
          <cell r="T997" t="str">
            <v/>
          </cell>
          <cell r="U997" t="str">
            <v/>
          </cell>
          <cell r="CX997" t="str">
            <v/>
          </cell>
          <cell r="CY997" t="str">
            <v/>
          </cell>
          <cell r="CZ997" t="str">
            <v/>
          </cell>
          <cell r="DD997" t="str">
            <v/>
          </cell>
          <cell r="DE997" t="str">
            <v/>
          </cell>
          <cell r="DF997" t="str">
            <v/>
          </cell>
          <cell r="DG997" t="str">
            <v/>
          </cell>
          <cell r="DH997">
            <v>0</v>
          </cell>
          <cell r="HR997">
            <v>0</v>
          </cell>
          <cell r="HS997" t="e">
            <v>#VALUE!</v>
          </cell>
          <cell r="HT997">
            <v>0</v>
          </cell>
          <cell r="HU997" t="e">
            <v>#N/A</v>
          </cell>
          <cell r="HV997" t="e">
            <v>#VALUE!</v>
          </cell>
          <cell r="HW997" t="e">
            <v>#VALUE!</v>
          </cell>
        </row>
        <row r="998">
          <cell r="E998" t="str">
            <v/>
          </cell>
          <cell r="F998" t="str">
            <v/>
          </cell>
          <cell r="G998" t="str">
            <v/>
          </cell>
          <cell r="H998" t="str">
            <v/>
          </cell>
          <cell r="I998" t="str">
            <v/>
          </cell>
          <cell r="J998" t="str">
            <v/>
          </cell>
          <cell r="K998" t="str">
            <v/>
          </cell>
          <cell r="L998" t="str">
            <v/>
          </cell>
          <cell r="M998" t="str">
            <v/>
          </cell>
          <cell r="N998" t="str">
            <v/>
          </cell>
          <cell r="O998" t="str">
            <v/>
          </cell>
          <cell r="P998" t="str">
            <v/>
          </cell>
          <cell r="Q998" t="str">
            <v/>
          </cell>
          <cell r="R998" t="str">
            <v/>
          </cell>
          <cell r="S998" t="str">
            <v/>
          </cell>
          <cell r="T998" t="str">
            <v/>
          </cell>
          <cell r="U998" t="str">
            <v/>
          </cell>
          <cell r="CX998" t="str">
            <v/>
          </cell>
          <cell r="CY998" t="str">
            <v/>
          </cell>
          <cell r="CZ998" t="str">
            <v/>
          </cell>
          <cell r="DD998" t="str">
            <v/>
          </cell>
          <cell r="DE998" t="str">
            <v/>
          </cell>
          <cell r="DF998" t="str">
            <v/>
          </cell>
          <cell r="DG998" t="str">
            <v/>
          </cell>
          <cell r="DH998">
            <v>0</v>
          </cell>
          <cell r="HR998">
            <v>0</v>
          </cell>
          <cell r="HS998" t="e">
            <v>#VALUE!</v>
          </cell>
          <cell r="HT998">
            <v>0</v>
          </cell>
          <cell r="HU998" t="e">
            <v>#N/A</v>
          </cell>
          <cell r="HV998" t="e">
            <v>#VALUE!</v>
          </cell>
          <cell r="HW998" t="e">
            <v>#VALUE!</v>
          </cell>
        </row>
        <row r="999">
          <cell r="E999" t="str">
            <v/>
          </cell>
          <cell r="F999" t="str">
            <v/>
          </cell>
          <cell r="G999" t="str">
            <v/>
          </cell>
          <cell r="H999" t="str">
            <v/>
          </cell>
          <cell r="I999" t="str">
            <v/>
          </cell>
          <cell r="J999" t="str">
            <v/>
          </cell>
          <cell r="K999" t="str">
            <v/>
          </cell>
          <cell r="L999" t="str">
            <v/>
          </cell>
          <cell r="M999" t="str">
            <v/>
          </cell>
          <cell r="N999" t="str">
            <v/>
          </cell>
          <cell r="O999" t="str">
            <v/>
          </cell>
          <cell r="P999" t="str">
            <v/>
          </cell>
          <cell r="Q999" t="str">
            <v/>
          </cell>
          <cell r="R999" t="str">
            <v/>
          </cell>
          <cell r="S999" t="str">
            <v/>
          </cell>
          <cell r="T999" t="str">
            <v/>
          </cell>
          <cell r="U999" t="str">
            <v/>
          </cell>
          <cell r="CX999" t="str">
            <v/>
          </cell>
          <cell r="CY999" t="str">
            <v/>
          </cell>
          <cell r="CZ999" t="str">
            <v/>
          </cell>
          <cell r="DD999" t="str">
            <v/>
          </cell>
          <cell r="DE999" t="str">
            <v/>
          </cell>
          <cell r="DF999" t="str">
            <v/>
          </cell>
          <cell r="DG999" t="str">
            <v/>
          </cell>
          <cell r="DH999">
            <v>0</v>
          </cell>
          <cell r="HR999">
            <v>0</v>
          </cell>
          <cell r="HS999" t="e">
            <v>#VALUE!</v>
          </cell>
          <cell r="HT999">
            <v>0</v>
          </cell>
          <cell r="HU999" t="e">
            <v>#N/A</v>
          </cell>
          <cell r="HV999" t="e">
            <v>#VALUE!</v>
          </cell>
          <cell r="HW999" t="e">
            <v>#VALUE!</v>
          </cell>
        </row>
        <row r="1000">
          <cell r="E1000" t="str">
            <v/>
          </cell>
          <cell r="F1000" t="str">
            <v/>
          </cell>
          <cell r="G1000" t="str">
            <v/>
          </cell>
          <cell r="H1000" t="str">
            <v/>
          </cell>
          <cell r="I1000" t="str">
            <v/>
          </cell>
          <cell r="J1000" t="str">
            <v/>
          </cell>
          <cell r="K1000" t="str">
            <v/>
          </cell>
          <cell r="L1000" t="str">
            <v/>
          </cell>
          <cell r="M1000" t="str">
            <v/>
          </cell>
          <cell r="N1000" t="str">
            <v/>
          </cell>
          <cell r="O1000" t="str">
            <v/>
          </cell>
          <cell r="P1000" t="str">
            <v/>
          </cell>
          <cell r="Q1000" t="str">
            <v/>
          </cell>
          <cell r="R1000" t="str">
            <v/>
          </cell>
          <cell r="S1000" t="str">
            <v/>
          </cell>
          <cell r="T1000" t="str">
            <v/>
          </cell>
          <cell r="U1000" t="str">
            <v/>
          </cell>
          <cell r="CX1000" t="str">
            <v/>
          </cell>
          <cell r="CY1000" t="str">
            <v/>
          </cell>
          <cell r="CZ1000" t="str">
            <v/>
          </cell>
          <cell r="DD1000" t="str">
            <v/>
          </cell>
          <cell r="DE1000" t="str">
            <v/>
          </cell>
          <cell r="DF1000" t="str">
            <v/>
          </cell>
          <cell r="DG1000" t="str">
            <v/>
          </cell>
          <cell r="DH1000">
            <v>0</v>
          </cell>
          <cell r="HR1000">
            <v>0</v>
          </cell>
          <cell r="HS1000" t="e">
            <v>#VALUE!</v>
          </cell>
          <cell r="HT1000">
            <v>0</v>
          </cell>
          <cell r="HU1000" t="e">
            <v>#N/A</v>
          </cell>
          <cell r="HV1000" t="e">
            <v>#VALUE!</v>
          </cell>
          <cell r="HW1000" t="e">
            <v>#VALUE!</v>
          </cell>
        </row>
        <row r="1001">
          <cell r="E1001" t="str">
            <v/>
          </cell>
          <cell r="F1001" t="str">
            <v/>
          </cell>
          <cell r="G1001" t="str">
            <v/>
          </cell>
          <cell r="H1001" t="str">
            <v/>
          </cell>
          <cell r="I1001" t="str">
            <v/>
          </cell>
          <cell r="J1001" t="str">
            <v/>
          </cell>
          <cell r="K1001" t="str">
            <v/>
          </cell>
          <cell r="L1001" t="str">
            <v/>
          </cell>
          <cell r="M1001" t="str">
            <v/>
          </cell>
          <cell r="N1001" t="str">
            <v/>
          </cell>
          <cell r="O1001" t="str">
            <v/>
          </cell>
          <cell r="P1001" t="str">
            <v/>
          </cell>
          <cell r="Q1001" t="str">
            <v/>
          </cell>
          <cell r="R1001" t="str">
            <v/>
          </cell>
          <cell r="S1001" t="str">
            <v/>
          </cell>
          <cell r="T1001" t="str">
            <v/>
          </cell>
          <cell r="U1001" t="str">
            <v/>
          </cell>
          <cell r="CX1001" t="str">
            <v/>
          </cell>
          <cell r="CY1001" t="str">
            <v/>
          </cell>
          <cell r="CZ1001" t="str">
            <v/>
          </cell>
          <cell r="DD1001" t="str">
            <v/>
          </cell>
          <cell r="DE1001" t="str">
            <v/>
          </cell>
          <cell r="DF1001" t="str">
            <v/>
          </cell>
          <cell r="DG1001" t="str">
            <v/>
          </cell>
          <cell r="DH1001">
            <v>0</v>
          </cell>
          <cell r="HR1001">
            <v>0</v>
          </cell>
          <cell r="HS1001" t="e">
            <v>#VALUE!</v>
          </cell>
          <cell r="HT1001">
            <v>0</v>
          </cell>
          <cell r="HU1001" t="e">
            <v>#N/A</v>
          </cell>
          <cell r="HV1001" t="e">
            <v>#VALUE!</v>
          </cell>
          <cell r="HW1001" t="e">
            <v>#VALUE!</v>
          </cell>
        </row>
        <row r="1002">
          <cell r="E1002" t="str">
            <v/>
          </cell>
          <cell r="F1002" t="str">
            <v/>
          </cell>
          <cell r="G1002" t="str">
            <v/>
          </cell>
          <cell r="H1002" t="str">
            <v/>
          </cell>
          <cell r="I1002" t="str">
            <v/>
          </cell>
          <cell r="J1002" t="str">
            <v/>
          </cell>
          <cell r="K1002" t="str">
            <v/>
          </cell>
          <cell r="L1002" t="str">
            <v/>
          </cell>
          <cell r="M1002" t="str">
            <v/>
          </cell>
          <cell r="N1002" t="str">
            <v/>
          </cell>
          <cell r="O1002" t="str">
            <v/>
          </cell>
          <cell r="P1002" t="str">
            <v/>
          </cell>
          <cell r="Q1002" t="str">
            <v/>
          </cell>
          <cell r="R1002" t="str">
            <v/>
          </cell>
          <cell r="S1002" t="str">
            <v/>
          </cell>
          <cell r="T1002" t="str">
            <v/>
          </cell>
          <cell r="U1002" t="str">
            <v/>
          </cell>
          <cell r="CX1002" t="str">
            <v/>
          </cell>
          <cell r="CY1002" t="str">
            <v/>
          </cell>
          <cell r="CZ1002" t="str">
            <v/>
          </cell>
          <cell r="DD1002" t="str">
            <v/>
          </cell>
          <cell r="DE1002" t="str">
            <v/>
          </cell>
          <cell r="DF1002" t="str">
            <v/>
          </cell>
          <cell r="DG1002" t="str">
            <v/>
          </cell>
          <cell r="DH1002">
            <v>0</v>
          </cell>
          <cell r="HR1002">
            <v>0</v>
          </cell>
          <cell r="HS1002" t="e">
            <v>#VALUE!</v>
          </cell>
          <cell r="HT1002">
            <v>0</v>
          </cell>
          <cell r="HU1002" t="e">
            <v>#N/A</v>
          </cell>
          <cell r="HV1002" t="e">
            <v>#VALUE!</v>
          </cell>
          <cell r="HW1002" t="e">
            <v>#VALUE!</v>
          </cell>
        </row>
        <row r="1003">
          <cell r="E1003" t="str">
            <v/>
          </cell>
          <cell r="F1003" t="str">
            <v/>
          </cell>
          <cell r="G1003" t="str">
            <v/>
          </cell>
          <cell r="H1003" t="str">
            <v/>
          </cell>
          <cell r="I1003" t="str">
            <v/>
          </cell>
          <cell r="J1003" t="str">
            <v/>
          </cell>
          <cell r="K1003" t="str">
            <v/>
          </cell>
          <cell r="L1003" t="str">
            <v/>
          </cell>
          <cell r="M1003" t="str">
            <v/>
          </cell>
          <cell r="N1003" t="str">
            <v/>
          </cell>
          <cell r="O1003" t="str">
            <v/>
          </cell>
          <cell r="P1003" t="str">
            <v/>
          </cell>
          <cell r="Q1003" t="str">
            <v/>
          </cell>
          <cell r="R1003" t="str">
            <v/>
          </cell>
          <cell r="S1003" t="str">
            <v/>
          </cell>
          <cell r="T1003" t="str">
            <v/>
          </cell>
          <cell r="U1003" t="str">
            <v/>
          </cell>
          <cell r="CX1003" t="str">
            <v/>
          </cell>
          <cell r="CY1003" t="str">
            <v/>
          </cell>
          <cell r="CZ1003" t="str">
            <v/>
          </cell>
          <cell r="DD1003" t="str">
            <v/>
          </cell>
          <cell r="DE1003" t="str">
            <v/>
          </cell>
          <cell r="DF1003" t="str">
            <v/>
          </cell>
          <cell r="DG1003" t="str">
            <v/>
          </cell>
          <cell r="DH1003">
            <v>0</v>
          </cell>
          <cell r="HR1003">
            <v>0</v>
          </cell>
          <cell r="HS1003" t="e">
            <v>#VALUE!</v>
          </cell>
          <cell r="HT1003">
            <v>0</v>
          </cell>
          <cell r="HU1003" t="e">
            <v>#N/A</v>
          </cell>
          <cell r="HV1003" t="e">
            <v>#VALUE!</v>
          </cell>
          <cell r="HW1003" t="e">
            <v>#VALUE!</v>
          </cell>
        </row>
        <row r="1004">
          <cell r="E1004" t="str">
            <v/>
          </cell>
          <cell r="F1004" t="str">
            <v/>
          </cell>
          <cell r="G1004" t="str">
            <v/>
          </cell>
          <cell r="H1004" t="str">
            <v/>
          </cell>
          <cell r="I1004" t="str">
            <v/>
          </cell>
          <cell r="J1004" t="str">
            <v/>
          </cell>
          <cell r="K1004" t="str">
            <v/>
          </cell>
          <cell r="L1004" t="str">
            <v/>
          </cell>
          <cell r="M1004" t="str">
            <v/>
          </cell>
          <cell r="N1004" t="str">
            <v/>
          </cell>
          <cell r="O1004" t="str">
            <v/>
          </cell>
          <cell r="P1004" t="str">
            <v/>
          </cell>
          <cell r="Q1004" t="str">
            <v/>
          </cell>
          <cell r="R1004" t="str">
            <v/>
          </cell>
          <cell r="S1004" t="str">
            <v/>
          </cell>
          <cell r="T1004" t="str">
            <v/>
          </cell>
          <cell r="U1004" t="str">
            <v/>
          </cell>
          <cell r="CX1004" t="str">
            <v/>
          </cell>
          <cell r="CY1004" t="str">
            <v/>
          </cell>
          <cell r="CZ1004" t="str">
            <v/>
          </cell>
          <cell r="DD1004" t="str">
            <v/>
          </cell>
          <cell r="DE1004" t="str">
            <v/>
          </cell>
          <cell r="DF1004" t="str">
            <v/>
          </cell>
          <cell r="DG1004" t="str">
            <v/>
          </cell>
          <cell r="DH1004">
            <v>0</v>
          </cell>
          <cell r="HR1004">
            <v>0</v>
          </cell>
          <cell r="HS1004" t="e">
            <v>#VALUE!</v>
          </cell>
          <cell r="HT1004">
            <v>0</v>
          </cell>
          <cell r="HU1004" t="e">
            <v>#N/A</v>
          </cell>
          <cell r="HV1004" t="e">
            <v>#VALUE!</v>
          </cell>
          <cell r="HW1004" t="e">
            <v>#VALUE!</v>
          </cell>
        </row>
        <row r="1005">
          <cell r="E1005" t="str">
            <v/>
          </cell>
          <cell r="F1005" t="str">
            <v/>
          </cell>
          <cell r="G1005" t="str">
            <v/>
          </cell>
          <cell r="H1005" t="str">
            <v/>
          </cell>
          <cell r="I1005" t="str">
            <v/>
          </cell>
          <cell r="J1005" t="str">
            <v/>
          </cell>
          <cell r="K1005" t="str">
            <v/>
          </cell>
          <cell r="L1005" t="str">
            <v/>
          </cell>
          <cell r="M1005" t="str">
            <v/>
          </cell>
          <cell r="N1005" t="str">
            <v/>
          </cell>
          <cell r="O1005" t="str">
            <v/>
          </cell>
          <cell r="P1005" t="str">
            <v/>
          </cell>
          <cell r="Q1005" t="str">
            <v/>
          </cell>
          <cell r="R1005" t="str">
            <v/>
          </cell>
          <cell r="S1005" t="str">
            <v/>
          </cell>
          <cell r="T1005" t="str">
            <v/>
          </cell>
          <cell r="U1005" t="str">
            <v/>
          </cell>
          <cell r="CX1005" t="str">
            <v/>
          </cell>
          <cell r="CY1005" t="str">
            <v/>
          </cell>
          <cell r="CZ1005" t="str">
            <v/>
          </cell>
          <cell r="DD1005" t="str">
            <v/>
          </cell>
          <cell r="DE1005" t="str">
            <v/>
          </cell>
          <cell r="DF1005" t="str">
            <v/>
          </cell>
          <cell r="DG1005" t="str">
            <v/>
          </cell>
          <cell r="DH1005">
            <v>0</v>
          </cell>
          <cell r="HR1005">
            <v>0</v>
          </cell>
          <cell r="HS1005" t="e">
            <v>#VALUE!</v>
          </cell>
          <cell r="HT1005">
            <v>0</v>
          </cell>
          <cell r="HU1005" t="e">
            <v>#N/A</v>
          </cell>
          <cell r="HV1005" t="e">
            <v>#VALUE!</v>
          </cell>
          <cell r="HW1005" t="e">
            <v>#VALUE!</v>
          </cell>
        </row>
        <row r="1006">
          <cell r="E1006" t="str">
            <v/>
          </cell>
          <cell r="F1006" t="str">
            <v/>
          </cell>
          <cell r="G1006" t="str">
            <v/>
          </cell>
          <cell r="H1006" t="str">
            <v/>
          </cell>
          <cell r="I1006" t="str">
            <v/>
          </cell>
          <cell r="J1006" t="str">
            <v/>
          </cell>
          <cell r="K1006" t="str">
            <v/>
          </cell>
          <cell r="L1006" t="str">
            <v/>
          </cell>
          <cell r="M1006" t="str">
            <v/>
          </cell>
          <cell r="N1006" t="str">
            <v/>
          </cell>
          <cell r="O1006" t="str">
            <v/>
          </cell>
          <cell r="P1006" t="str">
            <v/>
          </cell>
          <cell r="Q1006" t="str">
            <v/>
          </cell>
          <cell r="R1006" t="str">
            <v/>
          </cell>
          <cell r="S1006" t="str">
            <v/>
          </cell>
          <cell r="T1006" t="str">
            <v/>
          </cell>
          <cell r="U1006" t="str">
            <v/>
          </cell>
          <cell r="CX1006" t="str">
            <v/>
          </cell>
          <cell r="CY1006" t="str">
            <v/>
          </cell>
          <cell r="CZ1006" t="str">
            <v/>
          </cell>
          <cell r="DD1006" t="str">
            <v/>
          </cell>
          <cell r="DE1006" t="str">
            <v/>
          </cell>
          <cell r="DF1006" t="str">
            <v/>
          </cell>
          <cell r="DG1006" t="str">
            <v/>
          </cell>
          <cell r="DH1006">
            <v>0</v>
          </cell>
          <cell r="HR1006">
            <v>0</v>
          </cell>
          <cell r="HS1006" t="e">
            <v>#VALUE!</v>
          </cell>
          <cell r="HT1006">
            <v>0</v>
          </cell>
          <cell r="HU1006" t="e">
            <v>#N/A</v>
          </cell>
          <cell r="HV1006" t="e">
            <v>#VALUE!</v>
          </cell>
          <cell r="HW1006" t="e">
            <v>#VALUE!</v>
          </cell>
        </row>
        <row r="1007">
          <cell r="E1007" t="str">
            <v/>
          </cell>
          <cell r="F1007" t="str">
            <v/>
          </cell>
          <cell r="G1007" t="str">
            <v/>
          </cell>
          <cell r="H1007" t="str">
            <v/>
          </cell>
          <cell r="I1007" t="str">
            <v/>
          </cell>
          <cell r="J1007" t="str">
            <v/>
          </cell>
          <cell r="K1007" t="str">
            <v/>
          </cell>
          <cell r="L1007" t="str">
            <v/>
          </cell>
          <cell r="M1007" t="str">
            <v/>
          </cell>
          <cell r="N1007" t="str">
            <v/>
          </cell>
          <cell r="O1007" t="str">
            <v/>
          </cell>
          <cell r="P1007" t="str">
            <v/>
          </cell>
          <cell r="Q1007" t="str">
            <v/>
          </cell>
          <cell r="R1007" t="str">
            <v/>
          </cell>
          <cell r="S1007" t="str">
            <v/>
          </cell>
          <cell r="T1007" t="str">
            <v/>
          </cell>
          <cell r="U1007" t="str">
            <v/>
          </cell>
          <cell r="CX1007" t="str">
            <v/>
          </cell>
          <cell r="CY1007" t="str">
            <v/>
          </cell>
          <cell r="CZ1007" t="str">
            <v/>
          </cell>
          <cell r="DD1007" t="str">
            <v/>
          </cell>
          <cell r="DE1007" t="str">
            <v/>
          </cell>
          <cell r="DF1007" t="str">
            <v/>
          </cell>
          <cell r="DG1007" t="str">
            <v/>
          </cell>
          <cell r="DH1007">
            <v>0</v>
          </cell>
          <cell r="HR1007">
            <v>0</v>
          </cell>
          <cell r="HS1007" t="e">
            <v>#VALUE!</v>
          </cell>
          <cell r="HT1007">
            <v>0</v>
          </cell>
          <cell r="HU1007" t="e">
            <v>#N/A</v>
          </cell>
          <cell r="HV1007" t="e">
            <v>#VALUE!</v>
          </cell>
          <cell r="HW1007" t="e">
            <v>#VALUE!</v>
          </cell>
        </row>
        <row r="1008">
          <cell r="E1008" t="str">
            <v/>
          </cell>
          <cell r="F1008" t="str">
            <v/>
          </cell>
          <cell r="G1008" t="str">
            <v/>
          </cell>
          <cell r="H1008" t="str">
            <v/>
          </cell>
          <cell r="I1008" t="str">
            <v/>
          </cell>
          <cell r="J1008" t="str">
            <v/>
          </cell>
          <cell r="K1008" t="str">
            <v/>
          </cell>
          <cell r="L1008" t="str">
            <v/>
          </cell>
          <cell r="M1008" t="str">
            <v/>
          </cell>
          <cell r="N1008" t="str">
            <v/>
          </cell>
          <cell r="O1008" t="str">
            <v/>
          </cell>
          <cell r="P1008" t="str">
            <v/>
          </cell>
          <cell r="Q1008" t="str">
            <v/>
          </cell>
          <cell r="R1008" t="str">
            <v/>
          </cell>
          <cell r="S1008" t="str">
            <v/>
          </cell>
          <cell r="T1008" t="str">
            <v/>
          </cell>
          <cell r="U1008" t="str">
            <v/>
          </cell>
          <cell r="CX1008" t="str">
            <v/>
          </cell>
          <cell r="CY1008" t="str">
            <v/>
          </cell>
          <cell r="CZ1008" t="str">
            <v/>
          </cell>
          <cell r="DD1008" t="str">
            <v/>
          </cell>
          <cell r="DE1008" t="str">
            <v/>
          </cell>
          <cell r="DF1008" t="str">
            <v/>
          </cell>
          <cell r="DG1008" t="str">
            <v/>
          </cell>
          <cell r="DH1008">
            <v>0</v>
          </cell>
          <cell r="HR1008">
            <v>0</v>
          </cell>
          <cell r="HS1008" t="e">
            <v>#VALUE!</v>
          </cell>
          <cell r="HT1008">
            <v>0</v>
          </cell>
          <cell r="HU1008" t="e">
            <v>#N/A</v>
          </cell>
          <cell r="HV1008" t="e">
            <v>#VALUE!</v>
          </cell>
          <cell r="HW1008" t="e">
            <v>#VALUE!</v>
          </cell>
        </row>
        <row r="1009">
          <cell r="E1009" t="str">
            <v/>
          </cell>
          <cell r="F1009" t="str">
            <v/>
          </cell>
          <cell r="G1009" t="str">
            <v/>
          </cell>
          <cell r="H1009" t="str">
            <v/>
          </cell>
          <cell r="I1009" t="str">
            <v/>
          </cell>
          <cell r="J1009" t="str">
            <v/>
          </cell>
          <cell r="K1009" t="str">
            <v/>
          </cell>
          <cell r="L1009" t="str">
            <v/>
          </cell>
          <cell r="M1009" t="str">
            <v/>
          </cell>
          <cell r="N1009" t="str">
            <v/>
          </cell>
          <cell r="O1009" t="str">
            <v/>
          </cell>
          <cell r="P1009" t="str">
            <v/>
          </cell>
          <cell r="Q1009" t="str">
            <v/>
          </cell>
          <cell r="R1009" t="str">
            <v/>
          </cell>
          <cell r="S1009" t="str">
            <v/>
          </cell>
          <cell r="T1009" t="str">
            <v/>
          </cell>
          <cell r="U1009" t="str">
            <v/>
          </cell>
          <cell r="CX1009" t="str">
            <v/>
          </cell>
          <cell r="CY1009" t="str">
            <v/>
          </cell>
          <cell r="CZ1009" t="str">
            <v/>
          </cell>
          <cell r="DD1009" t="str">
            <v/>
          </cell>
          <cell r="DE1009" t="str">
            <v/>
          </cell>
          <cell r="DF1009" t="str">
            <v/>
          </cell>
          <cell r="DG1009" t="str">
            <v/>
          </cell>
          <cell r="DH1009">
            <v>0</v>
          </cell>
          <cell r="HR1009">
            <v>0</v>
          </cell>
          <cell r="HS1009" t="e">
            <v>#VALUE!</v>
          </cell>
          <cell r="HT1009">
            <v>0</v>
          </cell>
          <cell r="HU1009" t="e">
            <v>#N/A</v>
          </cell>
          <cell r="HV1009" t="e">
            <v>#VALUE!</v>
          </cell>
          <cell r="HW1009" t="e">
            <v>#VALUE!</v>
          </cell>
        </row>
        <row r="1010">
          <cell r="E1010" t="str">
            <v/>
          </cell>
          <cell r="F1010" t="str">
            <v/>
          </cell>
          <cell r="G1010" t="str">
            <v/>
          </cell>
          <cell r="H1010" t="str">
            <v/>
          </cell>
          <cell r="I1010" t="str">
            <v/>
          </cell>
          <cell r="J1010" t="str">
            <v/>
          </cell>
          <cell r="K1010" t="str">
            <v/>
          </cell>
          <cell r="L1010" t="str">
            <v/>
          </cell>
          <cell r="M1010" t="str">
            <v/>
          </cell>
          <cell r="N1010" t="str">
            <v/>
          </cell>
          <cell r="O1010" t="str">
            <v/>
          </cell>
          <cell r="P1010" t="str">
            <v/>
          </cell>
          <cell r="Q1010" t="str">
            <v/>
          </cell>
          <cell r="R1010" t="str">
            <v/>
          </cell>
          <cell r="S1010" t="str">
            <v/>
          </cell>
          <cell r="T1010" t="str">
            <v/>
          </cell>
          <cell r="U1010" t="str">
            <v/>
          </cell>
          <cell r="CX1010" t="str">
            <v/>
          </cell>
          <cell r="CY1010" t="str">
            <v/>
          </cell>
          <cell r="CZ1010" t="str">
            <v/>
          </cell>
          <cell r="DD1010" t="str">
            <v/>
          </cell>
          <cell r="DE1010" t="str">
            <v/>
          </cell>
          <cell r="DF1010" t="str">
            <v/>
          </cell>
          <cell r="DG1010" t="str">
            <v/>
          </cell>
          <cell r="DH1010">
            <v>0</v>
          </cell>
          <cell r="HR1010">
            <v>0</v>
          </cell>
          <cell r="HS1010" t="e">
            <v>#VALUE!</v>
          </cell>
          <cell r="HT1010">
            <v>0</v>
          </cell>
          <cell r="HU1010" t="e">
            <v>#N/A</v>
          </cell>
          <cell r="HV1010" t="e">
            <v>#VALUE!</v>
          </cell>
          <cell r="HW1010" t="e">
            <v>#VALUE!</v>
          </cell>
        </row>
        <row r="1011">
          <cell r="E1011" t="str">
            <v/>
          </cell>
          <cell r="F1011" t="str">
            <v/>
          </cell>
          <cell r="G1011" t="str">
            <v/>
          </cell>
          <cell r="H1011" t="str">
            <v/>
          </cell>
          <cell r="I1011" t="str">
            <v/>
          </cell>
          <cell r="J1011" t="str">
            <v/>
          </cell>
          <cell r="K1011" t="str">
            <v/>
          </cell>
          <cell r="L1011" t="str">
            <v/>
          </cell>
          <cell r="M1011" t="str">
            <v/>
          </cell>
          <cell r="N1011" t="str">
            <v/>
          </cell>
          <cell r="O1011" t="str">
            <v/>
          </cell>
          <cell r="P1011" t="str">
            <v/>
          </cell>
          <cell r="Q1011" t="str">
            <v/>
          </cell>
          <cell r="R1011" t="str">
            <v/>
          </cell>
          <cell r="S1011" t="str">
            <v/>
          </cell>
          <cell r="T1011" t="str">
            <v/>
          </cell>
          <cell r="U1011" t="str">
            <v/>
          </cell>
          <cell r="CX1011" t="str">
            <v/>
          </cell>
          <cell r="CY1011" t="str">
            <v/>
          </cell>
          <cell r="CZ1011" t="str">
            <v/>
          </cell>
          <cell r="DD1011" t="str">
            <v/>
          </cell>
          <cell r="DE1011" t="str">
            <v/>
          </cell>
          <cell r="DF1011" t="str">
            <v/>
          </cell>
          <cell r="DG1011" t="str">
            <v/>
          </cell>
          <cell r="DH1011">
            <v>0</v>
          </cell>
          <cell r="HR1011">
            <v>0</v>
          </cell>
          <cell r="HS1011" t="e">
            <v>#VALUE!</v>
          </cell>
          <cell r="HT1011">
            <v>0</v>
          </cell>
          <cell r="HU1011" t="e">
            <v>#N/A</v>
          </cell>
          <cell r="HV1011" t="e">
            <v>#VALUE!</v>
          </cell>
          <cell r="HW1011" t="e">
            <v>#VALUE!</v>
          </cell>
        </row>
        <row r="1012">
          <cell r="E1012" t="str">
            <v/>
          </cell>
          <cell r="F1012" t="str">
            <v/>
          </cell>
          <cell r="G1012" t="str">
            <v/>
          </cell>
          <cell r="H1012" t="str">
            <v/>
          </cell>
          <cell r="I1012" t="str">
            <v/>
          </cell>
          <cell r="J1012" t="str">
            <v/>
          </cell>
          <cell r="K1012" t="str">
            <v/>
          </cell>
          <cell r="L1012" t="str">
            <v/>
          </cell>
          <cell r="M1012" t="str">
            <v/>
          </cell>
          <cell r="N1012" t="str">
            <v/>
          </cell>
          <cell r="O1012" t="str">
            <v/>
          </cell>
          <cell r="P1012" t="str">
            <v/>
          </cell>
          <cell r="Q1012" t="str">
            <v/>
          </cell>
          <cell r="R1012" t="str">
            <v/>
          </cell>
          <cell r="S1012" t="str">
            <v/>
          </cell>
          <cell r="T1012" t="str">
            <v/>
          </cell>
          <cell r="U1012" t="str">
            <v/>
          </cell>
          <cell r="CX1012" t="str">
            <v/>
          </cell>
          <cell r="CY1012" t="str">
            <v/>
          </cell>
          <cell r="CZ1012" t="str">
            <v/>
          </cell>
          <cell r="DD1012" t="str">
            <v/>
          </cell>
          <cell r="DE1012" t="str">
            <v/>
          </cell>
          <cell r="DF1012" t="str">
            <v/>
          </cell>
          <cell r="DG1012" t="str">
            <v/>
          </cell>
          <cell r="DH1012">
            <v>0</v>
          </cell>
          <cell r="HR1012">
            <v>0</v>
          </cell>
          <cell r="HS1012" t="e">
            <v>#VALUE!</v>
          </cell>
          <cell r="HT1012">
            <v>0</v>
          </cell>
          <cell r="HU1012" t="e">
            <v>#N/A</v>
          </cell>
          <cell r="HV1012" t="e">
            <v>#VALUE!</v>
          </cell>
          <cell r="HW1012" t="e">
            <v>#VALUE!</v>
          </cell>
        </row>
        <row r="1013">
          <cell r="E1013" t="str">
            <v/>
          </cell>
          <cell r="F1013" t="str">
            <v/>
          </cell>
          <cell r="G1013" t="str">
            <v/>
          </cell>
          <cell r="H1013" t="str">
            <v/>
          </cell>
          <cell r="I1013" t="str">
            <v/>
          </cell>
          <cell r="J1013" t="str">
            <v/>
          </cell>
          <cell r="K1013" t="str">
            <v/>
          </cell>
          <cell r="L1013" t="str">
            <v/>
          </cell>
          <cell r="M1013" t="str">
            <v/>
          </cell>
          <cell r="N1013" t="str">
            <v/>
          </cell>
          <cell r="O1013" t="str">
            <v/>
          </cell>
          <cell r="P1013" t="str">
            <v/>
          </cell>
          <cell r="Q1013" t="str">
            <v/>
          </cell>
          <cell r="R1013" t="str">
            <v/>
          </cell>
          <cell r="S1013" t="str">
            <v/>
          </cell>
          <cell r="T1013" t="str">
            <v/>
          </cell>
          <cell r="U1013" t="str">
            <v/>
          </cell>
          <cell r="CX1013" t="str">
            <v/>
          </cell>
          <cell r="CY1013" t="str">
            <v/>
          </cell>
          <cell r="CZ1013" t="str">
            <v/>
          </cell>
          <cell r="DD1013" t="str">
            <v/>
          </cell>
          <cell r="DE1013" t="str">
            <v/>
          </cell>
          <cell r="DF1013" t="str">
            <v/>
          </cell>
          <cell r="DG1013" t="str">
            <v/>
          </cell>
          <cell r="DH1013">
            <v>0</v>
          </cell>
          <cell r="HR1013">
            <v>0</v>
          </cell>
          <cell r="HS1013" t="e">
            <v>#VALUE!</v>
          </cell>
          <cell r="HT1013">
            <v>0</v>
          </cell>
          <cell r="HU1013" t="e">
            <v>#N/A</v>
          </cell>
          <cell r="HV1013" t="e">
            <v>#VALUE!</v>
          </cell>
          <cell r="HW1013" t="e">
            <v>#VALUE!</v>
          </cell>
        </row>
        <row r="1014">
          <cell r="E1014" t="str">
            <v/>
          </cell>
          <cell r="F1014" t="str">
            <v/>
          </cell>
          <cell r="G1014" t="str">
            <v/>
          </cell>
          <cell r="H1014" t="str">
            <v/>
          </cell>
          <cell r="I1014" t="str">
            <v/>
          </cell>
          <cell r="J1014" t="str">
            <v/>
          </cell>
          <cell r="K1014" t="str">
            <v/>
          </cell>
          <cell r="L1014" t="str">
            <v/>
          </cell>
          <cell r="M1014" t="str">
            <v/>
          </cell>
          <cell r="N1014" t="str">
            <v/>
          </cell>
          <cell r="O1014" t="str">
            <v/>
          </cell>
          <cell r="P1014" t="str">
            <v/>
          </cell>
          <cell r="Q1014" t="str">
            <v/>
          </cell>
          <cell r="R1014" t="str">
            <v/>
          </cell>
          <cell r="S1014" t="str">
            <v/>
          </cell>
          <cell r="T1014" t="str">
            <v/>
          </cell>
          <cell r="U1014" t="str">
            <v/>
          </cell>
          <cell r="CX1014" t="str">
            <v/>
          </cell>
          <cell r="CY1014" t="str">
            <v/>
          </cell>
          <cell r="CZ1014" t="str">
            <v/>
          </cell>
          <cell r="DD1014" t="str">
            <v/>
          </cell>
          <cell r="DE1014" t="str">
            <v/>
          </cell>
          <cell r="DF1014" t="str">
            <v/>
          </cell>
          <cell r="DG1014" t="str">
            <v/>
          </cell>
          <cell r="DH1014">
            <v>0</v>
          </cell>
          <cell r="HR1014">
            <v>0</v>
          </cell>
          <cell r="HS1014" t="e">
            <v>#VALUE!</v>
          </cell>
          <cell r="HT1014">
            <v>0</v>
          </cell>
          <cell r="HU1014" t="e">
            <v>#N/A</v>
          </cell>
          <cell r="HV1014" t="e">
            <v>#VALUE!</v>
          </cell>
          <cell r="HW1014" t="e">
            <v>#VALUE!</v>
          </cell>
        </row>
        <row r="1015">
          <cell r="E1015" t="str">
            <v/>
          </cell>
          <cell r="F1015" t="str">
            <v/>
          </cell>
          <cell r="G1015" t="str">
            <v/>
          </cell>
          <cell r="H1015" t="str">
            <v/>
          </cell>
          <cell r="I1015" t="str">
            <v/>
          </cell>
          <cell r="J1015" t="str">
            <v/>
          </cell>
          <cell r="K1015" t="str">
            <v/>
          </cell>
          <cell r="L1015" t="str">
            <v/>
          </cell>
          <cell r="M1015" t="str">
            <v/>
          </cell>
          <cell r="N1015" t="str">
            <v/>
          </cell>
          <cell r="O1015" t="str">
            <v/>
          </cell>
          <cell r="P1015" t="str">
            <v/>
          </cell>
          <cell r="Q1015" t="str">
            <v/>
          </cell>
          <cell r="R1015" t="str">
            <v/>
          </cell>
          <cell r="S1015" t="str">
            <v/>
          </cell>
          <cell r="T1015" t="str">
            <v/>
          </cell>
          <cell r="U1015" t="str">
            <v/>
          </cell>
          <cell r="CX1015" t="str">
            <v/>
          </cell>
          <cell r="CY1015" t="str">
            <v/>
          </cell>
          <cell r="CZ1015" t="str">
            <v/>
          </cell>
          <cell r="DD1015" t="str">
            <v/>
          </cell>
          <cell r="DE1015" t="str">
            <v/>
          </cell>
          <cell r="DF1015" t="str">
            <v/>
          </cell>
          <cell r="DG1015" t="str">
            <v/>
          </cell>
          <cell r="DH1015">
            <v>0</v>
          </cell>
          <cell r="HR1015">
            <v>0</v>
          </cell>
          <cell r="HS1015" t="e">
            <v>#VALUE!</v>
          </cell>
          <cell r="HT1015">
            <v>0</v>
          </cell>
          <cell r="HU1015" t="e">
            <v>#N/A</v>
          </cell>
          <cell r="HV1015" t="e">
            <v>#VALUE!</v>
          </cell>
          <cell r="HW1015" t="e">
            <v>#VALUE!</v>
          </cell>
        </row>
        <row r="1016">
          <cell r="E1016" t="str">
            <v/>
          </cell>
          <cell r="F1016" t="str">
            <v/>
          </cell>
          <cell r="G1016" t="str">
            <v/>
          </cell>
          <cell r="H1016" t="str">
            <v/>
          </cell>
          <cell r="I1016" t="str">
            <v/>
          </cell>
          <cell r="J1016" t="str">
            <v/>
          </cell>
          <cell r="K1016" t="str">
            <v/>
          </cell>
          <cell r="L1016" t="str">
            <v/>
          </cell>
          <cell r="M1016" t="str">
            <v/>
          </cell>
          <cell r="N1016" t="str">
            <v/>
          </cell>
          <cell r="O1016" t="str">
            <v/>
          </cell>
          <cell r="P1016" t="str">
            <v/>
          </cell>
          <cell r="Q1016" t="str">
            <v/>
          </cell>
          <cell r="R1016" t="str">
            <v/>
          </cell>
          <cell r="S1016" t="str">
            <v/>
          </cell>
          <cell r="T1016" t="str">
            <v/>
          </cell>
          <cell r="U1016" t="str">
            <v/>
          </cell>
          <cell r="CX1016" t="str">
            <v/>
          </cell>
          <cell r="CY1016" t="str">
            <v/>
          </cell>
          <cell r="CZ1016" t="str">
            <v/>
          </cell>
          <cell r="DD1016" t="str">
            <v/>
          </cell>
          <cell r="DE1016" t="str">
            <v/>
          </cell>
          <cell r="DF1016" t="str">
            <v/>
          </cell>
          <cell r="DG1016" t="str">
            <v/>
          </cell>
          <cell r="DH1016">
            <v>0</v>
          </cell>
          <cell r="HR1016">
            <v>0</v>
          </cell>
          <cell r="HS1016" t="e">
            <v>#VALUE!</v>
          </cell>
          <cell r="HT1016">
            <v>0</v>
          </cell>
          <cell r="HU1016" t="e">
            <v>#N/A</v>
          </cell>
          <cell r="HV1016" t="e">
            <v>#VALUE!</v>
          </cell>
          <cell r="HW1016" t="e">
            <v>#VALUE!</v>
          </cell>
        </row>
        <row r="1017">
          <cell r="E1017" t="str">
            <v/>
          </cell>
          <cell r="F1017" t="str">
            <v/>
          </cell>
          <cell r="G1017" t="str">
            <v/>
          </cell>
          <cell r="H1017" t="str">
            <v/>
          </cell>
          <cell r="I1017" t="str">
            <v/>
          </cell>
          <cell r="J1017" t="str">
            <v/>
          </cell>
          <cell r="K1017" t="str">
            <v/>
          </cell>
          <cell r="L1017" t="str">
            <v/>
          </cell>
          <cell r="M1017" t="str">
            <v/>
          </cell>
          <cell r="N1017" t="str">
            <v/>
          </cell>
          <cell r="O1017" t="str">
            <v/>
          </cell>
          <cell r="P1017" t="str">
            <v/>
          </cell>
          <cell r="Q1017" t="str">
            <v/>
          </cell>
          <cell r="R1017" t="str">
            <v/>
          </cell>
          <cell r="S1017" t="str">
            <v/>
          </cell>
          <cell r="T1017" t="str">
            <v/>
          </cell>
          <cell r="U1017" t="str">
            <v/>
          </cell>
          <cell r="CX1017" t="str">
            <v/>
          </cell>
          <cell r="CY1017" t="str">
            <v/>
          </cell>
          <cell r="CZ1017" t="str">
            <v/>
          </cell>
          <cell r="DD1017" t="str">
            <v/>
          </cell>
          <cell r="DE1017" t="str">
            <v/>
          </cell>
          <cell r="DF1017" t="str">
            <v/>
          </cell>
          <cell r="DG1017" t="str">
            <v/>
          </cell>
          <cell r="DH1017">
            <v>0</v>
          </cell>
          <cell r="HR1017">
            <v>0</v>
          </cell>
          <cell r="HS1017" t="e">
            <v>#VALUE!</v>
          </cell>
          <cell r="HT1017">
            <v>0</v>
          </cell>
          <cell r="HU1017" t="e">
            <v>#N/A</v>
          </cell>
          <cell r="HV1017" t="e">
            <v>#VALUE!</v>
          </cell>
          <cell r="HW1017" t="e">
            <v>#VALUE!</v>
          </cell>
        </row>
        <row r="1018">
          <cell r="E1018" t="str">
            <v/>
          </cell>
          <cell r="F1018" t="str">
            <v/>
          </cell>
          <cell r="G1018" t="str">
            <v/>
          </cell>
          <cell r="H1018" t="str">
            <v/>
          </cell>
          <cell r="I1018" t="str">
            <v/>
          </cell>
          <cell r="J1018" t="str">
            <v/>
          </cell>
          <cell r="K1018" t="str">
            <v/>
          </cell>
          <cell r="L1018" t="str">
            <v/>
          </cell>
          <cell r="M1018" t="str">
            <v/>
          </cell>
          <cell r="N1018" t="str">
            <v/>
          </cell>
          <cell r="O1018" t="str">
            <v/>
          </cell>
          <cell r="P1018" t="str">
            <v/>
          </cell>
          <cell r="Q1018" t="str">
            <v/>
          </cell>
          <cell r="R1018" t="str">
            <v/>
          </cell>
          <cell r="S1018" t="str">
            <v/>
          </cell>
          <cell r="T1018" t="str">
            <v/>
          </cell>
          <cell r="U1018" t="str">
            <v/>
          </cell>
          <cell r="CX1018" t="str">
            <v/>
          </cell>
          <cell r="CY1018" t="str">
            <v/>
          </cell>
          <cell r="CZ1018" t="str">
            <v/>
          </cell>
          <cell r="DD1018" t="str">
            <v/>
          </cell>
          <cell r="DE1018" t="str">
            <v/>
          </cell>
          <cell r="DF1018" t="str">
            <v/>
          </cell>
          <cell r="DG1018" t="str">
            <v/>
          </cell>
          <cell r="DH1018">
            <v>0</v>
          </cell>
          <cell r="HR1018">
            <v>0</v>
          </cell>
          <cell r="HS1018" t="e">
            <v>#VALUE!</v>
          </cell>
          <cell r="HT1018">
            <v>0</v>
          </cell>
          <cell r="HU1018" t="e">
            <v>#N/A</v>
          </cell>
          <cell r="HV1018" t="e">
            <v>#VALUE!</v>
          </cell>
          <cell r="HW1018" t="e">
            <v>#VALUE!</v>
          </cell>
        </row>
        <row r="1019">
          <cell r="E1019" t="str">
            <v/>
          </cell>
          <cell r="F1019" t="str">
            <v/>
          </cell>
          <cell r="G1019" t="str">
            <v/>
          </cell>
          <cell r="H1019" t="str">
            <v/>
          </cell>
          <cell r="I1019" t="str">
            <v/>
          </cell>
          <cell r="J1019" t="str">
            <v/>
          </cell>
          <cell r="K1019" t="str">
            <v/>
          </cell>
          <cell r="L1019" t="str">
            <v/>
          </cell>
          <cell r="M1019" t="str">
            <v/>
          </cell>
          <cell r="N1019" t="str">
            <v/>
          </cell>
          <cell r="O1019" t="str">
            <v/>
          </cell>
          <cell r="P1019" t="str">
            <v/>
          </cell>
          <cell r="Q1019" t="str">
            <v/>
          </cell>
          <cell r="R1019" t="str">
            <v/>
          </cell>
          <cell r="S1019" t="str">
            <v/>
          </cell>
          <cell r="T1019" t="str">
            <v/>
          </cell>
          <cell r="U1019" t="str">
            <v/>
          </cell>
          <cell r="CX1019" t="str">
            <v/>
          </cell>
          <cell r="CY1019" t="str">
            <v/>
          </cell>
          <cell r="CZ1019" t="str">
            <v/>
          </cell>
          <cell r="DD1019" t="str">
            <v/>
          </cell>
          <cell r="DE1019" t="str">
            <v/>
          </cell>
          <cell r="DF1019" t="str">
            <v/>
          </cell>
          <cell r="DG1019" t="str">
            <v/>
          </cell>
          <cell r="DH1019">
            <v>0</v>
          </cell>
          <cell r="HR1019">
            <v>0</v>
          </cell>
          <cell r="HS1019" t="e">
            <v>#VALUE!</v>
          </cell>
          <cell r="HT1019">
            <v>0</v>
          </cell>
          <cell r="HU1019" t="e">
            <v>#N/A</v>
          </cell>
          <cell r="HV1019" t="e">
            <v>#VALUE!</v>
          </cell>
          <cell r="HW1019" t="e">
            <v>#VALUE!</v>
          </cell>
        </row>
        <row r="1020">
          <cell r="C1020">
            <v>65267</v>
          </cell>
          <cell r="D1020">
            <v>901328065</v>
          </cell>
          <cell r="E1020" t="str">
            <v>Unión Temporal Nube Publica 2019</v>
          </cell>
          <cell r="F1020">
            <v>6</v>
          </cell>
          <cell r="G1020" t="str">
            <v>Carrera 16 # 11A Sur 100 Medellín, Antioquia 11111111 Colombia</v>
          </cell>
          <cell r="H1020">
            <v>3017702682</v>
          </cell>
          <cell r="I1020" t="str">
            <v>atencionCCE@tigo.com.co</v>
          </cell>
          <cell r="J1020" t="str">
            <v>No aplica</v>
          </cell>
          <cell r="K1020" t="str">
            <v>No aplica</v>
          </cell>
          <cell r="L1020" t="str">
            <v>Masculino</v>
          </cell>
          <cell r="M1020" t="str">
            <v>No aplica</v>
          </cell>
          <cell r="N1020" t="str">
            <v>No aplica</v>
          </cell>
          <cell r="O1020" t="str">
            <v>No aplica</v>
          </cell>
          <cell r="P1020" t="str">
            <v>No aplica</v>
          </cell>
          <cell r="Q1020" t="str">
            <v>No aplica</v>
          </cell>
          <cell r="R1020" t="e">
            <v>#VALUE!</v>
          </cell>
          <cell r="S1020" t="str">
            <v>Nacional</v>
          </cell>
          <cell r="T1020" t="str">
            <v>No aplica</v>
          </cell>
          <cell r="U1020" t="str">
            <v>No aplica</v>
          </cell>
          <cell r="V1020">
            <v>249</v>
          </cell>
          <cell r="W1020">
            <v>210000000</v>
          </cell>
          <cell r="X1020">
            <v>44230</v>
          </cell>
          <cell r="Y1020">
            <v>0</v>
          </cell>
          <cell r="Z1020" t="str">
            <v>No aplica</v>
          </cell>
          <cell r="AA1020" t="str">
            <v xml:space="preserve">No aplica </v>
          </cell>
          <cell r="AB1020" t="str">
            <v>No aplica</v>
          </cell>
          <cell r="AC1020" t="str">
            <v>131020202020305</v>
          </cell>
          <cell r="BJ1020" t="str">
            <v>2 2. Funcionamiento</v>
          </cell>
          <cell r="BK1020" t="str">
            <v>Derechos de uso de productos de propiedad intelectual y otros productos similares</v>
          </cell>
          <cell r="BL1020" t="str">
            <v>No aplica para gastos de Funcionamineto</v>
          </cell>
          <cell r="BM1020" t="str">
            <v>No aplica para gastos de Funcionamineto</v>
          </cell>
          <cell r="CD1020">
            <v>332</v>
          </cell>
          <cell r="CE1020">
            <v>44264</v>
          </cell>
          <cell r="CF1020">
            <v>178490886</v>
          </cell>
          <cell r="CS1020" t="str">
            <v>No aplica para gastos de Funcionamiento</v>
          </cell>
          <cell r="CT1020" t="str">
            <v>No aplica para gastos de Funcionamiento</v>
          </cell>
          <cell r="CU1020" t="str">
            <v>La Entidad requiere de una plataforma que permita acceso a capacidad de cómputo, redes virtuales, almacenamiento, administración de datos y servicios de aplicaciones, de acuerdo con lo cual se contratará la “Renovación de licenciamiento de la infraestructura tecnológica en la nube”.</v>
          </cell>
          <cell r="CV1020">
            <v>44264</v>
          </cell>
          <cell r="CW1020">
            <v>44272</v>
          </cell>
          <cell r="CX1020">
            <v>2021</v>
          </cell>
          <cell r="CY1020">
            <v>3</v>
          </cell>
          <cell r="CZ1020">
            <v>17</v>
          </cell>
          <cell r="DB1020">
            <v>11</v>
          </cell>
          <cell r="DC1020">
            <v>22</v>
          </cell>
          <cell r="DD1020">
            <v>2021</v>
          </cell>
          <cell r="DE1020">
            <v>14</v>
          </cell>
          <cell r="DF1020">
            <v>38</v>
          </cell>
          <cell r="DG1020">
            <v>44628</v>
          </cell>
          <cell r="DH1020">
            <v>352</v>
          </cell>
          <cell r="DI1020">
            <v>178490886</v>
          </cell>
          <cell r="DM1020" t="str">
            <v>No aplica</v>
          </cell>
          <cell r="DN1020" t="str">
            <v>No aplica</v>
          </cell>
          <cell r="DO1020" t="str">
            <v>Marzo</v>
          </cell>
          <cell r="DP1020" t="str">
            <v>2 2. Jurídica</v>
          </cell>
          <cell r="DQ1020" t="str">
            <v>1 1-Unión Temporal</v>
          </cell>
          <cell r="DR1020" t="str">
            <v>1 1. Unión Temporal o Consorcio</v>
          </cell>
          <cell r="DS1020" t="str">
            <v>3 3. Orden</v>
          </cell>
          <cell r="DT1020" t="str">
            <v xml:space="preserve">169 169-Otro tipo de contrato de derechos de propiedad </v>
          </cell>
          <cell r="DU1020" t="str">
            <v>2 2. Selección abreviada</v>
          </cell>
          <cell r="DY1020" t="str">
            <v>3 3: Tecnologia</v>
          </cell>
          <cell r="ES1020">
            <v>44265</v>
          </cell>
          <cell r="ET1020" t="str">
            <v>Póliza</v>
          </cell>
          <cell r="EU1020" t="str">
            <v>Seguros Generales Suramericana</v>
          </cell>
          <cell r="EV1020" t="str">
            <v>65267-2021</v>
          </cell>
          <cell r="EX1020" t="str">
            <v>65267-2021</v>
          </cell>
          <cell r="EY1020" t="str">
            <v>Maria Victoria Gomez Angulo</v>
          </cell>
          <cell r="EZ1020" t="str">
            <v>Pablo César Pacheco Rodríguez</v>
          </cell>
          <cell r="FA1020" t="str">
            <v>1 1. Interna</v>
          </cell>
          <cell r="FB1020" t="str">
            <v>Jose Antonio Chaparro</v>
          </cell>
          <cell r="FC1020">
            <v>9530301</v>
          </cell>
          <cell r="FD1020">
            <v>9</v>
          </cell>
          <cell r="FE1020" t="str">
            <v>No aplica</v>
          </cell>
          <cell r="FF1020" t="str">
            <v>Secretaría General- Tecnologías de la Información</v>
          </cell>
          <cell r="FG1020" t="str">
            <v>No aplica</v>
          </cell>
          <cell r="HR1020">
            <v>0</v>
          </cell>
          <cell r="HS1020">
            <v>44628</v>
          </cell>
          <cell r="HT1020">
            <v>352</v>
          </cell>
          <cell r="HU1020">
            <v>178490886</v>
          </cell>
          <cell r="HV1020" t="str">
            <v>Activo</v>
          </cell>
          <cell r="HW1020" t="str">
            <v>En ejecución</v>
          </cell>
        </row>
        <row r="1021">
          <cell r="C1021">
            <v>65304</v>
          </cell>
          <cell r="D1021">
            <v>800103052</v>
          </cell>
          <cell r="E1021" t="str">
            <v>Oracle Colombia LTDA</v>
          </cell>
          <cell r="F1021">
            <v>8</v>
          </cell>
          <cell r="G1021" t="str">
            <v>Calle 127a No. 53a 45</v>
          </cell>
          <cell r="H1021">
            <v>6118385</v>
          </cell>
          <cell r="I1021" t="str">
            <v>ivan.montejo@oracle.com</v>
          </cell>
          <cell r="J1021" t="str">
            <v>Giovanny Marquez</v>
          </cell>
          <cell r="K1021">
            <v>79634149</v>
          </cell>
          <cell r="L1021" t="str">
            <v>No aplica</v>
          </cell>
          <cell r="M1021" t="str">
            <v>No aplica</v>
          </cell>
          <cell r="N1021" t="str">
            <v>No aplica</v>
          </cell>
          <cell r="O1021" t="str">
            <v>No aplica</v>
          </cell>
          <cell r="P1021" t="str">
            <v>No aplica</v>
          </cell>
          <cell r="Q1021" t="str">
            <v>No aplica</v>
          </cell>
          <cell r="R1021" t="e">
            <v>#VALUE!</v>
          </cell>
          <cell r="S1021" t="str">
            <v>Nacional</v>
          </cell>
          <cell r="T1021" t="str">
            <v>No aplica</v>
          </cell>
          <cell r="U1021" t="str">
            <v>No aplica</v>
          </cell>
          <cell r="V1021">
            <v>432</v>
          </cell>
          <cell r="W1021">
            <v>18000000</v>
          </cell>
          <cell r="X1021">
            <v>44251</v>
          </cell>
          <cell r="Y1021">
            <v>0</v>
          </cell>
          <cell r="Z1021" t="str">
            <v>No aplica</v>
          </cell>
          <cell r="AA1021" t="str">
            <v xml:space="preserve">No aplica </v>
          </cell>
          <cell r="AB1021" t="str">
            <v>No aplica</v>
          </cell>
          <cell r="AC1021">
            <v>131020202020305</v>
          </cell>
          <cell r="BJ1021" t="str">
            <v>2 2. Funcionamiento</v>
          </cell>
          <cell r="BK1021" t="str">
            <v>Derechos de uso de productos de propiedad intelectual y otros productos similares</v>
          </cell>
          <cell r="BL1021" t="str">
            <v>No aplica para gastos de Funcionamineto</v>
          </cell>
          <cell r="BM1021" t="str">
            <v>No aplica para gastos de Funcionamineto</v>
          </cell>
          <cell r="CD1021">
            <v>337</v>
          </cell>
          <cell r="CE1021">
            <v>44265</v>
          </cell>
          <cell r="CF1021">
            <v>16945722</v>
          </cell>
          <cell r="CS1021" t="str">
            <v>No aplica para gastos de Funcionamiento</v>
          </cell>
          <cell r="CT1021" t="str">
            <v>No aplica para gastos de Funcionamiento</v>
          </cell>
          <cell r="CU1021" t="str">
            <v>Renovar el soporte y licenciamiento Oracle de acuerdo a la propuesta 1745158.</v>
          </cell>
          <cell r="CV1021">
            <v>44264</v>
          </cell>
          <cell r="CW1021">
            <v>44270</v>
          </cell>
          <cell r="CX1021">
            <v>2021</v>
          </cell>
          <cell r="CY1021">
            <v>3</v>
          </cell>
          <cell r="CZ1021">
            <v>15</v>
          </cell>
          <cell r="DC1021">
            <v>24</v>
          </cell>
          <cell r="DD1021">
            <v>2021</v>
          </cell>
          <cell r="DE1021">
            <v>3</v>
          </cell>
          <cell r="DF1021">
            <v>38</v>
          </cell>
          <cell r="DG1021">
            <v>44294</v>
          </cell>
          <cell r="DH1021">
            <v>24</v>
          </cell>
          <cell r="DI1021">
            <v>16945722</v>
          </cell>
          <cell r="DM1021" t="str">
            <v>No aplica</v>
          </cell>
          <cell r="DN1021" t="str">
            <v>No aplica</v>
          </cell>
          <cell r="DO1021" t="str">
            <v>Marzo</v>
          </cell>
          <cell r="DP1021" t="str">
            <v>2 2. Jurídica</v>
          </cell>
          <cell r="DQ1021" t="str">
            <v>6 6-Sociedad Ltda.</v>
          </cell>
          <cell r="DR1021" t="str">
            <v>3 3. Único Contratista</v>
          </cell>
          <cell r="DS1021" t="str">
            <v>3 3. Orden</v>
          </cell>
          <cell r="DT1021" t="str">
            <v xml:space="preserve">999 999-Otro tipo de naturaleza de contratos </v>
          </cell>
          <cell r="DU1021" t="str">
            <v>2 2. Selección abreviada</v>
          </cell>
          <cell r="DY1021" t="str">
            <v>3 3: Tecnologia</v>
          </cell>
          <cell r="ES1021">
            <v>44270</v>
          </cell>
          <cell r="ET1021" t="str">
            <v>Póliza</v>
          </cell>
          <cell r="EU1021" t="str">
            <v>CHUBB</v>
          </cell>
          <cell r="EV1021" t="str">
            <v>65304-2021</v>
          </cell>
          <cell r="EX1021" t="str">
            <v>65304-2021</v>
          </cell>
          <cell r="EY1021" t="str">
            <v>Edson Enrique Torres</v>
          </cell>
          <cell r="EZ1021" t="str">
            <v>Pablo César Pacheco Rodríguez</v>
          </cell>
          <cell r="FA1021" t="str">
            <v>1 1. Interna</v>
          </cell>
          <cell r="FB1021" t="str">
            <v>Jose Antonio Chaparro</v>
          </cell>
          <cell r="FC1021">
            <v>9530301</v>
          </cell>
          <cell r="FD1021">
            <v>9</v>
          </cell>
          <cell r="FE1021" t="str">
            <v>No aplica</v>
          </cell>
          <cell r="FF1021" t="str">
            <v>Secretaría General- Tecnologías de la Información</v>
          </cell>
          <cell r="FG1021" t="str">
            <v>No aplica</v>
          </cell>
          <cell r="HR1021">
            <v>0</v>
          </cell>
          <cell r="HS1021">
            <v>44294</v>
          </cell>
          <cell r="HT1021">
            <v>24</v>
          </cell>
          <cell r="HU1021">
            <v>16945722</v>
          </cell>
          <cell r="HV1021" t="str">
            <v>Plazo terminado</v>
          </cell>
          <cell r="HW1021" t="str">
            <v>Terminado</v>
          </cell>
        </row>
        <row r="1022">
          <cell r="C1022">
            <v>66511</v>
          </cell>
          <cell r="D1022">
            <v>901399373</v>
          </cell>
          <cell r="E1022" t="str">
            <v>Union Temporal DELL EMC</v>
          </cell>
          <cell r="F1022">
            <v>3</v>
          </cell>
          <cell r="G1022" t="str">
            <v>Carrera 7 # 113-43 Oficina 1401</v>
          </cell>
          <cell r="H1022">
            <v>5240915</v>
          </cell>
          <cell r="I1022" t="str">
            <v>g_nieto@dell.com</v>
          </cell>
          <cell r="J1022" t="str">
            <v>German Felipe Nieto Jaimes</v>
          </cell>
          <cell r="K1022">
            <v>80199503</v>
          </cell>
          <cell r="L1022" t="str">
            <v>No aplica</v>
          </cell>
          <cell r="M1022" t="str">
            <v>No aplica</v>
          </cell>
          <cell r="N1022" t="str">
            <v>No aplica</v>
          </cell>
          <cell r="O1022" t="str">
            <v>No aplica</v>
          </cell>
          <cell r="P1022" t="str">
            <v>No aplica</v>
          </cell>
          <cell r="Q1022" t="str">
            <v>No aplica</v>
          </cell>
          <cell r="R1022" t="e">
            <v>#VALUE!</v>
          </cell>
          <cell r="S1022" t="str">
            <v>Nacional</v>
          </cell>
          <cell r="T1022" t="str">
            <v>No aplica</v>
          </cell>
          <cell r="U1022" t="str">
            <v>No aplica</v>
          </cell>
          <cell r="V1022">
            <v>360</v>
          </cell>
          <cell r="W1022">
            <v>217647000</v>
          </cell>
          <cell r="X1022">
            <v>44239</v>
          </cell>
          <cell r="Y1022">
            <v>0</v>
          </cell>
          <cell r="Z1022" t="str">
            <v>No aplica</v>
          </cell>
          <cell r="AA1022" t="str">
            <v xml:space="preserve">No aplica </v>
          </cell>
          <cell r="AB1022" t="str">
            <v>No aplica</v>
          </cell>
          <cell r="AC1022">
            <v>131020202020305</v>
          </cell>
          <cell r="BJ1022" t="str">
            <v>2 2. Funcionamiento</v>
          </cell>
          <cell r="BK1022" t="str">
            <v>Derechos de uso de productos de propiedad intelectual y otros productos similares</v>
          </cell>
          <cell r="BL1022" t="str">
            <v>No aplica para gastos de Funcionamineto</v>
          </cell>
          <cell r="BM1022" t="str">
            <v>No aplica para gastos de Funcionamineto</v>
          </cell>
          <cell r="CD1022">
            <v>479</v>
          </cell>
          <cell r="CE1022">
            <v>44298</v>
          </cell>
          <cell r="CF1022">
            <v>182350688</v>
          </cell>
          <cell r="CS1022" t="str">
            <v>No aplica para gastos de Funcionamiento</v>
          </cell>
          <cell r="CT1022" t="str">
            <v>No aplica para gastos de Funcionamiento</v>
          </cell>
          <cell r="CU1022" t="str">
            <v>Renovación de licenciamiento de correo Office 365.</v>
          </cell>
          <cell r="CV1022">
            <v>44285</v>
          </cell>
          <cell r="CW1022">
            <v>44299</v>
          </cell>
          <cell r="CX1022">
            <v>2021</v>
          </cell>
          <cell r="CY1022">
            <v>4</v>
          </cell>
          <cell r="CZ1022">
            <v>13</v>
          </cell>
          <cell r="DB1022">
            <v>1</v>
          </cell>
          <cell r="DD1022">
            <v>2021</v>
          </cell>
          <cell r="DE1022">
            <v>5</v>
          </cell>
          <cell r="DF1022">
            <v>12</v>
          </cell>
          <cell r="DG1022">
            <v>44328</v>
          </cell>
          <cell r="DH1022">
            <v>30</v>
          </cell>
          <cell r="DI1022">
            <v>182350688</v>
          </cell>
          <cell r="DM1022" t="str">
            <v>No aplica</v>
          </cell>
          <cell r="DN1022" t="str">
            <v>No aplica</v>
          </cell>
          <cell r="DO1022" t="str">
            <v>Marzo</v>
          </cell>
          <cell r="DP1022" t="str">
            <v>2 2. Jurídica</v>
          </cell>
          <cell r="DQ1022" t="str">
            <v>1 1-Unión Temporal</v>
          </cell>
          <cell r="DR1022" t="str">
            <v>1 1. Unión Temporal o Consorcio</v>
          </cell>
          <cell r="DS1022" t="str">
            <v>3 3. Orden</v>
          </cell>
          <cell r="DT1022" t="str">
            <v xml:space="preserve">999 999-Otro tipo de naturaleza de contratos </v>
          </cell>
          <cell r="DU1022" t="str">
            <v>2 2. Selección abreviada</v>
          </cell>
          <cell r="DV1022">
            <v>901399373</v>
          </cell>
          <cell r="DW1022">
            <v>3</v>
          </cell>
          <cell r="DX1022" t="str">
            <v>40% / 60%</v>
          </cell>
          <cell r="DY1022" t="str">
            <v>3 3: Tecnologia</v>
          </cell>
          <cell r="ES1022">
            <v>44291</v>
          </cell>
          <cell r="ET1022" t="str">
            <v>Póliza</v>
          </cell>
          <cell r="EU1022" t="str">
            <v>Aseguradora Solidaria</v>
          </cell>
          <cell r="EV1022" t="str">
            <v>66511-2021</v>
          </cell>
          <cell r="EW1022">
            <v>43233500</v>
          </cell>
          <cell r="EX1022" t="str">
            <v>66511-2021</v>
          </cell>
          <cell r="EY1022" t="str">
            <v>Lazaro Ramirez Salazar</v>
          </cell>
          <cell r="EZ1022" t="str">
            <v>Pablo César Pacheco Rodríguez</v>
          </cell>
          <cell r="FA1022" t="str">
            <v>1 1. Interna</v>
          </cell>
          <cell r="FB1022" t="str">
            <v>Jose Antonio Chaparro</v>
          </cell>
          <cell r="FC1022">
            <v>9530301</v>
          </cell>
          <cell r="FD1022">
            <v>9</v>
          </cell>
          <cell r="FE1022" t="str">
            <v>No aplica</v>
          </cell>
          <cell r="FF1022" t="str">
            <v>Secretaría General- Tecnologías de la Información</v>
          </cell>
          <cell r="FG1022" t="str">
            <v>No aplica</v>
          </cell>
          <cell r="HR1022">
            <v>0</v>
          </cell>
          <cell r="HS1022">
            <v>44328</v>
          </cell>
          <cell r="HT1022">
            <v>30</v>
          </cell>
          <cell r="HU1022">
            <v>182350688</v>
          </cell>
          <cell r="HV1022" t="str">
            <v>Plazo terminado</v>
          </cell>
          <cell r="HW1022" t="str">
            <v>Terminado</v>
          </cell>
        </row>
        <row r="1023">
          <cell r="C1023">
            <v>68469</v>
          </cell>
          <cell r="D1023">
            <v>900229503</v>
          </cell>
          <cell r="E1023" t="str">
            <v>Outsourcing Seasin Limitada</v>
          </cell>
          <cell r="F1023">
            <v>2</v>
          </cell>
          <cell r="G1023" t="str">
            <v>CL 30 22 192 BRR CAÑAVERAL</v>
          </cell>
          <cell r="H1023">
            <v>6387575</v>
          </cell>
          <cell r="I1023" t="str">
            <v>gerencia@seasinlimitada.com</v>
          </cell>
          <cell r="J1023" t="str">
            <v>Mauricio Ruge Murcia</v>
          </cell>
          <cell r="K1023">
            <v>91260249</v>
          </cell>
          <cell r="L1023" t="str">
            <v>No aplica</v>
          </cell>
          <cell r="M1023" t="str">
            <v>No aplica</v>
          </cell>
          <cell r="N1023" t="str">
            <v>No aplica</v>
          </cell>
          <cell r="O1023" t="str">
            <v>No aplica</v>
          </cell>
          <cell r="P1023" t="str">
            <v>No aplica</v>
          </cell>
          <cell r="Q1023" t="str">
            <v>No aplica</v>
          </cell>
          <cell r="R1023" t="e">
            <v>#VALUE!</v>
          </cell>
          <cell r="S1023" t="str">
            <v>Nacional</v>
          </cell>
          <cell r="T1023" t="str">
            <v>No aplica</v>
          </cell>
          <cell r="U1023" t="str">
            <v>No aplica</v>
          </cell>
          <cell r="V1023">
            <v>574</v>
          </cell>
          <cell r="W1023">
            <v>323000000</v>
          </cell>
          <cell r="X1023">
            <v>44294</v>
          </cell>
          <cell r="Y1023">
            <v>0</v>
          </cell>
          <cell r="Z1023" t="str">
            <v>No aplica</v>
          </cell>
          <cell r="AA1023" t="str">
            <v xml:space="preserve">No aplica </v>
          </cell>
          <cell r="AB1023" t="str">
            <v>No aplica</v>
          </cell>
          <cell r="AC1023">
            <v>131020202030502</v>
          </cell>
          <cell r="BJ1023" t="str">
            <v>2 2. Funcionamiento</v>
          </cell>
          <cell r="BK1023" t="str">
            <v>Servicios de limpieza general</v>
          </cell>
          <cell r="BL1023" t="str">
            <v>No aplica para gastos de Funcionamineto</v>
          </cell>
          <cell r="BM1023" t="str">
            <v>No aplica para gastos de Funcionamineto</v>
          </cell>
          <cell r="CD1023">
            <v>522</v>
          </cell>
          <cell r="CE1023">
            <v>44322</v>
          </cell>
          <cell r="CF1023">
            <v>257537942</v>
          </cell>
          <cell r="CS1023" t="str">
            <v>No aplica para gastos de Funcionamiento</v>
          </cell>
          <cell r="CT1023" t="str">
            <v>No aplica para gastos de Funcionamiento</v>
          </cell>
          <cell r="CU1023" t="str">
            <v>Contratar la prestación de servicio integral de aseo y cafetería en las instalaciones del IDPAC y sus sedes, incluyendo el suministro de insumos y elementos necesarios para prestar el servicio.</v>
          </cell>
          <cell r="CV1023">
            <v>44320</v>
          </cell>
          <cell r="CW1023">
            <v>44322</v>
          </cell>
          <cell r="CX1023">
            <v>2021</v>
          </cell>
          <cell r="CY1023">
            <v>5</v>
          </cell>
          <cell r="CZ1023">
            <v>6</v>
          </cell>
          <cell r="DB1023">
            <v>12</v>
          </cell>
          <cell r="DD1023">
            <v>2021</v>
          </cell>
          <cell r="DE1023">
            <v>17</v>
          </cell>
          <cell r="DF1023">
            <v>5</v>
          </cell>
          <cell r="DG1023">
            <v>44686</v>
          </cell>
          <cell r="DH1023">
            <v>360</v>
          </cell>
          <cell r="DI1023">
            <v>257537941.86000001</v>
          </cell>
          <cell r="DM1023" t="str">
            <v>No aplica</v>
          </cell>
          <cell r="DN1023" t="str">
            <v>No aplica</v>
          </cell>
          <cell r="DO1023" t="str">
            <v>Mayo</v>
          </cell>
          <cell r="DP1023" t="str">
            <v>2 2. Jurídica</v>
          </cell>
          <cell r="DQ1023" t="str">
            <v>6 6-Sociedad Ltda.</v>
          </cell>
          <cell r="DR1023" t="str">
            <v>3 3. Único Contratista</v>
          </cell>
          <cell r="DS1023" t="str">
            <v>3 3. Orden</v>
          </cell>
          <cell r="DT1023" t="str">
            <v xml:space="preserve">44 44-Suministro de Servicio de Aseo </v>
          </cell>
          <cell r="DU1023" t="str">
            <v>2 2. Selección abreviada</v>
          </cell>
          <cell r="DY1023" t="str">
            <v>6 6: Prestacion de servicios</v>
          </cell>
          <cell r="ES1023">
            <v>44322</v>
          </cell>
          <cell r="ET1023" t="str">
            <v>Póliza</v>
          </cell>
          <cell r="EU1023" t="str">
            <v>Seguros del Estado SA</v>
          </cell>
          <cell r="EV1023" t="str">
            <v>68469-2021</v>
          </cell>
          <cell r="EW1023" t="str">
            <v>76111501
90101700</v>
          </cell>
          <cell r="EX1023" t="str">
            <v>68469-2021</v>
          </cell>
          <cell r="EY1023" t="str">
            <v>Lazaro Ramirez Salazar</v>
          </cell>
          <cell r="EZ1023" t="str">
            <v>Pablo César Pacheco Rodríguez</v>
          </cell>
          <cell r="FA1023" t="str">
            <v>1 1. Interna</v>
          </cell>
          <cell r="FB1023" t="str">
            <v>Edgar Alfonso Villarraga</v>
          </cell>
          <cell r="FC1023">
            <v>79407959</v>
          </cell>
          <cell r="FD1023">
            <v>3</v>
          </cell>
          <cell r="FE1023" t="str">
            <v>No aplica</v>
          </cell>
          <cell r="FF1023" t="str">
            <v>Secretaría General-Recursos Físicos</v>
          </cell>
          <cell r="FG1023" t="str">
            <v>No aplica</v>
          </cell>
          <cell r="HR1023">
            <v>0</v>
          </cell>
          <cell r="HS1023">
            <v>44686</v>
          </cell>
          <cell r="HT1023">
            <v>360</v>
          </cell>
          <cell r="HU1023">
            <v>257537942</v>
          </cell>
          <cell r="HV1023" t="str">
            <v>Activo</v>
          </cell>
          <cell r="HW1023" t="str">
            <v>En ejecución</v>
          </cell>
        </row>
        <row r="1024">
          <cell r="C1024">
            <v>68983</v>
          </cell>
          <cell r="D1024">
            <v>830122983</v>
          </cell>
          <cell r="E1024" t="str">
            <v>Esri Colombia SAS</v>
          </cell>
          <cell r="F1024">
            <v>1</v>
          </cell>
          <cell r="G1024" t="str">
            <v>CLL 90 NO 13 - 40 PISO 5</v>
          </cell>
          <cell r="H1024">
            <v>6501550</v>
          </cell>
          <cell r="I1024" t="str">
            <v>contratacion@esri.co</v>
          </cell>
          <cell r="J1024" t="str">
            <v>Helena Gutiérrez Garcia</v>
          </cell>
          <cell r="K1024">
            <v>41462883</v>
          </cell>
          <cell r="L1024" t="str">
            <v>No aplica</v>
          </cell>
          <cell r="M1024" t="str">
            <v>No aplica</v>
          </cell>
          <cell r="N1024" t="str">
            <v>No aplica</v>
          </cell>
          <cell r="O1024" t="str">
            <v>No aplica</v>
          </cell>
          <cell r="P1024" t="str">
            <v>No aplica</v>
          </cell>
          <cell r="Q1024" t="str">
            <v>No aplica</v>
          </cell>
          <cell r="R1024" t="e">
            <v>#VALUE!</v>
          </cell>
          <cell r="S1024" t="str">
            <v>Nacional</v>
          </cell>
          <cell r="T1024" t="str">
            <v>No aplica</v>
          </cell>
          <cell r="U1024" t="str">
            <v>No aplica</v>
          </cell>
          <cell r="V1024">
            <v>577</v>
          </cell>
          <cell r="W1024">
            <v>30000000</v>
          </cell>
          <cell r="X1024">
            <v>44295</v>
          </cell>
          <cell r="Y1024">
            <v>0</v>
          </cell>
          <cell r="Z1024" t="str">
            <v>No aplica</v>
          </cell>
          <cell r="AA1024" t="str">
            <v xml:space="preserve">No aplica </v>
          </cell>
          <cell r="AB1024" t="str">
            <v>No aplica</v>
          </cell>
          <cell r="AC1024">
            <v>131020202020305</v>
          </cell>
          <cell r="BJ1024" t="str">
            <v>2 2. Funcionamiento</v>
          </cell>
          <cell r="BK1024" t="str">
            <v>Derechos de uso de productos de propiedad intelectual y otros productos similares</v>
          </cell>
          <cell r="BL1024" t="str">
            <v>No aplica para gastos de Funcionamineto</v>
          </cell>
          <cell r="BM1024" t="str">
            <v>No aplica para gastos de Funcionamineto</v>
          </cell>
          <cell r="CD1024">
            <v>540</v>
          </cell>
          <cell r="CE1024">
            <v>44329</v>
          </cell>
          <cell r="CF1024">
            <v>27836174</v>
          </cell>
          <cell r="CS1024" t="str">
            <v>No aplica para gastos de Funcionamiento</v>
          </cell>
          <cell r="CT1024" t="str">
            <v>No aplica para gastos de Funcionamiento</v>
          </cell>
          <cell r="CU1024" t="str">
            <v>Compra Argis</v>
          </cell>
          <cell r="CV1024">
            <v>44328</v>
          </cell>
          <cell r="CW1024">
            <v>44334</v>
          </cell>
          <cell r="CX1024">
            <v>2021</v>
          </cell>
          <cell r="CY1024">
            <v>5</v>
          </cell>
          <cell r="CZ1024">
            <v>18</v>
          </cell>
          <cell r="DC1024">
            <v>25</v>
          </cell>
          <cell r="DD1024">
            <v>2021</v>
          </cell>
          <cell r="DE1024">
            <v>5</v>
          </cell>
          <cell r="DF1024">
            <v>42</v>
          </cell>
          <cell r="DG1024">
            <v>44359</v>
          </cell>
          <cell r="DH1024">
            <v>25</v>
          </cell>
          <cell r="DI1024">
            <v>27836174</v>
          </cell>
          <cell r="DM1024" t="str">
            <v>No aplica</v>
          </cell>
          <cell r="DN1024" t="str">
            <v>No aplica</v>
          </cell>
          <cell r="DO1024" t="str">
            <v>Mayo</v>
          </cell>
          <cell r="DP1024" t="str">
            <v>2 2. Jurídica</v>
          </cell>
          <cell r="DQ1024" t="str">
            <v>25 25-Sociedad por Acciones Simplificadas - SAS</v>
          </cell>
          <cell r="DR1024" t="str">
            <v>3 3. Único Contratista</v>
          </cell>
          <cell r="DS1024" t="str">
            <v>3 3. Orden</v>
          </cell>
          <cell r="DT1024" t="str">
            <v xml:space="preserve">999 999-Otro tipo de naturaleza de contratos </v>
          </cell>
          <cell r="DU1024" t="str">
            <v>2 2. Selección abreviada</v>
          </cell>
          <cell r="DY1024" t="str">
            <v>3 3: Tecnologia</v>
          </cell>
          <cell r="ES1024">
            <v>44334</v>
          </cell>
          <cell r="ET1024" t="str">
            <v>Póliza</v>
          </cell>
          <cell r="EU1024" t="str">
            <v>Seguros Mundial</v>
          </cell>
          <cell r="EV1024" t="str">
            <v>68983-2021</v>
          </cell>
          <cell r="EW1024" t="str">
            <v xml:space="preserve">43233500 
43233400 
43232500 
43232300 
81111500 
80141700 </v>
          </cell>
          <cell r="EX1024" t="str">
            <v>68983-2021</v>
          </cell>
          <cell r="EY1024" t="str">
            <v>Ivanna Valentina Shaaryf Montenegro Moreno</v>
          </cell>
          <cell r="EZ1024" t="str">
            <v>Pablo César Pacheco Rodríguez</v>
          </cell>
          <cell r="FA1024" t="str">
            <v>1 1. Interna</v>
          </cell>
          <cell r="FB1024" t="str">
            <v>Jose Antonio Chaparro</v>
          </cell>
          <cell r="FC1024">
            <v>9530301</v>
          </cell>
          <cell r="FD1024">
            <v>9</v>
          </cell>
          <cell r="FE1024" t="str">
            <v>No aplica</v>
          </cell>
          <cell r="FF1024" t="str">
            <v>Secretaría General- Tecnologías de la Información</v>
          </cell>
          <cell r="FG1024" t="str">
            <v>No aplica</v>
          </cell>
          <cell r="HR1024">
            <v>0</v>
          </cell>
          <cell r="HS1024">
            <v>44359</v>
          </cell>
          <cell r="HT1024">
            <v>25</v>
          </cell>
          <cell r="HU1024">
            <v>27836174</v>
          </cell>
          <cell r="HV1024" t="str">
            <v>Plazo terminado</v>
          </cell>
          <cell r="HW1024" t="str">
            <v>Terminado</v>
          </cell>
        </row>
        <row r="1025">
          <cell r="C1025">
            <v>71078</v>
          </cell>
          <cell r="D1025">
            <v>830037278</v>
          </cell>
          <cell r="E1025" t="str">
            <v>Nueva Era Soluciones S.A.S</v>
          </cell>
          <cell r="F1025">
            <v>1</v>
          </cell>
          <cell r="G1025" t="str">
            <v>Aupista MED KM 2 PARQUE EMPRESARIAL TORRE A PISO 3</v>
          </cell>
          <cell r="H1025">
            <v>6913500</v>
          </cell>
          <cell r="I1025" t="str">
            <v>asistente.gobierno@nuevaerasoluciones.com</v>
          </cell>
          <cell r="J1025" t="str">
            <v>Luis Andres Rey Mendez</v>
          </cell>
          <cell r="K1025">
            <v>79722274</v>
          </cell>
          <cell r="L1025" t="str">
            <v>No aplica</v>
          </cell>
          <cell r="M1025" t="str">
            <v>No aplica</v>
          </cell>
          <cell r="N1025" t="str">
            <v>No aplica</v>
          </cell>
          <cell r="O1025" t="str">
            <v>No aplica</v>
          </cell>
          <cell r="P1025" t="str">
            <v>No aplica</v>
          </cell>
          <cell r="Q1025" t="str">
            <v>No aplica</v>
          </cell>
          <cell r="R1025" t="e">
            <v>#VALUE!</v>
          </cell>
          <cell r="S1025" t="str">
            <v>Nacional</v>
          </cell>
          <cell r="T1025" t="str">
            <v>No aplica</v>
          </cell>
          <cell r="U1025" t="str">
            <v>No aplica</v>
          </cell>
          <cell r="V1025">
            <v>579</v>
          </cell>
          <cell r="W1025">
            <v>50000000</v>
          </cell>
          <cell r="X1025">
            <v>44295</v>
          </cell>
          <cell r="Y1025">
            <v>7714</v>
          </cell>
          <cell r="Z1025" t="str">
            <v>Gestión pública efectiva</v>
          </cell>
          <cell r="AA1025" t="str">
            <v>56.</v>
          </cell>
          <cell r="AB1025" t="str">
            <v>Propósito 5: Construir Bogotá - Región con gobierno abierto, transparente y ciudadanía consciente</v>
          </cell>
          <cell r="AC1025" t="str">
            <v>133011605560000007714</v>
          </cell>
          <cell r="BJ1025" t="str">
            <v>1 1. Inversión</v>
          </cell>
          <cell r="BK1025" t="str">
            <v>Fortalecimiento de la capacidad tecnológica y administrativa del Instituto Distrital de la Participación y Acción Comunal - IDPAC. Bogotá</v>
          </cell>
          <cell r="BL1025" t="str">
            <v>Activos fijos no clasificados como maquinaria y equipo</v>
          </cell>
          <cell r="BM1025" t="str">
            <v>0003</v>
          </cell>
          <cell r="CD1025">
            <v>606</v>
          </cell>
          <cell r="CE1025">
            <v>44365</v>
          </cell>
          <cell r="CF1025">
            <v>30922516</v>
          </cell>
          <cell r="CS1025" t="str">
            <v>526 - Implementar una (1) estrategia para fortalecer la capacidad operativa y de gestión administrativa del Sector Gobierno.</v>
          </cell>
          <cell r="CT1025" t="str">
            <v>3 - Adquirir 100% los servicios e infraestructura TI de la entidad</v>
          </cell>
          <cell r="CU1025" t="str">
            <v>Adquirir equipos tecnológicos</v>
          </cell>
          <cell r="CV1025">
            <v>44365</v>
          </cell>
          <cell r="CW1025">
            <v>44391</v>
          </cell>
          <cell r="CX1025">
            <v>2021</v>
          </cell>
          <cell r="CY1025">
            <v>7</v>
          </cell>
          <cell r="CZ1025">
            <v>14</v>
          </cell>
          <cell r="DC1025">
            <v>15</v>
          </cell>
          <cell r="DD1025">
            <v>2021</v>
          </cell>
          <cell r="DE1025">
            <v>7</v>
          </cell>
          <cell r="DF1025">
            <v>28</v>
          </cell>
          <cell r="DG1025">
            <v>44405</v>
          </cell>
          <cell r="DH1025">
            <v>15</v>
          </cell>
          <cell r="DI1025">
            <v>30922516</v>
          </cell>
          <cell r="DM1025" t="str">
            <v>No aplica</v>
          </cell>
          <cell r="DN1025" t="str">
            <v>No aplica</v>
          </cell>
          <cell r="DO1025" t="str">
            <v>Junio</v>
          </cell>
          <cell r="DP1025" t="str">
            <v>2 2. Jurídica</v>
          </cell>
          <cell r="DQ1025" t="str">
            <v>25 25-Sociedad por Acciones Simplificadas - SAS</v>
          </cell>
          <cell r="DR1025" t="str">
            <v>3 3. Único Contratista</v>
          </cell>
          <cell r="DS1025" t="str">
            <v>3 3. Orden</v>
          </cell>
          <cell r="DT1025" t="str">
            <v xml:space="preserve">999 999-Otro tipo de naturaleza de contratos </v>
          </cell>
          <cell r="DU1025" t="str">
            <v>2 2. Selección abreviada</v>
          </cell>
          <cell r="DY1025" t="str">
            <v>3 3: Tecnologia</v>
          </cell>
          <cell r="ES1025">
            <v>44390</v>
          </cell>
          <cell r="ET1025" t="str">
            <v>Póliza</v>
          </cell>
          <cell r="EU1025" t="str">
            <v>Seguros Mundial</v>
          </cell>
          <cell r="EV1025" t="str">
            <v>71078-2021</v>
          </cell>
          <cell r="EW1025" t="str">
            <v>43211500
43211509</v>
          </cell>
          <cell r="EX1025" t="str">
            <v>71078-2021</v>
          </cell>
          <cell r="EY1025" t="str">
            <v>Monica Cristina Muñoz Figueroa</v>
          </cell>
          <cell r="EZ1025" t="str">
            <v>Pablo César Pacheco Rodríguez</v>
          </cell>
          <cell r="FA1025" t="str">
            <v>1 1. Interna</v>
          </cell>
          <cell r="FB1025" t="str">
            <v>Jose Antonio Chaparro</v>
          </cell>
          <cell r="FC1025">
            <v>9530301</v>
          </cell>
          <cell r="FD1025">
            <v>9</v>
          </cell>
          <cell r="FE1025" t="str">
            <v>No aplica</v>
          </cell>
          <cell r="FF1025" t="str">
            <v>Secretaría General- Tecnologías de la Información</v>
          </cell>
          <cell r="FG1025" t="str">
            <v>No aplica</v>
          </cell>
          <cell r="HR1025">
            <v>0</v>
          </cell>
          <cell r="HS1025">
            <v>44405</v>
          </cell>
          <cell r="HT1025">
            <v>15</v>
          </cell>
          <cell r="HU1025">
            <v>30922516</v>
          </cell>
          <cell r="HV1025" t="str">
            <v>Plazo terminado</v>
          </cell>
          <cell r="HW1025" t="str">
            <v>Terminado</v>
          </cell>
        </row>
        <row r="1026">
          <cell r="C1026">
            <v>71238</v>
          </cell>
          <cell r="D1026">
            <v>901399373</v>
          </cell>
          <cell r="E1026" t="str">
            <v>Union Temporal DELL EMC</v>
          </cell>
          <cell r="F1026">
            <v>3</v>
          </cell>
          <cell r="G1026" t="str">
            <v>Carrera 7 # 113-43 Oficina 1401</v>
          </cell>
          <cell r="H1026">
            <v>5240915</v>
          </cell>
          <cell r="I1026" t="str">
            <v>g_nieto@dell.com</v>
          </cell>
          <cell r="J1026" t="str">
            <v>German Felipe Nieto Jaimes</v>
          </cell>
          <cell r="K1026">
            <v>80199503</v>
          </cell>
          <cell r="L1026" t="str">
            <v>No aplica</v>
          </cell>
          <cell r="M1026" t="str">
            <v>No aplica</v>
          </cell>
          <cell r="N1026" t="str">
            <v>No aplica</v>
          </cell>
          <cell r="O1026" t="str">
            <v>No aplica</v>
          </cell>
          <cell r="P1026" t="str">
            <v>No aplica</v>
          </cell>
          <cell r="Q1026" t="str">
            <v>No aplica</v>
          </cell>
          <cell r="R1026" t="e">
            <v>#VALUE!</v>
          </cell>
          <cell r="S1026" t="str">
            <v>Nacional</v>
          </cell>
          <cell r="T1026" t="str">
            <v>No aplica</v>
          </cell>
          <cell r="U1026" t="str">
            <v>No aplica</v>
          </cell>
          <cell r="V1026">
            <v>661</v>
          </cell>
          <cell r="W1026">
            <v>56296312</v>
          </cell>
          <cell r="X1026">
            <v>44337</v>
          </cell>
          <cell r="Y1026">
            <v>0</v>
          </cell>
          <cell r="Z1026" t="str">
            <v>No aplica</v>
          </cell>
          <cell r="AA1026" t="str">
            <v xml:space="preserve">No aplica </v>
          </cell>
          <cell r="AB1026" t="str">
            <v>No aplica</v>
          </cell>
          <cell r="AC1026">
            <v>131020202020305</v>
          </cell>
          <cell r="BJ1026" t="str">
            <v>2 2. Funcionamiento</v>
          </cell>
          <cell r="BK1026" t="str">
            <v>Derechos de uso de productos de propiedad intelectual y otros productos similares</v>
          </cell>
          <cell r="BL1026" t="str">
            <v>No aplica para gastos de Funcionamineto</v>
          </cell>
          <cell r="BM1026" t="str">
            <v>No aplica para gastos de Funcionamineto</v>
          </cell>
          <cell r="CD1026">
            <v>619</v>
          </cell>
          <cell r="CE1026">
            <v>44370</v>
          </cell>
          <cell r="CF1026">
            <v>47325921</v>
          </cell>
          <cell r="CS1026" t="str">
            <v>No aplica para gastos de Funcionamiento</v>
          </cell>
          <cell r="CT1026" t="str">
            <v>No aplica para gastos de Funcionamiento</v>
          </cell>
          <cell r="CU1026" t="str">
            <v>Renovación de licenciamiento de correo Office 365</v>
          </cell>
          <cell r="CV1026">
            <v>44369</v>
          </cell>
          <cell r="CW1026">
            <v>44373</v>
          </cell>
          <cell r="CX1026">
            <v>2021</v>
          </cell>
          <cell r="CY1026">
            <v>6</v>
          </cell>
          <cell r="CZ1026">
            <v>26</v>
          </cell>
          <cell r="DC1026">
            <v>27</v>
          </cell>
          <cell r="DD1026">
            <v>2021</v>
          </cell>
          <cell r="DE1026">
            <v>6</v>
          </cell>
          <cell r="DF1026">
            <v>52</v>
          </cell>
          <cell r="DG1026">
            <v>44399</v>
          </cell>
          <cell r="DH1026">
            <v>27</v>
          </cell>
          <cell r="DI1026">
            <v>47325921</v>
          </cell>
          <cell r="DM1026" t="str">
            <v>No aplica</v>
          </cell>
          <cell r="DN1026" t="str">
            <v>No aplica</v>
          </cell>
          <cell r="DO1026" t="str">
            <v>Junio</v>
          </cell>
          <cell r="DP1026" t="str">
            <v>2 2. Jurídica</v>
          </cell>
          <cell r="DQ1026" t="str">
            <v>1 1-Unión Temporal</v>
          </cell>
          <cell r="DR1026" t="str">
            <v>1 1. Unión Temporal o Consorcio</v>
          </cell>
          <cell r="DS1026" t="str">
            <v>3 3. Orden</v>
          </cell>
          <cell r="DT1026" t="str">
            <v xml:space="preserve">999 999-Otro tipo de naturaleza de contratos </v>
          </cell>
          <cell r="DU1026" t="str">
            <v>2 2. Selección abreviada</v>
          </cell>
          <cell r="DV1026">
            <v>901399373</v>
          </cell>
          <cell r="DW1026">
            <v>3</v>
          </cell>
          <cell r="DX1026" t="str">
            <v>40% / 60%</v>
          </cell>
          <cell r="DY1026" t="str">
            <v>3 3: Tecnologia</v>
          </cell>
          <cell r="ES1026">
            <v>44372</v>
          </cell>
          <cell r="ET1026" t="str">
            <v>Póliza</v>
          </cell>
          <cell r="EU1026" t="str">
            <v>Seguros del Estado SA</v>
          </cell>
          <cell r="EV1026" t="str">
            <v>71238-2021</v>
          </cell>
          <cell r="EW1026">
            <v>43233500</v>
          </cell>
          <cell r="EX1026" t="str">
            <v>71238-2021</v>
          </cell>
          <cell r="EY1026" t="str">
            <v>Lazaro Ramirez Salazar</v>
          </cell>
          <cell r="EZ1026" t="str">
            <v>Pablo César Pacheco Rodríguez</v>
          </cell>
          <cell r="FA1026" t="str">
            <v>1 1. Interna</v>
          </cell>
          <cell r="FB1026" t="str">
            <v>Jose Antonio Chaparro</v>
          </cell>
          <cell r="FC1026">
            <v>9530301</v>
          </cell>
          <cell r="FD1026">
            <v>9</v>
          </cell>
          <cell r="FE1026" t="str">
            <v>No aplica</v>
          </cell>
          <cell r="FF1026" t="str">
            <v>Secretaría General- Tecnologías de la Información</v>
          </cell>
          <cell r="FG1026" t="str">
            <v>No aplica</v>
          </cell>
          <cell r="HR1026">
            <v>0</v>
          </cell>
          <cell r="HS1026">
            <v>44399</v>
          </cell>
          <cell r="HT1026">
            <v>27</v>
          </cell>
          <cell r="HU1026">
            <v>47325921</v>
          </cell>
          <cell r="HV1026" t="str">
            <v>Plazo terminado</v>
          </cell>
          <cell r="HW1026" t="str">
            <v>Terminado</v>
          </cell>
        </row>
        <row r="1027">
          <cell r="C1027">
            <v>73754</v>
          </cell>
          <cell r="D1027">
            <v>830037946</v>
          </cell>
          <cell r="E1027" t="str">
            <v>Panamericana Librería y Papeleria S.A.</v>
          </cell>
          <cell r="F1027">
            <v>3</v>
          </cell>
          <cell r="G1027" t="str">
            <v>Cll. 64 No.93-95</v>
          </cell>
          <cell r="H1027">
            <v>2916900</v>
          </cell>
          <cell r="I1027" t="str">
            <v>juan.rivera@panamericana.com.co</v>
          </cell>
          <cell r="J1027" t="str">
            <v>Carlos Alberto Franco Rios</v>
          </cell>
          <cell r="K1027">
            <v>17052933</v>
          </cell>
          <cell r="L1027" t="str">
            <v>No aplica</v>
          </cell>
          <cell r="M1027" t="str">
            <v>No aplica</v>
          </cell>
          <cell r="N1027" t="str">
            <v>No aplica</v>
          </cell>
          <cell r="O1027" t="str">
            <v>No aplica</v>
          </cell>
          <cell r="P1027" t="str">
            <v>No aplica</v>
          </cell>
          <cell r="Q1027" t="str">
            <v>No aplica</v>
          </cell>
          <cell r="R1027" t="e">
            <v>#VALUE!</v>
          </cell>
          <cell r="S1027" t="str">
            <v>Nacional</v>
          </cell>
          <cell r="T1027" t="str">
            <v>No aplica</v>
          </cell>
          <cell r="U1027" t="str">
            <v>No aplica</v>
          </cell>
          <cell r="V1027">
            <v>814</v>
          </cell>
          <cell r="W1027">
            <v>17000000</v>
          </cell>
          <cell r="X1027">
            <v>44391</v>
          </cell>
          <cell r="Y1027">
            <v>7687</v>
          </cell>
          <cell r="Z1027" t="str">
            <v>Gobierno Abierto</v>
          </cell>
          <cell r="AA1027">
            <v>51</v>
          </cell>
          <cell r="AB1027" t="str">
            <v>Propósito 5: Construir Bogotá - Región con gobierno abierto, transparente y ciudadanía consciente</v>
          </cell>
          <cell r="AC1027" t="str">
            <v>13301160551000000-7687</v>
          </cell>
          <cell r="BJ1027" t="str">
            <v>1 1. Inversión</v>
          </cell>
          <cell r="BK1027" t="str">
            <v>Fortalecimiento a las organizaciones sociales y comunitarias para una participación ciudadana informada e incidente con enfoque diferencial en el Distrito Capital Bogotá</v>
          </cell>
          <cell r="BL1027" t="str">
            <v xml:space="preserve">Servicios para la comunidad, sociales y personales
</v>
          </cell>
          <cell r="BM1027" t="str">
            <v>0105</v>
          </cell>
          <cell r="CD1027">
            <v>716</v>
          </cell>
          <cell r="CE1027">
            <v>44412</v>
          </cell>
          <cell r="CF1027">
            <v>13801818</v>
          </cell>
          <cell r="CS1027" t="str">
            <v>Implementar una (1) estrategia para fortalecer a las organizaciones sociales, comunitarias, de propiedad horizontal y comunales, y las instancias de participación.</v>
          </cell>
          <cell r="CT1027" t="str">
            <v>3. Asesorar técnicamente a 900 organizaciones sociales y medios comunitarios y alternativos en el Distrito Capital</v>
          </cell>
          <cell r="CU1027" t="str">
            <v>Adquisición de elementos tecnológicos en el marco del modelo de fortalecimiento para la sorganizaciones sociales de Mujeres y sector LGBTI.</v>
          </cell>
          <cell r="CV1027">
            <v>44412</v>
          </cell>
          <cell r="CW1027">
            <v>44412</v>
          </cell>
          <cell r="CX1027">
            <v>2021</v>
          </cell>
          <cell r="CY1027">
            <v>8</v>
          </cell>
          <cell r="CZ1027">
            <v>4</v>
          </cell>
          <cell r="DB1027">
            <v>1</v>
          </cell>
          <cell r="DD1027">
            <v>2021</v>
          </cell>
          <cell r="DE1027">
            <v>9</v>
          </cell>
          <cell r="DF1027">
            <v>3</v>
          </cell>
          <cell r="DG1027">
            <v>44442</v>
          </cell>
          <cell r="DH1027">
            <v>30</v>
          </cell>
          <cell r="DI1027">
            <v>13801818</v>
          </cell>
          <cell r="DM1027" t="str">
            <v>No aplica</v>
          </cell>
          <cell r="DN1027" t="str">
            <v>No aplica</v>
          </cell>
          <cell r="DO1027" t="str">
            <v>Agosto</v>
          </cell>
          <cell r="DP1027" t="str">
            <v>2 2. Jurídica</v>
          </cell>
          <cell r="DQ1027" t="str">
            <v>5 5-Sociedad Anónima</v>
          </cell>
          <cell r="DR1027" t="str">
            <v>3 3. Único Contratista</v>
          </cell>
          <cell r="DS1027" t="str">
            <v>3 3. Orden</v>
          </cell>
          <cell r="DT1027" t="str">
            <v xml:space="preserve">999 999-Otro tipo de naturaleza de contratos </v>
          </cell>
          <cell r="DU1027" t="str">
            <v>2 2. Selección abreviada</v>
          </cell>
          <cell r="DY1027" t="str">
            <v>24 24:Otro</v>
          </cell>
          <cell r="ES1027" t="str">
            <v>No requirió garantías</v>
          </cell>
          <cell r="ET1027" t="str">
            <v>No requirió garantías</v>
          </cell>
          <cell r="EU1027" t="str">
            <v>No requirió garantías</v>
          </cell>
          <cell r="EV1027" t="str">
            <v>73754-2021</v>
          </cell>
          <cell r="EX1027" t="str">
            <v>73754-2021</v>
          </cell>
          <cell r="EY1027" t="str">
            <v>Hector Junior Murillo Mosquera</v>
          </cell>
          <cell r="EZ1027" t="str">
            <v>Pablo César Pacheco Rodríguez</v>
          </cell>
          <cell r="FA1027" t="str">
            <v>1 1. Interna</v>
          </cell>
          <cell r="FB1027" t="str">
            <v>Ana Maria Almario Dreszer</v>
          </cell>
          <cell r="FC1027">
            <v>52854179</v>
          </cell>
          <cell r="FD1027">
            <v>3</v>
          </cell>
          <cell r="FE1027" t="str">
            <v>No aplica</v>
          </cell>
          <cell r="FF1027" t="str">
            <v>Subdirección de Fortalecimiento de la Organización Social</v>
          </cell>
          <cell r="FG1027" t="str">
            <v>No aplica</v>
          </cell>
          <cell r="FH1027" t="str">
            <v>3 3. Prorroga</v>
          </cell>
          <cell r="FI1027">
            <v>44442</v>
          </cell>
          <cell r="FJ1027" t="str">
            <v>No requirió garantías</v>
          </cell>
          <cell r="FR1027" t="str">
            <v>3 3. Prorroga</v>
          </cell>
          <cell r="FS1027">
            <v>44503</v>
          </cell>
          <cell r="FT1027" t="str">
            <v>No requirió garantías</v>
          </cell>
          <cell r="HL1027">
            <v>2</v>
          </cell>
          <cell r="HO1027">
            <v>15</v>
          </cell>
          <cell r="HR1027">
            <v>75</v>
          </cell>
          <cell r="HS1027">
            <v>44518</v>
          </cell>
          <cell r="HT1027">
            <v>105</v>
          </cell>
          <cell r="HU1027">
            <v>13801818</v>
          </cell>
          <cell r="HV1027" t="str">
            <v>Plazo terminado</v>
          </cell>
          <cell r="HW1027" t="str">
            <v>Terminado</v>
          </cell>
        </row>
        <row r="1028">
          <cell r="C1028">
            <v>74351</v>
          </cell>
          <cell r="D1028">
            <v>830037946</v>
          </cell>
          <cell r="E1028" t="str">
            <v>Panamericana Librería y Papeleria S.A.</v>
          </cell>
          <cell r="F1028">
            <v>3</v>
          </cell>
          <cell r="G1028" t="str">
            <v>Cll. 64 No.93-95</v>
          </cell>
          <cell r="H1028">
            <v>2916900</v>
          </cell>
          <cell r="I1028" t="str">
            <v>juan.rivera@panamericana.com.co</v>
          </cell>
          <cell r="J1028" t="str">
            <v>Carlos Alberto Franco Rios</v>
          </cell>
          <cell r="K1028">
            <v>17052933</v>
          </cell>
          <cell r="L1028" t="str">
            <v>No aplica</v>
          </cell>
          <cell r="M1028" t="str">
            <v>No aplica</v>
          </cell>
          <cell r="N1028" t="str">
            <v>No aplica</v>
          </cell>
          <cell r="O1028" t="str">
            <v>No aplica</v>
          </cell>
          <cell r="P1028" t="str">
            <v>No aplica</v>
          </cell>
          <cell r="Q1028" t="str">
            <v>No aplica</v>
          </cell>
          <cell r="R1028" t="e">
            <v>#VALUE!</v>
          </cell>
          <cell r="S1028" t="str">
            <v>Nacional</v>
          </cell>
          <cell r="T1028" t="str">
            <v>No aplica</v>
          </cell>
          <cell r="U1028" t="str">
            <v>No aplica</v>
          </cell>
          <cell r="V1028">
            <v>833</v>
          </cell>
          <cell r="W1028">
            <v>25438728</v>
          </cell>
          <cell r="X1028">
            <v>44393</v>
          </cell>
          <cell r="Y1028">
            <v>7687</v>
          </cell>
          <cell r="Z1028" t="str">
            <v>Gobierno Abierto</v>
          </cell>
          <cell r="AA1028">
            <v>51</v>
          </cell>
          <cell r="AB1028" t="str">
            <v>Propósito 5: Construir Bogotá - Región con gobierno abierto, transparente y ciudadanía consciente</v>
          </cell>
          <cell r="AC1028" t="str">
            <v>13301160551000000-7687</v>
          </cell>
          <cell r="BJ1028" t="str">
            <v>1 1. Inversión</v>
          </cell>
          <cell r="BK1028" t="str">
            <v>Fortalecimiento a las organizaciones sociales y comunitarias para una participación ciudadana informada e incidente con enfoque diferencial en el Distrito Capital Bogotá</v>
          </cell>
          <cell r="BL1028" t="str">
            <v xml:space="preserve">Servicios para la comunidad, sociales y personales
</v>
          </cell>
          <cell r="BM1028" t="str">
            <v>0105</v>
          </cell>
          <cell r="CD1028">
            <v>748</v>
          </cell>
          <cell r="CE1028">
            <v>44426</v>
          </cell>
          <cell r="CF1028">
            <v>22081200</v>
          </cell>
          <cell r="CS1028" t="str">
            <v>Implementar una (1) estrategia para fortalecer a las organizaciones sociales, comunitarias, de propiedad horizontal y comunales, y las instancias de participación</v>
          </cell>
          <cell r="CT1028" t="str">
            <v>2. Formular 100% el documento de la política pública</v>
          </cell>
          <cell r="CU1028" t="str">
            <v>Adquisición de elementos y accesorios tecnológicos en el marco del modelo de fortalecimiento para los Medios Comunitarios del Distrito Capital.</v>
          </cell>
          <cell r="CV1028">
            <v>44425</v>
          </cell>
          <cell r="CW1028">
            <v>44426</v>
          </cell>
          <cell r="CX1028">
            <v>2021</v>
          </cell>
          <cell r="CY1028">
            <v>8</v>
          </cell>
          <cell r="CZ1028">
            <v>18</v>
          </cell>
          <cell r="DC1028">
            <v>14</v>
          </cell>
          <cell r="DD1028">
            <v>2021</v>
          </cell>
          <cell r="DE1028">
            <v>8</v>
          </cell>
          <cell r="DF1028">
            <v>31</v>
          </cell>
          <cell r="DG1028">
            <v>44440</v>
          </cell>
          <cell r="DH1028">
            <v>14</v>
          </cell>
          <cell r="DI1028">
            <v>22081200</v>
          </cell>
          <cell r="DM1028" t="str">
            <v>No aplica</v>
          </cell>
          <cell r="DN1028" t="str">
            <v>No aplica</v>
          </cell>
          <cell r="DO1028" t="str">
            <v>Agosto</v>
          </cell>
          <cell r="DP1028" t="str">
            <v>2 2. Jurídica</v>
          </cell>
          <cell r="DQ1028" t="str">
            <v>5 5-Sociedad Anónima</v>
          </cell>
          <cell r="DR1028" t="str">
            <v>3 3. Único Contratista</v>
          </cell>
          <cell r="DS1028" t="str">
            <v>3 3. Orden</v>
          </cell>
          <cell r="DT1028" t="str">
            <v xml:space="preserve">999 999-Otro tipo de naturaleza de contratos </v>
          </cell>
          <cell r="DU1028" t="str">
            <v>2 2. Selección abreviada</v>
          </cell>
          <cell r="DY1028" t="str">
            <v>24 24:Otro</v>
          </cell>
          <cell r="ES1028" t="str">
            <v>No requirió garantías</v>
          </cell>
          <cell r="ET1028" t="str">
            <v>No requirió garantías</v>
          </cell>
          <cell r="EU1028" t="str">
            <v>No requirió garantías</v>
          </cell>
          <cell r="EV1028" t="str">
            <v>74351-2021</v>
          </cell>
          <cell r="EX1028" t="str">
            <v>74351-2021</v>
          </cell>
          <cell r="EY1028" t="str">
            <v>Hector Junior Murillo Mosquera</v>
          </cell>
          <cell r="EZ1028" t="str">
            <v>Pablo César Pacheco Rodríguez</v>
          </cell>
          <cell r="FA1028" t="str">
            <v>1 1. Interna</v>
          </cell>
          <cell r="FB1028" t="str">
            <v>Ana Maria Almario Dreszer</v>
          </cell>
          <cell r="FC1028">
            <v>52854179</v>
          </cell>
          <cell r="FD1028">
            <v>3</v>
          </cell>
          <cell r="FE1028" t="str">
            <v>No aplica</v>
          </cell>
          <cell r="FF1028" t="str">
            <v>Subdirección de Fortalecimiento de la Organización Social</v>
          </cell>
          <cell r="FG1028" t="str">
            <v>No aplica</v>
          </cell>
          <cell r="HR1028">
            <v>0</v>
          </cell>
          <cell r="HS1028">
            <v>44440</v>
          </cell>
          <cell r="HT1028">
            <v>14</v>
          </cell>
          <cell r="HU1028">
            <v>22081200</v>
          </cell>
          <cell r="HV1028" t="str">
            <v>Plazo terminado</v>
          </cell>
          <cell r="HW1028" t="str">
            <v>Terminado</v>
          </cell>
        </row>
        <row r="1029">
          <cell r="C1029">
            <v>74455</v>
          </cell>
          <cell r="D1029">
            <v>830037278</v>
          </cell>
          <cell r="E1029" t="str">
            <v>Nueva Era Soluciones S.A.S</v>
          </cell>
          <cell r="F1029">
            <v>1</v>
          </cell>
          <cell r="G1029" t="str">
            <v>Aupista MED KM 2 PARQUE EMPRESARIAL TORRE A PISO 3</v>
          </cell>
          <cell r="H1029">
            <v>6913500</v>
          </cell>
          <cell r="I1029" t="str">
            <v>asistente.gobierno@nuevaerasoluciones.com</v>
          </cell>
          <cell r="J1029" t="str">
            <v>Luis Andres Rey Mendez</v>
          </cell>
          <cell r="K1029">
            <v>79722274</v>
          </cell>
          <cell r="L1029" t="str">
            <v>No aplica</v>
          </cell>
          <cell r="M1029" t="str">
            <v>No aplica</v>
          </cell>
          <cell r="N1029" t="str">
            <v>No aplica</v>
          </cell>
          <cell r="O1029" t="str">
            <v>No aplica</v>
          </cell>
          <cell r="P1029" t="str">
            <v>No aplica</v>
          </cell>
          <cell r="Q1029" t="str">
            <v>No aplica</v>
          </cell>
          <cell r="R1029" t="e">
            <v>#VALUE!</v>
          </cell>
          <cell r="S1029" t="str">
            <v>Nacional</v>
          </cell>
          <cell r="T1029" t="str">
            <v>No aplica</v>
          </cell>
          <cell r="U1029" t="str">
            <v>No aplica</v>
          </cell>
          <cell r="V1029">
            <v>816</v>
          </cell>
          <cell r="W1029">
            <v>276922373</v>
          </cell>
          <cell r="X1029">
            <v>44391</v>
          </cell>
          <cell r="Y1029">
            <v>7687</v>
          </cell>
          <cell r="Z1029" t="str">
            <v>Gobierno Abierto</v>
          </cell>
          <cell r="AA1029">
            <v>51</v>
          </cell>
          <cell r="AB1029" t="str">
            <v>Propósito 5: Construir Bogotá - Región con gobierno abierto, transparente y ciudadanía consciente</v>
          </cell>
          <cell r="AC1029" t="str">
            <v>13301160551000000-7687</v>
          </cell>
          <cell r="BJ1029" t="str">
            <v>1 1. Inversión</v>
          </cell>
          <cell r="BK1029" t="str">
            <v>Fortalecimiento a las organizaciones sociales y comunitarias para una participación ciudadana informada e incidente con enfoque diferencial en el Distrito Capital Bogotá</v>
          </cell>
          <cell r="BL1029" t="str">
            <v xml:space="preserve">Servicios para la comunidad, sociales y personales
</v>
          </cell>
          <cell r="BM1029" t="str">
            <v>0105</v>
          </cell>
          <cell r="CD1029">
            <v>752</v>
          </cell>
          <cell r="CE1029">
            <v>44427</v>
          </cell>
          <cell r="CF1029">
            <v>21680520</v>
          </cell>
          <cell r="CS1029" t="str">
            <v>Implementar una (1) estrategia para fortalecer a las organizaciones sociales, comunitarias, de propiedad horizontal y comunales, y las instancias de participación</v>
          </cell>
          <cell r="CT1029" t="str">
            <v>Asesorar técnicamente a 900 organizaciones sociales y medios comunitarios y alternativos en el Distrito Capital</v>
          </cell>
          <cell r="CU1029" t="str">
            <v>Adquisición de elementos tecnológicos y accesorios en el marco del modelo de fortalecimiento a las Organizaciones Sociales y Comunitarias del Distrito Capital.</v>
          </cell>
          <cell r="CV1029">
            <v>44426</v>
          </cell>
          <cell r="CW1029">
            <v>44432</v>
          </cell>
          <cell r="CX1029">
            <v>2021</v>
          </cell>
          <cell r="CY1029">
            <v>8</v>
          </cell>
          <cell r="CZ1029">
            <v>24</v>
          </cell>
          <cell r="DB1029">
            <v>1</v>
          </cell>
          <cell r="DC1029">
            <v>4</v>
          </cell>
          <cell r="DD1029">
            <v>2021</v>
          </cell>
          <cell r="DE1029">
            <v>9</v>
          </cell>
          <cell r="DF1029">
            <v>27</v>
          </cell>
          <cell r="DG1029">
            <v>44466</v>
          </cell>
          <cell r="DH1029">
            <v>34</v>
          </cell>
          <cell r="DI1029">
            <v>21680520</v>
          </cell>
          <cell r="DM1029" t="str">
            <v>No aplica</v>
          </cell>
          <cell r="DN1029" t="str">
            <v>No aplica</v>
          </cell>
          <cell r="DO1029" t="str">
            <v>Agosto</v>
          </cell>
          <cell r="DP1029" t="str">
            <v>2 2. Jurídica</v>
          </cell>
          <cell r="DQ1029" t="str">
            <v>25 25-Sociedad por Acciones Simplificadas - SAS</v>
          </cell>
          <cell r="DR1029" t="str">
            <v>3 3. Único Contratista</v>
          </cell>
          <cell r="DS1029" t="str">
            <v>3 3. Orden</v>
          </cell>
          <cell r="DT1029" t="str">
            <v xml:space="preserve">999 999-Otro tipo de naturaleza de contratos </v>
          </cell>
          <cell r="DU1029" t="str">
            <v>2 2. Selección abreviada</v>
          </cell>
          <cell r="DY1029" t="str">
            <v>24 24:Otro</v>
          </cell>
          <cell r="ES1029">
            <v>44432</v>
          </cell>
          <cell r="ET1029" t="str">
            <v>Póliza</v>
          </cell>
          <cell r="EU1029" t="str">
            <v>Seguros Mundial</v>
          </cell>
          <cell r="EV1029" t="str">
            <v>74455-2021</v>
          </cell>
          <cell r="EX1029" t="str">
            <v>74455-2021</v>
          </cell>
          <cell r="EY1029" t="str">
            <v>Hector Junior Murillo Mosquera</v>
          </cell>
          <cell r="EZ1029" t="str">
            <v>Pablo César Pacheco Rodríguez</v>
          </cell>
          <cell r="FA1029" t="str">
            <v>1 1. Interna</v>
          </cell>
          <cell r="FB1029" t="str">
            <v>Ana Maria Almario Dreszer</v>
          </cell>
          <cell r="FC1029">
            <v>52854179</v>
          </cell>
          <cell r="FD1029">
            <v>3</v>
          </cell>
          <cell r="FE1029" t="str">
            <v>No aplica</v>
          </cell>
          <cell r="FF1029" t="str">
            <v>Subdirección de Fortalecimiento de la Organización Social</v>
          </cell>
          <cell r="FG1029" t="str">
            <v>No aplica</v>
          </cell>
          <cell r="HR1029">
            <v>0</v>
          </cell>
          <cell r="HS1029">
            <v>44466</v>
          </cell>
          <cell r="HT1029">
            <v>34</v>
          </cell>
          <cell r="HU1029">
            <v>21680520</v>
          </cell>
          <cell r="HV1029" t="str">
            <v>Plazo terminado</v>
          </cell>
          <cell r="HW1029" t="str">
            <v>Terminado</v>
          </cell>
        </row>
        <row r="1030">
          <cell r="C1030">
            <v>74456</v>
          </cell>
          <cell r="D1030">
            <v>830037278</v>
          </cell>
          <cell r="E1030" t="str">
            <v>Nueva Era Soluciones S.A.S</v>
          </cell>
          <cell r="F1030">
            <v>1</v>
          </cell>
          <cell r="G1030" t="str">
            <v>Aupista MED KM 2 PARQUE EMPRESARIAL TORRE A PISO 3</v>
          </cell>
          <cell r="H1030">
            <v>6913500</v>
          </cell>
          <cell r="I1030" t="str">
            <v>asistente.gobierno@nuevaerasoluciones.com</v>
          </cell>
          <cell r="J1030" t="str">
            <v>Luis Andres Rey Mendez</v>
          </cell>
          <cell r="K1030">
            <v>79722274</v>
          </cell>
          <cell r="L1030" t="str">
            <v>No aplica</v>
          </cell>
          <cell r="M1030" t="str">
            <v>No aplica</v>
          </cell>
          <cell r="N1030" t="str">
            <v>No aplica</v>
          </cell>
          <cell r="O1030" t="str">
            <v>No aplica</v>
          </cell>
          <cell r="P1030" t="str">
            <v>No aplica</v>
          </cell>
          <cell r="Q1030" t="str">
            <v>No aplica</v>
          </cell>
          <cell r="R1030" t="e">
            <v>#VALUE!</v>
          </cell>
          <cell r="S1030" t="str">
            <v>Nacional</v>
          </cell>
          <cell r="T1030" t="str">
            <v>No aplica</v>
          </cell>
          <cell r="U1030" t="str">
            <v>No aplica</v>
          </cell>
          <cell r="V1030">
            <v>816</v>
          </cell>
          <cell r="W1030">
            <v>276922373</v>
          </cell>
          <cell r="X1030">
            <v>44391</v>
          </cell>
          <cell r="Y1030">
            <v>7687</v>
          </cell>
          <cell r="Z1030" t="str">
            <v>Gobierno Abierto</v>
          </cell>
          <cell r="AA1030">
            <v>51</v>
          </cell>
          <cell r="AB1030" t="str">
            <v>Propósito 5: Construir Bogotá - Región con gobierno abierto, transparente y ciudadanía consciente</v>
          </cell>
          <cell r="AC1030" t="str">
            <v>13301160551000000-7687</v>
          </cell>
          <cell r="BJ1030" t="str">
            <v>1 1. Inversión</v>
          </cell>
          <cell r="BK1030" t="str">
            <v>Fortalecimiento a las organizaciones sociales y comunitarias para una participación ciudadana informada e incidente con enfoque diferencial en el Distrito Capital Bogotá</v>
          </cell>
          <cell r="BL1030" t="str">
            <v xml:space="preserve">Servicios para la comunidad, sociales y personales
</v>
          </cell>
          <cell r="BM1030" t="str">
            <v>0105</v>
          </cell>
          <cell r="CD1030">
            <v>753</v>
          </cell>
          <cell r="CE1030">
            <v>44427</v>
          </cell>
          <cell r="CF1030">
            <v>43178155</v>
          </cell>
          <cell r="CS1030" t="str">
            <v>mplementar una (1) estrategia para fortalecer a las organizaciones sociales, comunitarias, de propiedad horizontal y comunales, y las instancias de participación.</v>
          </cell>
          <cell r="CT1030" t="str">
            <v>Asesorar técnicamente a 900 organizaciones sociales y medios comunitarios y alternativos en el Distrito Capital</v>
          </cell>
          <cell r="CU1030" t="str">
            <v>Adquisición de elementos tecnológicos y accesorios en el marco del modelo de fortalecimiento a las Organizaciones Sociales y Comunitarias del Distrito Capital</v>
          </cell>
          <cell r="CV1030">
            <v>44426</v>
          </cell>
          <cell r="CW1030">
            <v>44438</v>
          </cell>
          <cell r="CX1030">
            <v>2021</v>
          </cell>
          <cell r="CY1030">
            <v>8</v>
          </cell>
          <cell r="CZ1030">
            <v>30</v>
          </cell>
          <cell r="DC1030">
            <v>28</v>
          </cell>
          <cell r="DD1030">
            <v>2021</v>
          </cell>
          <cell r="DE1030">
            <v>8</v>
          </cell>
          <cell r="DF1030">
            <v>57</v>
          </cell>
          <cell r="DG1030">
            <v>44466</v>
          </cell>
          <cell r="DH1030">
            <v>28</v>
          </cell>
          <cell r="DI1030">
            <v>43178155</v>
          </cell>
          <cell r="DM1030" t="str">
            <v>No aplica</v>
          </cell>
          <cell r="DN1030" t="str">
            <v>No aplica</v>
          </cell>
          <cell r="DO1030" t="str">
            <v>Agosto</v>
          </cell>
          <cell r="DP1030" t="str">
            <v>2 2. Jurídica</v>
          </cell>
          <cell r="DQ1030" t="str">
            <v>25 25-Sociedad por Acciones Simplificadas - SAS</v>
          </cell>
          <cell r="DR1030" t="str">
            <v>3 3. Único Contratista</v>
          </cell>
          <cell r="DS1030" t="str">
            <v>3 3. Orden</v>
          </cell>
          <cell r="DT1030" t="str">
            <v xml:space="preserve">999 999-Otro tipo de naturaleza de contratos </v>
          </cell>
          <cell r="DU1030" t="str">
            <v>2 2. Selección abreviada</v>
          </cell>
          <cell r="DY1030" t="str">
            <v>24 24:Otro</v>
          </cell>
          <cell r="ES1030">
            <v>44438</v>
          </cell>
          <cell r="ET1030" t="str">
            <v>Póliza</v>
          </cell>
          <cell r="EU1030" t="str">
            <v>Seguros Mundial</v>
          </cell>
          <cell r="EV1030" t="str">
            <v>74456-2021</v>
          </cell>
          <cell r="EX1030" t="str">
            <v>74456-2021</v>
          </cell>
          <cell r="EY1030" t="str">
            <v>Hector Junior Murillo Mosquera</v>
          </cell>
          <cell r="EZ1030" t="str">
            <v>Pablo César Pacheco Rodríguez</v>
          </cell>
          <cell r="FA1030" t="str">
            <v>1 1. Interna</v>
          </cell>
          <cell r="FB1030" t="str">
            <v>Ana Maria Almario Dreszer</v>
          </cell>
          <cell r="FC1030">
            <v>52854179</v>
          </cell>
          <cell r="FD1030">
            <v>3</v>
          </cell>
          <cell r="FE1030" t="str">
            <v>No aplica</v>
          </cell>
          <cell r="FF1030" t="str">
            <v>Subdirección de Fortalecimiento de la Organización Social</v>
          </cell>
          <cell r="FG1030" t="str">
            <v>No aplica</v>
          </cell>
          <cell r="HR1030">
            <v>0</v>
          </cell>
          <cell r="HS1030">
            <v>44466</v>
          </cell>
          <cell r="HT1030">
            <v>28</v>
          </cell>
          <cell r="HU1030">
            <v>43178155</v>
          </cell>
          <cell r="HV1030" t="str">
            <v>Plazo terminado</v>
          </cell>
          <cell r="HW1030" t="str">
            <v>Terminado</v>
          </cell>
        </row>
        <row r="1031">
          <cell r="C1031">
            <v>74457</v>
          </cell>
          <cell r="D1031">
            <v>830001338</v>
          </cell>
          <cell r="E1031" t="str">
            <v>Sumimas SAS</v>
          </cell>
          <cell r="F1031">
            <v>1</v>
          </cell>
          <cell r="G1031" t="str">
            <v>AUT MEDELLIN KM 1 5 VIA SIBERIA COST NORTE PAR EMPRESARIAL SAN BERNARDO BG 5</v>
          </cell>
          <cell r="H1031">
            <v>8773399</v>
          </cell>
          <cell r="I1031" t="str">
            <v>juan.robledo@sumimas.com.co</v>
          </cell>
          <cell r="J1031" t="str">
            <v>Juan Carlos Robledo Velez</v>
          </cell>
          <cell r="K1031">
            <v>0</v>
          </cell>
          <cell r="L1031" t="str">
            <v>No Aplica</v>
          </cell>
          <cell r="M1031" t="str">
            <v>No Aplica</v>
          </cell>
          <cell r="N1031" t="str">
            <v>No Aplica</v>
          </cell>
          <cell r="O1031" t="str">
            <v>No Aplica</v>
          </cell>
          <cell r="P1031" t="str">
            <v>No Aplica</v>
          </cell>
          <cell r="Q1031" t="str">
            <v>No Aplica</v>
          </cell>
          <cell r="R1031" t="str">
            <v>No Aplica</v>
          </cell>
          <cell r="S1031" t="str">
            <v>Nacional</v>
          </cell>
          <cell r="T1031" t="str">
            <v>No Aplica</v>
          </cell>
          <cell r="U1031" t="str">
            <v>No Aplica</v>
          </cell>
          <cell r="V1031">
            <v>816</v>
          </cell>
          <cell r="W1031">
            <v>276922373</v>
          </cell>
          <cell r="X1031">
            <v>44391</v>
          </cell>
          <cell r="Y1031">
            <v>7687</v>
          </cell>
          <cell r="Z1031" t="str">
            <v>Gobierno Abierto</v>
          </cell>
          <cell r="AA1031">
            <v>51</v>
          </cell>
          <cell r="AB1031" t="str">
            <v>Propósito 5: Construir Bogotá - Región con gobierno abierto, transparente y ciudadanía consciente</v>
          </cell>
          <cell r="AC1031" t="str">
            <v>13301160551000000-7687</v>
          </cell>
          <cell r="AD1031">
            <v>936</v>
          </cell>
          <cell r="AE1031">
            <v>16000000</v>
          </cell>
          <cell r="AF1031">
            <v>44425</v>
          </cell>
          <cell r="AG1031">
            <v>7687</v>
          </cell>
          <cell r="AH1031" t="str">
            <v>Gobierno Abierto</v>
          </cell>
          <cell r="AI1031">
            <v>51</v>
          </cell>
          <cell r="AJ1031" t="str">
            <v>Propósito 5: Construir Bogotá - Región con gobierno abierto, transparente y ciudadanía consciente</v>
          </cell>
          <cell r="AK1031" t="str">
            <v>13301160551000000-7687</v>
          </cell>
          <cell r="BJ1031" t="str">
            <v>1 1. Inversión</v>
          </cell>
          <cell r="BK1031" t="str">
            <v>Fortalecimiento a las organizaciones sociales y comunitarias para una participación ciudadana informada e incidente con enfoque diferencial en el Distrito Capital Bogotá</v>
          </cell>
          <cell r="BL1031" t="str">
            <v xml:space="preserve">Servicios para la comunidad, sociales y personales
</v>
          </cell>
          <cell r="BM1031" t="str">
            <v>0105</v>
          </cell>
          <cell r="BN1031" t="str">
            <v>1 1. Inversión</v>
          </cell>
          <cell r="BO1031" t="str">
            <v>Fortalecimiento a las organizaciones sociales y comunitarias para una participación ciudadana informada e incidente con enfoque diferencial en el Distrito Capital Bogotá</v>
          </cell>
          <cell r="BP1031" t="str">
            <v xml:space="preserve">Servicios para la comunidad, sociales y personales
</v>
          </cell>
          <cell r="BQ1031" t="str">
            <v>0105</v>
          </cell>
          <cell r="CD1031">
            <v>755</v>
          </cell>
          <cell r="CE1031">
            <v>44427</v>
          </cell>
          <cell r="CF1031">
            <v>76673630</v>
          </cell>
          <cell r="CG1031">
            <v>754</v>
          </cell>
          <cell r="CH1031">
            <v>44427</v>
          </cell>
          <cell r="CI1031">
            <v>16000000</v>
          </cell>
          <cell r="CS1031" t="str">
            <v>mplementar una (1) estrategia para fortalecer a las organizaciones sociales, comunitarias, de propiedad horizontal y comunales, y las instancias de participación.</v>
          </cell>
          <cell r="CT1031" t="str">
            <v>Asesorar técnicamente a 900 organizaciones sociales y medios comunitarios y alternativos en el Distrito Capital</v>
          </cell>
          <cell r="CU1031" t="str">
            <v>Adquisición de elementos tecnológicos y accesorios en el marco del modelo de fortalecimiento a las Organizaciones Sociales y Comunitarias del Distrito Capital</v>
          </cell>
          <cell r="CV1031">
            <v>44426</v>
          </cell>
          <cell r="CW1031">
            <v>44432</v>
          </cell>
          <cell r="CX1031">
            <v>2021</v>
          </cell>
          <cell r="CY1031">
            <v>8</v>
          </cell>
          <cell r="CZ1031">
            <v>24</v>
          </cell>
          <cell r="DB1031">
            <v>1</v>
          </cell>
          <cell r="DC1031">
            <v>4</v>
          </cell>
          <cell r="DD1031">
            <v>2021</v>
          </cell>
          <cell r="DE1031">
            <v>9</v>
          </cell>
          <cell r="DF1031">
            <v>27</v>
          </cell>
          <cell r="DG1031">
            <v>44466</v>
          </cell>
          <cell r="DH1031">
            <v>34</v>
          </cell>
          <cell r="DI1031">
            <v>92673630</v>
          </cell>
          <cell r="DM1031" t="str">
            <v>No aplica</v>
          </cell>
          <cell r="DN1031" t="str">
            <v>No aplica</v>
          </cell>
          <cell r="DO1031" t="str">
            <v>Agosto</v>
          </cell>
          <cell r="DP1031" t="str">
            <v>2 2. Jurídica</v>
          </cell>
          <cell r="DQ1031" t="str">
            <v>25 25-Sociedad por Acciones Simplificadas - SAS</v>
          </cell>
          <cell r="DR1031" t="str">
            <v>3 3. Único Contratista</v>
          </cell>
          <cell r="DS1031" t="str">
            <v>3 3. Orden</v>
          </cell>
          <cell r="DT1031" t="str">
            <v xml:space="preserve">999 999-Otro tipo de naturaleza de contratos </v>
          </cell>
          <cell r="DU1031" t="str">
            <v>2 2. Selección abreviada</v>
          </cell>
          <cell r="DY1031" t="str">
            <v>24 24:Otro</v>
          </cell>
          <cell r="ES1031">
            <v>44432</v>
          </cell>
          <cell r="ET1031" t="str">
            <v>Póliza</v>
          </cell>
          <cell r="EU1031" t="str">
            <v>Seguros Mundial</v>
          </cell>
          <cell r="EV1031" t="str">
            <v>74457-2021</v>
          </cell>
          <cell r="EX1031" t="str">
            <v>74457-2021</v>
          </cell>
          <cell r="EY1031" t="str">
            <v>Hector Junior Murillo Mosquera</v>
          </cell>
          <cell r="EZ1031" t="str">
            <v>Pablo César Pacheco Rodríguez</v>
          </cell>
          <cell r="FA1031" t="str">
            <v>1 1. Interna</v>
          </cell>
          <cell r="FB1031" t="str">
            <v>Ana Maria Almario Dreszer</v>
          </cell>
          <cell r="FC1031">
            <v>52854179</v>
          </cell>
          <cell r="FD1031">
            <v>3</v>
          </cell>
          <cell r="FE1031" t="str">
            <v>No aplica</v>
          </cell>
          <cell r="FF1031" t="str">
            <v>Subdirección de Fortalecimiento de la Organización Social</v>
          </cell>
          <cell r="FG1031" t="str">
            <v>No aplica</v>
          </cell>
          <cell r="HR1031">
            <v>0</v>
          </cell>
          <cell r="HS1031">
            <v>44466</v>
          </cell>
          <cell r="HT1031">
            <v>34</v>
          </cell>
          <cell r="HU1031">
            <v>92673630</v>
          </cell>
          <cell r="HV1031" t="str">
            <v>Plazo terminado</v>
          </cell>
          <cell r="HW1031" t="str">
            <v>Terminado</v>
          </cell>
        </row>
        <row r="1032">
          <cell r="C1032">
            <v>74458</v>
          </cell>
          <cell r="D1032">
            <v>830037278</v>
          </cell>
          <cell r="E1032" t="str">
            <v>Nueva Era Soluciones S.A.S</v>
          </cell>
          <cell r="F1032">
            <v>1</v>
          </cell>
          <cell r="G1032" t="str">
            <v>Aupista MED KM 2 PARQUE EMPRESARIAL TORRE A PISO 3</v>
          </cell>
          <cell r="H1032">
            <v>6913500</v>
          </cell>
          <cell r="I1032" t="str">
            <v>asistente.gobierno@nuevaerasoluciones.com</v>
          </cell>
          <cell r="J1032" t="str">
            <v>Luis Andres Rey Mendez</v>
          </cell>
          <cell r="K1032">
            <v>79722274</v>
          </cell>
          <cell r="L1032" t="str">
            <v>No aplica</v>
          </cell>
          <cell r="M1032" t="str">
            <v>No aplica</v>
          </cell>
          <cell r="N1032" t="str">
            <v>No aplica</v>
          </cell>
          <cell r="O1032" t="str">
            <v>No aplica</v>
          </cell>
          <cell r="P1032" t="str">
            <v>No aplica</v>
          </cell>
          <cell r="Q1032" t="str">
            <v>No aplica</v>
          </cell>
          <cell r="R1032" t="e">
            <v>#VALUE!</v>
          </cell>
          <cell r="S1032" t="str">
            <v>Nacional</v>
          </cell>
          <cell r="T1032" t="str">
            <v>No aplica</v>
          </cell>
          <cell r="U1032" t="str">
            <v>No aplica</v>
          </cell>
          <cell r="V1032">
            <v>816</v>
          </cell>
          <cell r="W1032">
            <v>276922373</v>
          </cell>
          <cell r="X1032">
            <v>44391</v>
          </cell>
          <cell r="Y1032">
            <v>7687</v>
          </cell>
          <cell r="Z1032" t="str">
            <v>Gobierno Abierto</v>
          </cell>
          <cell r="AA1032">
            <v>51</v>
          </cell>
          <cell r="AB1032" t="str">
            <v>Propósito 5: Construir Bogotá - Región con gobierno abierto, transparente y ciudadanía consciente</v>
          </cell>
          <cell r="AC1032" t="str">
            <v>13301160551000000-7687</v>
          </cell>
          <cell r="BJ1032" t="str">
            <v>1 1. Inversión</v>
          </cell>
          <cell r="BK1032" t="str">
            <v>Fortalecimiento a las organizaciones sociales y comunitarias para una participación ciudadana informada e incidente con enfoque diferencial en el Distrito Capital Bogotá</v>
          </cell>
          <cell r="BL1032" t="str">
            <v xml:space="preserve">Servicios para la comunidad, sociales y personales
</v>
          </cell>
          <cell r="BM1032" t="str">
            <v>0105</v>
          </cell>
          <cell r="CD1032">
            <v>756</v>
          </cell>
          <cell r="CE1032">
            <v>44427</v>
          </cell>
          <cell r="CF1032">
            <v>1999825</v>
          </cell>
          <cell r="CS1032" t="str">
            <v>mplementar una (1) estrategia para fortalecer a las organizaciones sociales, comunitarias, de propiedad horizontal y comunales, y las instancias de participación.</v>
          </cell>
          <cell r="CT1032" t="str">
            <v>Asesorar técnicamente a 900 organizaciones sociales y medios comunitarios y alternativos en el Distrito Capital</v>
          </cell>
          <cell r="CU1032" t="str">
            <v>Adquisición de elementos tecnológicos y accesorios en el marco del modelo de fortalecimiento a las Organizaciones Sociales y Comunitarias del Distrito Capital</v>
          </cell>
          <cell r="CV1032">
            <v>44426</v>
          </cell>
          <cell r="CW1032">
            <v>44431</v>
          </cell>
          <cell r="CX1032">
            <v>2021</v>
          </cell>
          <cell r="CY1032">
            <v>8</v>
          </cell>
          <cell r="CZ1032">
            <v>23</v>
          </cell>
          <cell r="DB1032">
            <v>1</v>
          </cell>
          <cell r="DC1032">
            <v>5</v>
          </cell>
          <cell r="DD1032">
            <v>2021</v>
          </cell>
          <cell r="DE1032">
            <v>9</v>
          </cell>
          <cell r="DF1032">
            <v>27</v>
          </cell>
          <cell r="DG1032">
            <v>44466</v>
          </cell>
          <cell r="DH1032">
            <v>35</v>
          </cell>
          <cell r="DI1032">
            <v>1999825</v>
          </cell>
          <cell r="DM1032" t="str">
            <v>No aplica</v>
          </cell>
          <cell r="DN1032" t="str">
            <v>No aplica</v>
          </cell>
          <cell r="DO1032" t="str">
            <v>Agosto</v>
          </cell>
          <cell r="DP1032" t="str">
            <v>2 2. Jurídica</v>
          </cell>
          <cell r="DQ1032" t="str">
            <v>25 25-Sociedad por Acciones Simplificadas - SAS</v>
          </cell>
          <cell r="DR1032" t="str">
            <v>3 3. Único Contratista</v>
          </cell>
          <cell r="DS1032" t="str">
            <v>3 3. Orden</v>
          </cell>
          <cell r="DT1032" t="str">
            <v xml:space="preserve">999 999-Otro tipo de naturaleza de contratos </v>
          </cell>
          <cell r="DU1032" t="str">
            <v>2 2. Selección abreviada</v>
          </cell>
          <cell r="DY1032" t="str">
            <v>24 24:Otro</v>
          </cell>
          <cell r="ES1032">
            <v>44431</v>
          </cell>
          <cell r="ET1032" t="str">
            <v>Póliza</v>
          </cell>
          <cell r="EU1032" t="str">
            <v>Seguros Mundial</v>
          </cell>
          <cell r="EV1032" t="str">
            <v>74458-2021</v>
          </cell>
          <cell r="EX1032" t="str">
            <v>74458-2021</v>
          </cell>
          <cell r="EY1032" t="str">
            <v>Hector Junior Murillo Mosquera</v>
          </cell>
          <cell r="EZ1032" t="str">
            <v>Pablo César Pacheco Rodríguez</v>
          </cell>
          <cell r="FA1032" t="str">
            <v>1 1. Interna</v>
          </cell>
          <cell r="FB1032" t="str">
            <v>Ana Maria Almario Dreszer</v>
          </cell>
          <cell r="FC1032">
            <v>52854179</v>
          </cell>
          <cell r="FD1032">
            <v>3</v>
          </cell>
          <cell r="FE1032" t="str">
            <v>No aplica</v>
          </cell>
          <cell r="FF1032" t="str">
            <v>Subdirección de Fortalecimiento de la Organización Social</v>
          </cell>
          <cell r="FG1032" t="str">
            <v>No aplica</v>
          </cell>
          <cell r="HR1032">
            <v>0</v>
          </cell>
          <cell r="HS1032">
            <v>44466</v>
          </cell>
          <cell r="HT1032">
            <v>35</v>
          </cell>
          <cell r="HU1032">
            <v>1999825</v>
          </cell>
          <cell r="HV1032" t="str">
            <v>Plazo terminado</v>
          </cell>
          <cell r="HW1032" t="str">
            <v>Terminado</v>
          </cell>
        </row>
        <row r="1033">
          <cell r="C1033">
            <v>74459</v>
          </cell>
          <cell r="D1033">
            <v>830024826</v>
          </cell>
          <cell r="E1033" t="str">
            <v>I 3Net SAS</v>
          </cell>
          <cell r="F1033">
            <v>1</v>
          </cell>
          <cell r="G1033" t="str">
            <v>CL 24 D 40 77</v>
          </cell>
          <cell r="H1033">
            <v>2681500</v>
          </cell>
          <cell r="I1033" t="str">
            <v>ceo@i-3net.com</v>
          </cell>
          <cell r="J1033" t="str">
            <v>Ivan Eduardo Restrepo Delgado</v>
          </cell>
          <cell r="K1033">
            <v>79846999</v>
          </cell>
          <cell r="L1033" t="str">
            <v>No Aplica</v>
          </cell>
          <cell r="M1033" t="str">
            <v>No Aplica</v>
          </cell>
          <cell r="N1033" t="str">
            <v>No Aplica</v>
          </cell>
          <cell r="O1033" t="str">
            <v>No Aplica</v>
          </cell>
          <cell r="P1033" t="str">
            <v>No Aplica</v>
          </cell>
          <cell r="Q1033" t="str">
            <v>No Aplica</v>
          </cell>
          <cell r="R1033" t="str">
            <v>No Aplica</v>
          </cell>
          <cell r="S1033" t="str">
            <v>Nacional</v>
          </cell>
          <cell r="T1033" t="str">
            <v>No Aplica</v>
          </cell>
          <cell r="U1033" t="str">
            <v>No Aplica</v>
          </cell>
          <cell r="V1033">
            <v>816</v>
          </cell>
          <cell r="W1033">
            <v>276922373</v>
          </cell>
          <cell r="X1033">
            <v>44391</v>
          </cell>
          <cell r="Y1033">
            <v>7687</v>
          </cell>
          <cell r="Z1033" t="str">
            <v>Gobierno Abierto</v>
          </cell>
          <cell r="AA1033">
            <v>51</v>
          </cell>
          <cell r="AB1033" t="str">
            <v>Propósito 5: Construir Bogotá - Región con gobierno abierto, transparente y ciudadanía consciente</v>
          </cell>
          <cell r="AC1033" t="str">
            <v>13301160551000000-7687</v>
          </cell>
          <cell r="BJ1033" t="str">
            <v>1 1. Inversión</v>
          </cell>
          <cell r="BK1033" t="str">
            <v>Fortalecimiento a las organizaciones sociales y comunitarias para una participación ciudadana informada e incidente con enfoque diferencial en el Distrito Capital Bogotá</v>
          </cell>
          <cell r="BL1033" t="str">
            <v xml:space="preserve">Servicios para la comunidad, sociales y personales
</v>
          </cell>
          <cell r="BM1033" t="str">
            <v>0105</v>
          </cell>
          <cell r="CD1033">
            <v>757</v>
          </cell>
          <cell r="CE1033">
            <v>44427</v>
          </cell>
          <cell r="CF1033">
            <v>52304874</v>
          </cell>
          <cell r="CS1033" t="str">
            <v>mplementar una (1) estrategia para fortalecer a las organizaciones sociales, comunitarias, de propiedad horizontal y comunales, y las instancias de participación.</v>
          </cell>
          <cell r="CT1033" t="str">
            <v>Asesorar técnicamente a 900 organizaciones sociales y medios comunitarios y alternativos en el Distrito Capital</v>
          </cell>
          <cell r="CU1033" t="str">
            <v>Adquisición de elementos tecnológicos y accesorios en el marco del modelo de fortalecimiento a las Organizaciones Sociales y Comunitarias del Distrito Capital</v>
          </cell>
          <cell r="CV1033">
            <v>44426</v>
          </cell>
          <cell r="CW1033">
            <v>44432</v>
          </cell>
          <cell r="CX1033">
            <v>2021</v>
          </cell>
          <cell r="CY1033">
            <v>8</v>
          </cell>
          <cell r="CZ1033">
            <v>24</v>
          </cell>
          <cell r="DB1033">
            <v>1</v>
          </cell>
          <cell r="DC1033">
            <v>4</v>
          </cell>
          <cell r="DD1033">
            <v>2021</v>
          </cell>
          <cell r="DE1033">
            <v>9</v>
          </cell>
          <cell r="DF1033">
            <v>27</v>
          </cell>
          <cell r="DG1033">
            <v>44466</v>
          </cell>
          <cell r="DH1033">
            <v>34</v>
          </cell>
          <cell r="DI1033">
            <v>52304874</v>
          </cell>
          <cell r="DM1033" t="str">
            <v>No aplica</v>
          </cell>
          <cell r="DN1033" t="str">
            <v>No aplica</v>
          </cell>
          <cell r="DO1033" t="str">
            <v>Agosto</v>
          </cell>
          <cell r="DP1033" t="str">
            <v>2 2. Jurídica</v>
          </cell>
          <cell r="DQ1033" t="str">
            <v>25 25-Sociedad por Acciones Simplificadas - SAS</v>
          </cell>
          <cell r="DR1033" t="str">
            <v>3 3. Único Contratista</v>
          </cell>
          <cell r="DS1033" t="str">
            <v>3 3. Orden</v>
          </cell>
          <cell r="DT1033" t="str">
            <v xml:space="preserve">999 999-Otro tipo de naturaleza de contratos </v>
          </cell>
          <cell r="DU1033" t="str">
            <v>2 2. Selección abreviada</v>
          </cell>
          <cell r="DY1033" t="str">
            <v>24 24:Otro</v>
          </cell>
          <cell r="ES1033">
            <v>44432</v>
          </cell>
          <cell r="ET1033" t="str">
            <v>Póliza</v>
          </cell>
          <cell r="EU1033" t="str">
            <v>Seguros del Estado SA</v>
          </cell>
          <cell r="EV1033" t="str">
            <v>74459-2021</v>
          </cell>
          <cell r="EX1033" t="str">
            <v>74459-2021</v>
          </cell>
          <cell r="EY1033" t="str">
            <v>Hector Junior Murillo Mosquera</v>
          </cell>
          <cell r="EZ1033" t="str">
            <v>Pablo César Pacheco Rodríguez</v>
          </cell>
          <cell r="FA1033" t="str">
            <v>1 1. Interna</v>
          </cell>
          <cell r="FB1033" t="str">
            <v>Ana Maria Almario Dreszer</v>
          </cell>
          <cell r="FC1033">
            <v>52854179</v>
          </cell>
          <cell r="FD1033">
            <v>3</v>
          </cell>
          <cell r="FE1033" t="str">
            <v>No aplica</v>
          </cell>
          <cell r="FF1033" t="str">
            <v>Subdirección de Fortalecimiento de la Organización Social</v>
          </cell>
          <cell r="FG1033" t="str">
            <v>No aplica</v>
          </cell>
          <cell r="FH1033" t="str">
            <v>3 3. Prorroga</v>
          </cell>
          <cell r="FI1033">
            <v>44463</v>
          </cell>
          <cell r="FJ1033">
            <v>44469</v>
          </cell>
          <cell r="FQ1033" t="str">
            <v>Hector Junior Murillo Mosquera</v>
          </cell>
          <cell r="FR1033" t="str">
            <v>3 3. Prorroga</v>
          </cell>
          <cell r="FS1033">
            <v>44506</v>
          </cell>
          <cell r="FT1033">
            <v>44510</v>
          </cell>
          <cell r="HL1033">
            <v>1</v>
          </cell>
          <cell r="HM1033">
            <v>8</v>
          </cell>
          <cell r="HN1033">
            <v>1</v>
          </cell>
          <cell r="HO1033">
            <v>25</v>
          </cell>
          <cell r="HR1033">
            <v>93</v>
          </cell>
          <cell r="HS1033">
            <v>44505</v>
          </cell>
          <cell r="HT1033">
            <v>127</v>
          </cell>
          <cell r="HU1033">
            <v>52304874</v>
          </cell>
          <cell r="HV1033" t="str">
            <v>Plazo terminado</v>
          </cell>
          <cell r="HW1033" t="str">
            <v>Terminado</v>
          </cell>
        </row>
        <row r="1034">
          <cell r="C1034">
            <v>74460</v>
          </cell>
          <cell r="D1034">
            <v>830110570</v>
          </cell>
          <cell r="E1034" t="str">
            <v>Nex Computer SAS</v>
          </cell>
          <cell r="F1034">
            <v>1</v>
          </cell>
          <cell r="G1034" t="str">
            <v>Autopista Medellin Km 3 5 cen Empresarial Metropolitano LC B 29</v>
          </cell>
          <cell r="H1034">
            <v>3175006818</v>
          </cell>
          <cell r="I1034" t="str">
            <v>contabilidad@nex.com.co</v>
          </cell>
          <cell r="J1034" t="str">
            <v>Edna Patricia Nieto Rueda</v>
          </cell>
          <cell r="K1034">
            <v>52099112</v>
          </cell>
          <cell r="L1034" t="str">
            <v>No Aplica</v>
          </cell>
          <cell r="M1034" t="str">
            <v>No Aplica</v>
          </cell>
          <cell r="N1034" t="str">
            <v>No Aplica</v>
          </cell>
          <cell r="O1034" t="str">
            <v>No Aplica</v>
          </cell>
          <cell r="P1034" t="str">
            <v>No Aplica</v>
          </cell>
          <cell r="Q1034" t="str">
            <v>No Aplica</v>
          </cell>
          <cell r="R1034" t="str">
            <v>No Aplica</v>
          </cell>
          <cell r="S1034" t="str">
            <v>Nacional</v>
          </cell>
          <cell r="T1034" t="str">
            <v>No Aplica</v>
          </cell>
          <cell r="U1034" t="str">
            <v>No Aplica</v>
          </cell>
          <cell r="V1034">
            <v>816</v>
          </cell>
          <cell r="W1034">
            <v>276922373</v>
          </cell>
          <cell r="X1034">
            <v>44391</v>
          </cell>
          <cell r="Y1034">
            <v>7687</v>
          </cell>
          <cell r="Z1034" t="str">
            <v>Gobierno Abierto</v>
          </cell>
          <cell r="AA1034">
            <v>51</v>
          </cell>
          <cell r="AB1034" t="str">
            <v>Propósito 5: Construir Bogotá - Región con gobierno abierto, transparente y ciudadanía consciente</v>
          </cell>
          <cell r="AC1034" t="str">
            <v>13301160551000000-7687</v>
          </cell>
          <cell r="BJ1034" t="str">
            <v>1 1. Inversión</v>
          </cell>
          <cell r="BK1034" t="str">
            <v>Fortalecimiento a las organizaciones sociales y comunitarias para una participación ciudadana informada e incidente con enfoque diferencial en el Distrito Capital Bogotá</v>
          </cell>
          <cell r="BL1034" t="str">
            <v xml:space="preserve">Servicios para la comunidad, sociales y personales
</v>
          </cell>
          <cell r="BM1034" t="str">
            <v>0105</v>
          </cell>
          <cell r="CD1034">
            <v>758</v>
          </cell>
          <cell r="CE1034">
            <v>44427</v>
          </cell>
          <cell r="CF1034">
            <v>9744120</v>
          </cell>
          <cell r="CS1034" t="str">
            <v>mplementar una (1) estrategia para fortalecer a las organizaciones sociales, comunitarias, de propiedad horizontal y comunales, y las instancias de participación.</v>
          </cell>
          <cell r="CT1034" t="str">
            <v>Asesorar técnicamente a 900 organizaciones sociales y medios comunitarios y alternativos en el Distrito Capital</v>
          </cell>
          <cell r="CU1034" t="str">
            <v>Adquisición de elementos tecnológicos y accesorios en el marco del modelo de fortalecimiento a las Organizaciones Sociales y Comunitarias del Distrito Capital</v>
          </cell>
          <cell r="CV1034">
            <v>44426</v>
          </cell>
          <cell r="CW1034">
            <v>44427</v>
          </cell>
          <cell r="CX1034">
            <v>2021</v>
          </cell>
          <cell r="CY1034">
            <v>8</v>
          </cell>
          <cell r="CZ1034">
            <v>19</v>
          </cell>
          <cell r="DB1034">
            <v>1</v>
          </cell>
          <cell r="DC1034">
            <v>9</v>
          </cell>
          <cell r="DD1034">
            <v>2021</v>
          </cell>
          <cell r="DE1034">
            <v>9</v>
          </cell>
          <cell r="DF1034">
            <v>27</v>
          </cell>
          <cell r="DG1034">
            <v>44466</v>
          </cell>
          <cell r="DH1034">
            <v>39</v>
          </cell>
          <cell r="DI1034">
            <v>9744120</v>
          </cell>
          <cell r="DM1034" t="str">
            <v>No aplica</v>
          </cell>
          <cell r="DN1034" t="str">
            <v>No aplica</v>
          </cell>
          <cell r="DO1034" t="str">
            <v>Agosto</v>
          </cell>
          <cell r="DP1034" t="str">
            <v>2 2. Jurídica</v>
          </cell>
          <cell r="DQ1034" t="str">
            <v>25 25-Sociedad por Acciones Simplificadas - SAS</v>
          </cell>
          <cell r="DR1034" t="str">
            <v>3 3. Único Contratista</v>
          </cell>
          <cell r="DS1034" t="str">
            <v>3 3. Orden</v>
          </cell>
          <cell r="DT1034" t="str">
            <v xml:space="preserve">999 999-Otro tipo de naturaleza de contratos </v>
          </cell>
          <cell r="DU1034" t="str">
            <v>2 2. Selección abreviada</v>
          </cell>
          <cell r="DY1034" t="str">
            <v>24 24:Otro</v>
          </cell>
          <cell r="ES1034">
            <v>44426</v>
          </cell>
          <cell r="ET1034" t="str">
            <v>Póliza</v>
          </cell>
          <cell r="EU1034" t="str">
            <v>Seguros Mundial</v>
          </cell>
          <cell r="EV1034" t="str">
            <v>74460-2021</v>
          </cell>
          <cell r="EX1034" t="str">
            <v>74460-2021</v>
          </cell>
          <cell r="EY1034" t="str">
            <v>Hector Junior Murillo Mosquera</v>
          </cell>
          <cell r="EZ1034" t="str">
            <v>Pablo César Pacheco Rodríguez</v>
          </cell>
          <cell r="FA1034" t="str">
            <v>1 1. Interna</v>
          </cell>
          <cell r="FB1034" t="str">
            <v>Ana Maria Almario Dreszer</v>
          </cell>
          <cell r="FC1034">
            <v>52854179</v>
          </cell>
          <cell r="FD1034">
            <v>3</v>
          </cell>
          <cell r="FE1034" t="str">
            <v>No aplica</v>
          </cell>
          <cell r="FF1034" t="str">
            <v>Subdirección de Fortalecimiento de la Organización Social</v>
          </cell>
          <cell r="FG1034" t="str">
            <v>No aplica</v>
          </cell>
          <cell r="HR1034">
            <v>0</v>
          </cell>
          <cell r="HS1034">
            <v>44466</v>
          </cell>
          <cell r="HT1034">
            <v>39</v>
          </cell>
          <cell r="HU1034">
            <v>9744120</v>
          </cell>
          <cell r="HV1034" t="str">
            <v>Plazo terminado</v>
          </cell>
          <cell r="HW1034" t="str">
            <v>Terminado</v>
          </cell>
        </row>
        <row r="1035">
          <cell r="C1035">
            <v>74461</v>
          </cell>
          <cell r="D1035">
            <v>804000673</v>
          </cell>
          <cell r="E1035" t="str">
            <v>Hardware Asesorias Software LTDA</v>
          </cell>
          <cell r="F1035">
            <v>3</v>
          </cell>
          <cell r="G1035" t="str">
            <v>Carrera 36 No 46 - 104</v>
          </cell>
          <cell r="H1035">
            <v>6471515</v>
          </cell>
          <cell r="I1035" t="str">
            <v>info@hasltda.com</v>
          </cell>
          <cell r="J1035" t="str">
            <v>Ramiro H. Vergara R.</v>
          </cell>
          <cell r="K1035">
            <v>91431735</v>
          </cell>
          <cell r="L1035" t="str">
            <v>No Aplica</v>
          </cell>
          <cell r="M1035" t="str">
            <v>No Aplica</v>
          </cell>
          <cell r="N1035" t="str">
            <v>No Aplica</v>
          </cell>
          <cell r="O1035" t="str">
            <v>No Aplica</v>
          </cell>
          <cell r="P1035" t="str">
            <v>No Aplica</v>
          </cell>
          <cell r="Q1035" t="str">
            <v>No Aplica</v>
          </cell>
          <cell r="R1035" t="str">
            <v>No Aplica</v>
          </cell>
          <cell r="S1035" t="str">
            <v>Nacional</v>
          </cell>
          <cell r="T1035" t="str">
            <v>No Aplica</v>
          </cell>
          <cell r="U1035" t="str">
            <v>No Aplica</v>
          </cell>
          <cell r="V1035">
            <v>816</v>
          </cell>
          <cell r="W1035">
            <v>276922373</v>
          </cell>
          <cell r="X1035">
            <v>44391</v>
          </cell>
          <cell r="Y1035">
            <v>7687</v>
          </cell>
          <cell r="Z1035" t="str">
            <v>Gobierno Abierto</v>
          </cell>
          <cell r="AA1035">
            <v>51</v>
          </cell>
          <cell r="AB1035" t="str">
            <v>Propósito 5: Construir Bogotá - Región con gobierno abierto, transparente y ciudadanía consciente</v>
          </cell>
          <cell r="AC1035" t="str">
            <v>13301160551000000-7687</v>
          </cell>
          <cell r="BJ1035" t="str">
            <v>1 1. Inversión</v>
          </cell>
          <cell r="BK1035" t="str">
            <v>Fortalecimiento a las organizaciones sociales y comunitarias para una participación ciudadana informada e incidente con enfoque diferencial en el Distrito Capital Bogotá</v>
          </cell>
          <cell r="BL1035" t="str">
            <v xml:space="preserve">Servicios para la comunidad, sociales y personales
</v>
          </cell>
          <cell r="BM1035" t="str">
            <v>0105</v>
          </cell>
          <cell r="CD1035">
            <v>759</v>
          </cell>
          <cell r="CE1035">
            <v>44427</v>
          </cell>
          <cell r="CF1035">
            <v>70116960</v>
          </cell>
          <cell r="CS1035" t="str">
            <v>mplementar una (1) estrategia para fortalecer a las organizaciones sociales, comunitarias, de propiedad horizontal y comunales, y las instancias de participación.</v>
          </cell>
          <cell r="CT1035" t="str">
            <v>Asesorar técnicamente a 900 organizaciones sociales y medios comunitarios y alternativos en el Distrito Capital</v>
          </cell>
          <cell r="CU1035" t="str">
            <v>Adquisición de elementos tecnológicos y accesorios en el marco del modelo de fortalecimiento a las Organizaciones Sociales y Comunitarias del Distrito Capital</v>
          </cell>
          <cell r="CV1035">
            <v>44426</v>
          </cell>
          <cell r="CW1035">
            <v>44427</v>
          </cell>
          <cell r="CX1035">
            <v>2021</v>
          </cell>
          <cell r="CY1035">
            <v>8</v>
          </cell>
          <cell r="CZ1035">
            <v>19</v>
          </cell>
          <cell r="DB1035">
            <v>2</v>
          </cell>
          <cell r="DC1035">
            <v>29</v>
          </cell>
          <cell r="DD1035">
            <v>2021</v>
          </cell>
          <cell r="DE1035">
            <v>10</v>
          </cell>
          <cell r="DF1035">
            <v>47</v>
          </cell>
          <cell r="DG1035">
            <v>44517</v>
          </cell>
          <cell r="DH1035">
            <v>89</v>
          </cell>
          <cell r="DI1035">
            <v>70116930</v>
          </cell>
          <cell r="DM1035" t="str">
            <v>No aplica</v>
          </cell>
          <cell r="DN1035" t="str">
            <v>No aplica</v>
          </cell>
          <cell r="DO1035" t="str">
            <v>Agosto</v>
          </cell>
          <cell r="DP1035" t="str">
            <v>2 2. Jurídica</v>
          </cell>
          <cell r="DQ1035" t="str">
            <v>6 6-Sociedad Ltda.</v>
          </cell>
          <cell r="DR1035" t="str">
            <v>3 3. Único Contratista</v>
          </cell>
          <cell r="DS1035" t="str">
            <v>3 3. Orden</v>
          </cell>
          <cell r="DT1035" t="str">
            <v xml:space="preserve">999 999-Otro tipo de naturaleza de contratos </v>
          </cell>
          <cell r="DU1035" t="str">
            <v>2 2. Selección abreviada</v>
          </cell>
          <cell r="DY1035" t="str">
            <v>24 24:Otro</v>
          </cell>
          <cell r="ES1035">
            <v>44426</v>
          </cell>
          <cell r="ET1035" t="str">
            <v>Póliza</v>
          </cell>
          <cell r="EU1035" t="str">
            <v>Seguros Mundial</v>
          </cell>
          <cell r="EV1035" t="str">
            <v>74461-2021</v>
          </cell>
          <cell r="EX1035" t="str">
            <v>74461-2021</v>
          </cell>
          <cell r="EY1035" t="str">
            <v>Hector Junior Murillo Mosquera</v>
          </cell>
          <cell r="EZ1035" t="str">
            <v>Pablo César Pacheco Rodríguez</v>
          </cell>
          <cell r="FA1035" t="str">
            <v>1 1. Interna</v>
          </cell>
          <cell r="FB1035" t="str">
            <v>Ana Maria Almario Dreszer</v>
          </cell>
          <cell r="FC1035">
            <v>52854179</v>
          </cell>
          <cell r="FD1035">
            <v>3</v>
          </cell>
          <cell r="FE1035" t="str">
            <v>No aplica</v>
          </cell>
          <cell r="FF1035" t="str">
            <v>Subdirección de Fortalecimiento de la Organización Social</v>
          </cell>
          <cell r="FG1035" t="str">
            <v>No aplica</v>
          </cell>
          <cell r="HR1035">
            <v>0</v>
          </cell>
          <cell r="HS1035">
            <v>44517</v>
          </cell>
          <cell r="HT1035">
            <v>89</v>
          </cell>
          <cell r="HU1035">
            <v>70116930</v>
          </cell>
          <cell r="HV1035" t="str">
            <v>Plazo terminado</v>
          </cell>
          <cell r="HW1035" t="str">
            <v>Terminado</v>
          </cell>
        </row>
        <row r="1036">
          <cell r="C1036">
            <v>74618</v>
          </cell>
          <cell r="D1036">
            <v>900564459</v>
          </cell>
          <cell r="E1036" t="str">
            <v>Grupo Empresarial Crear de Colombia SAS</v>
          </cell>
          <cell r="F1036">
            <v>1</v>
          </cell>
          <cell r="G1036" t="str">
            <v>CR 14 A 71 A 59 TO B OF 207</v>
          </cell>
          <cell r="H1036">
            <v>6068039</v>
          </cell>
          <cell r="I1036" t="str">
            <v>sparra@creardecolombia.com.co</v>
          </cell>
          <cell r="J1036" t="str">
            <v>Sulman Liliana Parra Casallas</v>
          </cell>
          <cell r="K1036">
            <v>53050527</v>
          </cell>
          <cell r="L1036" t="str">
            <v>No Aplica</v>
          </cell>
          <cell r="M1036" t="str">
            <v>No Aplica</v>
          </cell>
          <cell r="N1036" t="str">
            <v>No Aplica</v>
          </cell>
          <cell r="O1036" t="str">
            <v>No Aplica</v>
          </cell>
          <cell r="P1036" t="str">
            <v>No Aplica</v>
          </cell>
          <cell r="Q1036" t="str">
            <v>No Aplica</v>
          </cell>
          <cell r="R1036" t="str">
            <v>No Aplica</v>
          </cell>
          <cell r="S1036" t="str">
            <v>Nacional</v>
          </cell>
          <cell r="T1036" t="str">
            <v>No Aplica</v>
          </cell>
          <cell r="U1036" t="str">
            <v>No Aplica</v>
          </cell>
          <cell r="V1036">
            <v>796</v>
          </cell>
          <cell r="W1036">
            <v>50000000</v>
          </cell>
          <cell r="X1036">
            <v>44384</v>
          </cell>
          <cell r="Y1036">
            <v>7714</v>
          </cell>
          <cell r="Z1036" t="str">
            <v>Gestión pública efectiva</v>
          </cell>
          <cell r="AA1036" t="str">
            <v>56.</v>
          </cell>
          <cell r="AB1036" t="str">
            <v>Propósito 5: Construir Bogotá - Región con gobierno abierto, transparente y ciudadanía consciente</v>
          </cell>
          <cell r="AC1036" t="str">
            <v>133011605560000007714</v>
          </cell>
          <cell r="BJ1036" t="str">
            <v>1 1. Inversión</v>
          </cell>
          <cell r="BK1036" t="str">
            <v>Fortalecimiento de la capacidad tecnológica y administrativa del Instituto Distrital de la Participación y Acción Comunal - IDPAC. Bogotá</v>
          </cell>
          <cell r="BL1036" t="str">
            <v>Activos fijos no clasificados como maquinaria y equipo</v>
          </cell>
          <cell r="BM1036" t="str">
            <v>0003</v>
          </cell>
          <cell r="CD1036">
            <v>767</v>
          </cell>
          <cell r="CE1036">
            <v>44428</v>
          </cell>
          <cell r="CF1036">
            <v>28661270</v>
          </cell>
          <cell r="CS1036" t="str">
            <v>526 - Implementar una (1) estrategia para fortalecer la capacidad operativa y de gestión administrativa del Sector Gobierno.</v>
          </cell>
          <cell r="CT1036" t="str">
            <v>3 - Adquirir 100% los servicios e infraestructura TI de la entidad</v>
          </cell>
          <cell r="CU1036" t="str">
            <v>Compra de video Proyectores Interactivos para las salas de juntas y auditorio de la sede principal del Idpac</v>
          </cell>
          <cell r="CV1036">
            <v>44428</v>
          </cell>
          <cell r="CW1036" t="str">
            <v>No se ejecutó</v>
          </cell>
          <cell r="CX1036" t="e">
            <v>#VALUE!</v>
          </cell>
          <cell r="CY1036" t="e">
            <v>#VALUE!</v>
          </cell>
          <cell r="CZ1036" t="e">
            <v>#VALUE!</v>
          </cell>
          <cell r="DD1036" t="e">
            <v>#VALUE!</v>
          </cell>
          <cell r="DE1036" t="e">
            <v>#VALUE!</v>
          </cell>
          <cell r="DF1036" t="e">
            <v>#VALUE!</v>
          </cell>
          <cell r="DG1036" t="str">
            <v>No se ejecutó</v>
          </cell>
          <cell r="DH1036" t="str">
            <v>No se ejecutó</v>
          </cell>
          <cell r="DI1036">
            <v>28661270</v>
          </cell>
          <cell r="DM1036" t="str">
            <v>No aplica</v>
          </cell>
          <cell r="DN1036" t="str">
            <v>No aplica</v>
          </cell>
          <cell r="DO1036" t="str">
            <v>Agosto</v>
          </cell>
          <cell r="DP1036" t="str">
            <v>2 2. Jurídica</v>
          </cell>
          <cell r="DQ1036" t="str">
            <v>25 25-Sociedad por Acciones Simplificadas - SAS</v>
          </cell>
          <cell r="DR1036" t="str">
            <v>3 3. Único Contratista</v>
          </cell>
          <cell r="DS1036" t="str">
            <v>3 3. Orden</v>
          </cell>
          <cell r="DT1036" t="str">
            <v xml:space="preserve">999 999-Otro tipo de naturaleza de contratos </v>
          </cell>
          <cell r="DU1036" t="str">
            <v>2 2. Selección abreviada</v>
          </cell>
          <cell r="DY1036" t="str">
            <v>3 3: Tecnologia</v>
          </cell>
          <cell r="ES1036" t="str">
            <v>No se ejecutó</v>
          </cell>
          <cell r="ET1036" t="str">
            <v>No se ejecutó</v>
          </cell>
          <cell r="EU1036" t="str">
            <v>No se ejecutó</v>
          </cell>
          <cell r="EV1036" t="str">
            <v>74618-2021</v>
          </cell>
          <cell r="EX1036" t="str">
            <v>74618-2021</v>
          </cell>
          <cell r="EY1036" t="str">
            <v>Hector Junior Murillo Mosquera</v>
          </cell>
          <cell r="EZ1036" t="str">
            <v>Pablo César Pacheco Rodríguez</v>
          </cell>
          <cell r="FA1036" t="str">
            <v>1 1. Interna</v>
          </cell>
          <cell r="FB1036" t="str">
            <v>Jose Antonio Chaparro</v>
          </cell>
          <cell r="FC1036">
            <v>9530301</v>
          </cell>
          <cell r="FD1036">
            <v>9</v>
          </cell>
          <cell r="FE1036" t="str">
            <v>No aplica</v>
          </cell>
          <cell r="FF1036" t="str">
            <v>Secretaría General- Tecnologías de la Información</v>
          </cell>
          <cell r="FG1036" t="str">
            <v>No aplica</v>
          </cell>
          <cell r="HR1036">
            <v>0</v>
          </cell>
          <cell r="HS1036" t="str">
            <v>No se ejecutó</v>
          </cell>
          <cell r="HT1036" t="str">
            <v>No se ejecutó</v>
          </cell>
          <cell r="HU1036">
            <v>0</v>
          </cell>
          <cell r="HV1036" t="str">
            <v>No se ejecutó</v>
          </cell>
          <cell r="HW1036" t="str">
            <v>No se ejecutó</v>
          </cell>
        </row>
        <row r="1037">
          <cell r="C1037">
            <v>74637</v>
          </cell>
          <cell r="D1037">
            <v>900459737</v>
          </cell>
          <cell r="E1037" t="str">
            <v>Grupo EDS Autogas SAS</v>
          </cell>
          <cell r="F1037">
            <v>5</v>
          </cell>
          <cell r="G1037" t="str">
            <v>CR 48 48 SUR 75 IN 125</v>
          </cell>
          <cell r="H1037">
            <v>3103884580</v>
          </cell>
          <cell r="I1037" t="str">
            <v>vianney.valencia@autogas.com.co</v>
          </cell>
          <cell r="J1037" t="str">
            <v>Ana Leonor Arias Escobar</v>
          </cell>
          <cell r="K1037">
            <v>42878451</v>
          </cell>
          <cell r="L1037" t="str">
            <v>No Aplica</v>
          </cell>
          <cell r="M1037" t="str">
            <v>No Aplica</v>
          </cell>
          <cell r="N1037" t="str">
            <v>No Aplica</v>
          </cell>
          <cell r="O1037" t="str">
            <v>No Aplica</v>
          </cell>
          <cell r="P1037" t="str">
            <v>No Aplica</v>
          </cell>
          <cell r="Q1037" t="str">
            <v>No Aplica</v>
          </cell>
          <cell r="R1037" t="str">
            <v>No Aplica</v>
          </cell>
          <cell r="S1037" t="str">
            <v>Nacional</v>
          </cell>
          <cell r="T1037" t="str">
            <v>No Aplica</v>
          </cell>
          <cell r="U1037" t="str">
            <v>No Aplica</v>
          </cell>
          <cell r="V1037">
            <v>924</v>
          </cell>
          <cell r="W1037">
            <v>35000000</v>
          </cell>
          <cell r="X1037">
            <v>44390</v>
          </cell>
          <cell r="Y1037">
            <v>0</v>
          </cell>
          <cell r="Z1037" t="str">
            <v>No apllica</v>
          </cell>
          <cell r="AA1037" t="str">
            <v>No aplica</v>
          </cell>
          <cell r="AB1037" t="str">
            <v>No aplica</v>
          </cell>
          <cell r="AC1037">
            <v>1310202010203</v>
          </cell>
          <cell r="BJ1037" t="str">
            <v>2 2. Funcionamiento</v>
          </cell>
          <cell r="BK1037" t="str">
            <v>Productos de hornos de coque, de refinación de petróleo y combustible</v>
          </cell>
          <cell r="BL1037" t="str">
            <v>No aplica</v>
          </cell>
          <cell r="BM1037" t="str">
            <v>No aplica</v>
          </cell>
          <cell r="CD1037">
            <v>773</v>
          </cell>
          <cell r="CE1037">
            <v>44431</v>
          </cell>
          <cell r="CF1037">
            <v>35000000</v>
          </cell>
          <cell r="CS1037" t="str">
            <v>No aplica para gastos de funcionamiento</v>
          </cell>
          <cell r="CT1037" t="str">
            <v>No aplica para gastos de funcionamiento</v>
          </cell>
          <cell r="CU1037" t="str">
            <v>Compra de combustible para el adecuado funcionamiento del parque automotor propiedad del Instituto Distrital de la Participación y Acción Comunal</v>
          </cell>
          <cell r="CV1037">
            <v>44428</v>
          </cell>
          <cell r="CW1037">
            <v>44438</v>
          </cell>
          <cell r="CX1037">
            <v>2021</v>
          </cell>
          <cell r="CY1037">
            <v>8</v>
          </cell>
          <cell r="CZ1037">
            <v>30</v>
          </cell>
          <cell r="DB1037">
            <v>6</v>
          </cell>
          <cell r="DC1037">
            <v>20</v>
          </cell>
          <cell r="DD1037">
            <v>2021</v>
          </cell>
          <cell r="DE1037">
            <v>14</v>
          </cell>
          <cell r="DF1037">
            <v>49</v>
          </cell>
          <cell r="DG1037">
            <v>44639</v>
          </cell>
          <cell r="DH1037">
            <v>200</v>
          </cell>
          <cell r="DI1037">
            <v>35000000</v>
          </cell>
          <cell r="DM1037" t="str">
            <v>No aplica</v>
          </cell>
          <cell r="DN1037" t="str">
            <v>No aplica</v>
          </cell>
          <cell r="DO1037" t="str">
            <v>Agosto</v>
          </cell>
          <cell r="DP1037" t="str">
            <v>2 2. Jurídica</v>
          </cell>
          <cell r="DQ1037" t="str">
            <v>25 25-Sociedad por Acciones Simplificadas - SAS</v>
          </cell>
          <cell r="DR1037" t="str">
            <v>3 3. Único Contratista</v>
          </cell>
          <cell r="DS1037" t="str">
            <v>3 3. Orden</v>
          </cell>
          <cell r="DT1037" t="str">
            <v xml:space="preserve">999 999-Otro tipo de naturaleza de contratos </v>
          </cell>
          <cell r="DU1037" t="str">
            <v>2 2. Selección abreviada</v>
          </cell>
          <cell r="DY1037" t="str">
            <v>24 24:Otro</v>
          </cell>
          <cell r="ES1037" t="str">
            <v>No requirió garantías</v>
          </cell>
          <cell r="ET1037" t="str">
            <v>No requirió garantías</v>
          </cell>
          <cell r="EU1037" t="str">
            <v>No requirió garantías</v>
          </cell>
          <cell r="EV1037" t="str">
            <v>74637-2021</v>
          </cell>
          <cell r="EX1037" t="str">
            <v>74637-2021</v>
          </cell>
          <cell r="EY1037" t="str">
            <v>Hector Junior Murillo Mosquera</v>
          </cell>
          <cell r="EZ1037" t="str">
            <v>Pablo César Pacheco Rodríguez</v>
          </cell>
          <cell r="FA1037" t="str">
            <v>1 1. Interna</v>
          </cell>
          <cell r="FB1037" t="str">
            <v>Edgar Alfonso Villarraga</v>
          </cell>
          <cell r="FC1037">
            <v>79407959</v>
          </cell>
          <cell r="FD1037">
            <v>3</v>
          </cell>
          <cell r="FE1037" t="str">
            <v>No aplica</v>
          </cell>
          <cell r="FF1037" t="str">
            <v>Secretaría General-Recursos Físicos</v>
          </cell>
          <cell r="FG1037" t="str">
            <v>No aplica</v>
          </cell>
          <cell r="HR1037">
            <v>0</v>
          </cell>
          <cell r="HS1037">
            <v>44639</v>
          </cell>
          <cell r="HT1037">
            <v>200</v>
          </cell>
          <cell r="HU1037">
            <v>35000000</v>
          </cell>
          <cell r="HV1037" t="str">
            <v>Activo</v>
          </cell>
          <cell r="HW1037" t="str">
            <v>En ejecución</v>
          </cell>
        </row>
        <row r="1038">
          <cell r="C1038">
            <v>76312</v>
          </cell>
          <cell r="D1038">
            <v>830037946</v>
          </cell>
          <cell r="E1038" t="str">
            <v>Panamericana Librería y Papeleria S.A.</v>
          </cell>
          <cell r="F1038">
            <v>3</v>
          </cell>
          <cell r="G1038" t="str">
            <v>Cll. 64 No.93-95</v>
          </cell>
          <cell r="H1038">
            <v>2916900</v>
          </cell>
          <cell r="I1038" t="str">
            <v>juan.rivera@panamericana.com.co</v>
          </cell>
          <cell r="J1038" t="str">
            <v>Carlos Alberto Franco Rios</v>
          </cell>
          <cell r="K1038">
            <v>17052933</v>
          </cell>
          <cell r="L1038" t="str">
            <v>No aplica</v>
          </cell>
          <cell r="M1038" t="str">
            <v>No aplica</v>
          </cell>
          <cell r="N1038" t="str">
            <v>No aplica</v>
          </cell>
          <cell r="O1038" t="str">
            <v>No aplica</v>
          </cell>
          <cell r="P1038" t="str">
            <v>No aplica</v>
          </cell>
          <cell r="Q1038" t="str">
            <v>No aplica</v>
          </cell>
          <cell r="R1038" t="e">
            <v>#VALUE!</v>
          </cell>
          <cell r="S1038" t="str">
            <v>Nacional</v>
          </cell>
          <cell r="T1038" t="str">
            <v>No aplica</v>
          </cell>
          <cell r="U1038" t="str">
            <v>No aplica</v>
          </cell>
          <cell r="V1038">
            <v>1006</v>
          </cell>
          <cell r="W1038">
            <v>16000000</v>
          </cell>
          <cell r="X1038">
            <v>44440</v>
          </cell>
          <cell r="Y1038">
            <v>7687</v>
          </cell>
          <cell r="Z1038" t="str">
            <v>Gobierno Abierto</v>
          </cell>
          <cell r="AA1038">
            <v>51</v>
          </cell>
          <cell r="AB1038" t="str">
            <v>Propósito 5: Construir Bogotá - Región con gobierno abierto, transparente y ciudadanía consciente</v>
          </cell>
          <cell r="AC1038" t="str">
            <v>13301160551000000-7687</v>
          </cell>
          <cell r="BJ1038" t="str">
            <v>1 1. Inversión</v>
          </cell>
          <cell r="BK1038" t="str">
            <v>Fortalecimiento a las organizaciones sociales y comunitarias para una participación ciudadana informada e incidente con enfoque diferencial en el Distrito Capital Bogotá</v>
          </cell>
          <cell r="BL1038" t="str">
            <v xml:space="preserve">Servicios para la comunidad, sociales y personales
</v>
          </cell>
          <cell r="BM1038" t="str">
            <v>0105</v>
          </cell>
          <cell r="CD1038">
            <v>846</v>
          </cell>
          <cell r="CE1038">
            <v>44460</v>
          </cell>
          <cell r="CF1038">
            <v>15828708</v>
          </cell>
          <cell r="CS1038" t="str">
            <v>Implementar una (1) estrategia para fortalecer a las organizaciones sociales, comunitarias, de propiedad horizontal y comunales, y las instancias de participación.</v>
          </cell>
          <cell r="CT1038" t="str">
            <v>Formular 100% el documento de la política pública</v>
          </cell>
          <cell r="CU1038" t="str">
            <v>Adquisición de elementos y accesorios tecnológicos en el marco del modelo de fortalecimiento para los Medios Comunitarios de las organizaciones Negras y Afrodescendientes del Distrito Capital</v>
          </cell>
          <cell r="CV1038">
            <v>44460</v>
          </cell>
          <cell r="CW1038">
            <v>44460</v>
          </cell>
          <cell r="CX1038">
            <v>2021</v>
          </cell>
          <cell r="CY1038">
            <v>9</v>
          </cell>
          <cell r="CZ1038">
            <v>21</v>
          </cell>
          <cell r="DC1038">
            <v>29</v>
          </cell>
          <cell r="DD1038">
            <v>2021</v>
          </cell>
          <cell r="DE1038">
            <v>9</v>
          </cell>
          <cell r="DF1038">
            <v>49</v>
          </cell>
          <cell r="DG1038">
            <v>44488</v>
          </cell>
          <cell r="DH1038">
            <v>29</v>
          </cell>
          <cell r="DI1038">
            <v>15828708</v>
          </cell>
          <cell r="DM1038" t="str">
            <v>No aplica</v>
          </cell>
          <cell r="DN1038" t="str">
            <v>No aplica</v>
          </cell>
          <cell r="DO1038" t="str">
            <v>Septiembre</v>
          </cell>
          <cell r="DP1038" t="str">
            <v>2 2. Jurídica</v>
          </cell>
          <cell r="DQ1038" t="str">
            <v>5 5-Sociedad Anónima</v>
          </cell>
          <cell r="DR1038" t="str">
            <v>3 3. Único Contratista</v>
          </cell>
          <cell r="DS1038" t="str">
            <v>3 3. Orden</v>
          </cell>
          <cell r="DT1038" t="str">
            <v xml:space="preserve">999 999-Otro tipo de naturaleza de contratos </v>
          </cell>
          <cell r="DU1038" t="str">
            <v>2 2. Selección abreviada</v>
          </cell>
          <cell r="DY1038" t="str">
            <v>24 24:Otro</v>
          </cell>
          <cell r="ES1038" t="str">
            <v>No requirió garantías</v>
          </cell>
          <cell r="ET1038" t="str">
            <v>No requirió garantías</v>
          </cell>
          <cell r="EU1038" t="str">
            <v>No requirió garantías</v>
          </cell>
          <cell r="EV1038" t="str">
            <v>76312-2021</v>
          </cell>
          <cell r="EX1038" t="str">
            <v>76312-2021</v>
          </cell>
          <cell r="EY1038" t="str">
            <v>Hector Junior Murillo Mosquera</v>
          </cell>
          <cell r="EZ1038" t="str">
            <v>Pablo César Pacheco Rodríguez</v>
          </cell>
          <cell r="FA1038" t="str">
            <v>1 1. Interna</v>
          </cell>
          <cell r="FB1038" t="str">
            <v>Ana Maria Almario Dreszer</v>
          </cell>
          <cell r="FC1038">
            <v>52854179</v>
          </cell>
          <cell r="FD1038">
            <v>3</v>
          </cell>
          <cell r="FE1038" t="str">
            <v>No aplica</v>
          </cell>
          <cell r="FF1038" t="str">
            <v>Subdirección de Fortalecimiento de la Organización Social</v>
          </cell>
          <cell r="FG1038" t="str">
            <v>No aplica</v>
          </cell>
          <cell r="FH1038" t="str">
            <v>3 3. Prorroga</v>
          </cell>
          <cell r="FI1038">
            <v>44481</v>
          </cell>
          <cell r="HM1038">
            <v>30</v>
          </cell>
          <cell r="HR1038">
            <v>30</v>
          </cell>
          <cell r="HS1038">
            <v>44518</v>
          </cell>
          <cell r="HT1038">
            <v>59</v>
          </cell>
          <cell r="HU1038">
            <v>15828708</v>
          </cell>
          <cell r="HV1038" t="str">
            <v>Plazo terminado</v>
          </cell>
          <cell r="HW1038" t="str">
            <v>Terminado</v>
          </cell>
        </row>
        <row r="1039">
          <cell r="C1039">
            <v>77323</v>
          </cell>
          <cell r="D1039">
            <v>830122566</v>
          </cell>
          <cell r="E1039" t="str">
            <v>Colombia Telecomunicaciones S.A E.S.P</v>
          </cell>
          <cell r="F1039">
            <v>1</v>
          </cell>
          <cell r="G1039" t="str">
            <v>TV 60 114A 55</v>
          </cell>
          <cell r="H1039">
            <v>31533109563</v>
          </cell>
          <cell r="I1039" t="str">
            <v>notificaciones.judiciales@telefonica.com</v>
          </cell>
          <cell r="J1039" t="str">
            <v>Javier Bravo Hernandez</v>
          </cell>
          <cell r="K1039">
            <v>79383447</v>
          </cell>
          <cell r="L1039" t="str">
            <v>No Aplica</v>
          </cell>
          <cell r="M1039" t="str">
            <v>No Aplica</v>
          </cell>
          <cell r="N1039" t="str">
            <v>No Aplica</v>
          </cell>
          <cell r="O1039" t="str">
            <v>No Aplica</v>
          </cell>
          <cell r="P1039" t="str">
            <v>No Aplica</v>
          </cell>
          <cell r="Q1039" t="str">
            <v>No Aplica</v>
          </cell>
          <cell r="R1039" t="str">
            <v>No Aplica</v>
          </cell>
          <cell r="S1039" t="str">
            <v>Nacional</v>
          </cell>
          <cell r="T1039" t="str">
            <v>No Aplica</v>
          </cell>
          <cell r="U1039" t="str">
            <v>No Aplica</v>
          </cell>
          <cell r="V1039">
            <v>819</v>
          </cell>
          <cell r="W1039">
            <v>9036994</v>
          </cell>
          <cell r="X1039">
            <v>44391</v>
          </cell>
          <cell r="Y1039">
            <v>0</v>
          </cell>
          <cell r="Z1039" t="str">
            <v>No apllica</v>
          </cell>
          <cell r="AA1039" t="str">
            <v>No aplica</v>
          </cell>
          <cell r="AB1039" t="str">
            <v>No aplica</v>
          </cell>
          <cell r="AC1039">
            <v>131020202020305</v>
          </cell>
          <cell r="BJ1039" t="str">
            <v>2 2. Funcionamiento</v>
          </cell>
          <cell r="BK1039" t="str">
            <v>Derechos de uso de productos de propiedad intelectual y otros productos similares</v>
          </cell>
          <cell r="BL1039" t="str">
            <v>No aplica para gastos de Funcionamineto</v>
          </cell>
          <cell r="BM1039" t="str">
            <v>No aplica para gastos de Funcionamineto</v>
          </cell>
          <cell r="CD1039">
            <v>901</v>
          </cell>
          <cell r="CE1039">
            <v>44476</v>
          </cell>
          <cell r="CF1039">
            <v>3332000</v>
          </cell>
          <cell r="CS1039" t="str">
            <v>No aplica para gastos de Funcionamiento</v>
          </cell>
          <cell r="CT1039" t="str">
            <v>No aplica para gastos de Funcionamiento</v>
          </cell>
          <cell r="CU1039" t="str">
            <v>Adquisición de certificados de firma digital requeridos por el IDPAC, para el adecuado cumplimiento de los parámetros de integración y seguridad de la información en la gestión administrativa</v>
          </cell>
          <cell r="CV1039">
            <v>44476</v>
          </cell>
          <cell r="CW1039">
            <v>44482</v>
          </cell>
          <cell r="CX1039">
            <v>2021</v>
          </cell>
          <cell r="CY1039">
            <v>10</v>
          </cell>
          <cell r="CZ1039">
            <v>13</v>
          </cell>
          <cell r="DC1039">
            <v>24</v>
          </cell>
          <cell r="DD1039">
            <v>2021</v>
          </cell>
          <cell r="DE1039">
            <v>10</v>
          </cell>
          <cell r="DF1039">
            <v>36</v>
          </cell>
          <cell r="DG1039">
            <v>44506</v>
          </cell>
          <cell r="DH1039">
            <v>24</v>
          </cell>
          <cell r="DI1039">
            <v>3332000</v>
          </cell>
          <cell r="DM1039" t="str">
            <v>No aplica</v>
          </cell>
          <cell r="DN1039" t="str">
            <v>No aplica</v>
          </cell>
          <cell r="DO1039" t="str">
            <v>Octubre</v>
          </cell>
          <cell r="DP1039" t="str">
            <v>2 2. Jurídica</v>
          </cell>
          <cell r="DQ1039" t="str">
            <v>5 5-Sociedad Anónima</v>
          </cell>
          <cell r="DR1039" t="str">
            <v>3 3. Único Contratista</v>
          </cell>
          <cell r="DS1039" t="str">
            <v>3 3. Orden</v>
          </cell>
          <cell r="DT1039" t="str">
            <v xml:space="preserve">999 999-Otro tipo de naturaleza de contratos </v>
          </cell>
          <cell r="DU1039" t="str">
            <v>2 2. Selección abreviada</v>
          </cell>
          <cell r="DY1039" t="str">
            <v>3 3: Tecnologia</v>
          </cell>
          <cell r="ES1039">
            <v>44482</v>
          </cell>
          <cell r="ET1039" t="str">
            <v>Póliza</v>
          </cell>
          <cell r="EU1039" t="str">
            <v>SEGUREXPO BANCOLDEX-CESCE</v>
          </cell>
          <cell r="EV1039" t="str">
            <v>77323-2021</v>
          </cell>
          <cell r="EX1039" t="str">
            <v>77323-2021</v>
          </cell>
          <cell r="EY1039" t="str">
            <v>Hector Junior Murillo Mosquera</v>
          </cell>
          <cell r="EZ1039" t="str">
            <v>Pablo César Pacheco Rodríguez</v>
          </cell>
          <cell r="FA1039" t="str">
            <v>1 1. Interna</v>
          </cell>
          <cell r="FB1039" t="str">
            <v>Jose Antonio Chaparro</v>
          </cell>
          <cell r="FC1039">
            <v>9530301</v>
          </cell>
          <cell r="FD1039">
            <v>9</v>
          </cell>
          <cell r="FE1039" t="str">
            <v>No aplica</v>
          </cell>
          <cell r="FF1039" t="str">
            <v>Secretaría General- Tecnologías de la Información</v>
          </cell>
          <cell r="FG1039" t="str">
            <v>No aplica</v>
          </cell>
          <cell r="HR1039">
            <v>0</v>
          </cell>
          <cell r="HS1039">
            <v>44506</v>
          </cell>
          <cell r="HT1039">
            <v>24</v>
          </cell>
          <cell r="HU1039">
            <v>3332000</v>
          </cell>
          <cell r="HV1039" t="str">
            <v>Plazo terminado</v>
          </cell>
          <cell r="HW1039" t="str">
            <v>Terminado</v>
          </cell>
        </row>
        <row r="1040">
          <cell r="C1040">
            <v>77324</v>
          </cell>
          <cell r="D1040">
            <v>900564459</v>
          </cell>
          <cell r="E1040" t="str">
            <v>Grupo Empresarial Crear de Colombia SAS</v>
          </cell>
          <cell r="F1040">
            <v>1</v>
          </cell>
          <cell r="G1040" t="str">
            <v>CR 14 A 71 A 59 TO B OF 207</v>
          </cell>
          <cell r="H1040">
            <v>6068039</v>
          </cell>
          <cell r="I1040" t="str">
            <v>sparra@creardecolombia.com.co</v>
          </cell>
          <cell r="J1040" t="str">
            <v>Sulman Liliana Parra Casallas</v>
          </cell>
          <cell r="K1040">
            <v>53050527</v>
          </cell>
          <cell r="L1040" t="str">
            <v>No Aplica</v>
          </cell>
          <cell r="M1040" t="str">
            <v>No Aplica</v>
          </cell>
          <cell r="N1040" t="str">
            <v>No Aplica</v>
          </cell>
          <cell r="O1040" t="str">
            <v>No Aplica</v>
          </cell>
          <cell r="P1040" t="str">
            <v>No Aplica</v>
          </cell>
          <cell r="Q1040" t="str">
            <v>No Aplica</v>
          </cell>
          <cell r="R1040" t="str">
            <v>No Aplica</v>
          </cell>
          <cell r="S1040" t="str">
            <v>Nacional</v>
          </cell>
          <cell r="T1040" t="str">
            <v>No Aplica</v>
          </cell>
          <cell r="U1040" t="str">
            <v>No Aplica</v>
          </cell>
          <cell r="V1040">
            <v>1001</v>
          </cell>
          <cell r="W1040">
            <v>102000000</v>
          </cell>
          <cell r="X1040">
            <v>44438</v>
          </cell>
          <cell r="Y1040">
            <v>7687</v>
          </cell>
          <cell r="Z1040" t="str">
            <v>Gobierno Abierto</v>
          </cell>
          <cell r="AA1040">
            <v>51</v>
          </cell>
          <cell r="AB1040" t="str">
            <v>Propósito 5: Construir Bogotá - Región con gobierno abierto, transparente y ciudadanía consciente</v>
          </cell>
          <cell r="AC1040" t="str">
            <v>13301160551000000-7687</v>
          </cell>
          <cell r="BJ1040" t="str">
            <v>1 1. Inversión</v>
          </cell>
          <cell r="BK1040" t="str">
            <v>Fortalecimiento a las organizaciones sociales y comunitarias para una participación ciudadana informada e incidente con enfoque diferencial en el Distrito Capital Bogotá</v>
          </cell>
          <cell r="BL1040" t="str">
            <v xml:space="preserve">Servicios para la comunidad, sociales y personales
</v>
          </cell>
          <cell r="BM1040" t="str">
            <v>0105</v>
          </cell>
          <cell r="CD1040">
            <v>902</v>
          </cell>
          <cell r="CE1040">
            <v>44476</v>
          </cell>
          <cell r="CF1040">
            <v>13527262</v>
          </cell>
          <cell r="CS1040" t="str">
            <v>Implementar una (1) estrategia para fortalecer a las organizaciones sociales, comunitarias, de propiedad horizontal y comunales, y las instancias de participación</v>
          </cell>
          <cell r="CT1040" t="str">
            <v>Asesorar técnicamente a 900 organizaciones sociales y medios comunitarios y alternativos en el Distrito Capital</v>
          </cell>
          <cell r="CU1040" t="str">
            <v>Adquisición de elementos tecnológicos y accesorios en el marco del modelo de fortalecimiento a las Organizaciones Sociales y Comunitarias del Distrito Capital.</v>
          </cell>
          <cell r="CV1040">
            <v>44476</v>
          </cell>
          <cell r="CW1040">
            <v>44483</v>
          </cell>
          <cell r="CX1040">
            <v>2021</v>
          </cell>
          <cell r="CY1040">
            <v>10</v>
          </cell>
          <cell r="CZ1040">
            <v>14</v>
          </cell>
          <cell r="DB1040">
            <v>1</v>
          </cell>
          <cell r="DC1040">
            <v>3</v>
          </cell>
          <cell r="DD1040">
            <v>2021</v>
          </cell>
          <cell r="DE1040">
            <v>11</v>
          </cell>
          <cell r="DF1040">
            <v>16</v>
          </cell>
          <cell r="DG1040">
            <v>44516</v>
          </cell>
          <cell r="DH1040">
            <v>33</v>
          </cell>
          <cell r="DI1040">
            <v>13527262</v>
          </cell>
          <cell r="DM1040" t="str">
            <v>No aplica</v>
          </cell>
          <cell r="DN1040" t="str">
            <v>No aplica</v>
          </cell>
          <cell r="DO1040" t="str">
            <v>Octubre</v>
          </cell>
          <cell r="DP1040" t="str">
            <v>2 2. Jurídica</v>
          </cell>
          <cell r="DQ1040" t="str">
            <v>25 25-Sociedad por Acciones Simplificadas - SAS</v>
          </cell>
          <cell r="DR1040" t="str">
            <v>3 3. Único Contratista</v>
          </cell>
          <cell r="DS1040" t="str">
            <v>3 3. Orden</v>
          </cell>
          <cell r="DT1040" t="str">
            <v xml:space="preserve">999 999-Otro tipo de naturaleza de contratos </v>
          </cell>
          <cell r="DU1040" t="str">
            <v>2 2. Selección abreviada</v>
          </cell>
          <cell r="DY1040" t="str">
            <v>24 24:Otro</v>
          </cell>
          <cell r="ES1040">
            <v>44483</v>
          </cell>
          <cell r="ET1040" t="str">
            <v>Póliza</v>
          </cell>
          <cell r="EU1040" t="str">
            <v>Seguros del Estado SA</v>
          </cell>
          <cell r="EV1040" t="str">
            <v>77324-2021</v>
          </cell>
          <cell r="EX1040" t="str">
            <v>77324-2021</v>
          </cell>
          <cell r="EY1040" t="str">
            <v>Hector Junior Murillo Mosquera</v>
          </cell>
          <cell r="EZ1040" t="str">
            <v>Pablo César Pacheco Rodríguez</v>
          </cell>
          <cell r="FA1040" t="str">
            <v>1 1. Interna</v>
          </cell>
          <cell r="FB1040" t="str">
            <v>Ana Maria Almario Dreszer</v>
          </cell>
          <cell r="FC1040">
            <v>52854179</v>
          </cell>
          <cell r="FD1040">
            <v>3</v>
          </cell>
          <cell r="FE1040" t="str">
            <v>No aplica</v>
          </cell>
          <cell r="FF1040" t="str">
            <v>Subdirección de Fortalecimiento de la Organización Social</v>
          </cell>
          <cell r="FG1040" t="str">
            <v>No aplica</v>
          </cell>
          <cell r="HR1040">
            <v>0</v>
          </cell>
          <cell r="HS1040">
            <v>44516</v>
          </cell>
          <cell r="HT1040">
            <v>33</v>
          </cell>
          <cell r="HU1040">
            <v>13527262</v>
          </cell>
          <cell r="HV1040" t="str">
            <v>Plazo terminado</v>
          </cell>
          <cell r="HW1040" t="str">
            <v>Terminado</v>
          </cell>
        </row>
        <row r="1041">
          <cell r="C1041">
            <v>77325</v>
          </cell>
          <cell r="D1041">
            <v>804000673</v>
          </cell>
          <cell r="E1041" t="str">
            <v>Hardware Asesorias Software LTDA</v>
          </cell>
          <cell r="F1041">
            <v>3</v>
          </cell>
          <cell r="G1041" t="str">
            <v>Carrera 36 No 46 - 104</v>
          </cell>
          <cell r="H1041">
            <v>6471515</v>
          </cell>
          <cell r="I1041" t="str">
            <v>info@hasltda.com</v>
          </cell>
          <cell r="J1041" t="str">
            <v>Ramiro H. Vergara R.</v>
          </cell>
          <cell r="K1041">
            <v>91431735</v>
          </cell>
          <cell r="L1041" t="str">
            <v>No Aplica</v>
          </cell>
          <cell r="M1041" t="str">
            <v>No Aplica</v>
          </cell>
          <cell r="N1041" t="str">
            <v>No Aplica</v>
          </cell>
          <cell r="O1041" t="str">
            <v>No Aplica</v>
          </cell>
          <cell r="P1041" t="str">
            <v>No Aplica</v>
          </cell>
          <cell r="Q1041" t="str">
            <v>No Aplica</v>
          </cell>
          <cell r="R1041" t="str">
            <v>No Aplica</v>
          </cell>
          <cell r="S1041" t="str">
            <v>Nacional</v>
          </cell>
          <cell r="T1041" t="str">
            <v>No Aplica</v>
          </cell>
          <cell r="U1041" t="str">
            <v>No Aplica</v>
          </cell>
          <cell r="V1041">
            <v>1001</v>
          </cell>
          <cell r="W1041">
            <v>102000000</v>
          </cell>
          <cell r="X1041">
            <v>44438</v>
          </cell>
          <cell r="Y1041">
            <v>7687</v>
          </cell>
          <cell r="Z1041" t="str">
            <v>Gobierno Abierto</v>
          </cell>
          <cell r="AA1041">
            <v>51</v>
          </cell>
          <cell r="AB1041" t="str">
            <v>Propósito 5: Construir Bogotá - Región con gobierno abierto, transparente y ciudadanía consciente</v>
          </cell>
          <cell r="AC1041" t="str">
            <v>13301160551000000-7687</v>
          </cell>
          <cell r="BJ1041" t="str">
            <v>1 1. Inversión</v>
          </cell>
          <cell r="BK1041" t="str">
            <v>Fortalecimiento a las organizaciones sociales y comunitarias para una participación ciudadana informada e incidente con enfoque diferencial en el Distrito Capital Bogotá</v>
          </cell>
          <cell r="BL1041" t="str">
            <v xml:space="preserve">Servicios para la comunidad, sociales y personales
</v>
          </cell>
          <cell r="BM1041" t="str">
            <v>0105</v>
          </cell>
          <cell r="CD1041">
            <v>903</v>
          </cell>
          <cell r="CE1041">
            <v>44476</v>
          </cell>
          <cell r="CF1041">
            <v>18880758</v>
          </cell>
          <cell r="CS1041" t="str">
            <v>Implementar una (1) estrategia para fortalecer a las organizaciones sociales, comunitarias, de propiedad horizontal y comunales, y las instancias de participación.</v>
          </cell>
          <cell r="CT1041" t="str">
            <v>Asesorar técnicamente a 900 organizaciones sociales y medios comunitarios y alternativos en el Distrito Capital</v>
          </cell>
          <cell r="CU1041" t="str">
            <v>Adquisición de elementos tecnológicos y accesorios en el marco del modelo de fortalecimiento a las Organizaciones Sociales y Comunitarias del Distrito Capital.</v>
          </cell>
          <cell r="CV1041">
            <v>44476</v>
          </cell>
          <cell r="CW1041">
            <v>44477</v>
          </cell>
          <cell r="CX1041">
            <v>2021</v>
          </cell>
          <cell r="CY1041">
            <v>10</v>
          </cell>
          <cell r="CZ1041">
            <v>8</v>
          </cell>
          <cell r="DB1041">
            <v>1</v>
          </cell>
          <cell r="DC1041">
            <v>9</v>
          </cell>
          <cell r="DD1041">
            <v>2021</v>
          </cell>
          <cell r="DE1041">
            <v>11</v>
          </cell>
          <cell r="DF1041">
            <v>16</v>
          </cell>
          <cell r="DG1041">
            <v>44516</v>
          </cell>
          <cell r="DH1041">
            <v>39</v>
          </cell>
          <cell r="DI1041">
            <v>18880758</v>
          </cell>
          <cell r="DM1041" t="str">
            <v>No aplica</v>
          </cell>
          <cell r="DN1041" t="str">
            <v>No aplica</v>
          </cell>
          <cell r="DO1041" t="str">
            <v>Octubre</v>
          </cell>
          <cell r="DP1041" t="str">
            <v>2 2. Jurídica</v>
          </cell>
          <cell r="DQ1041" t="str">
            <v>6 6-Sociedad Ltda.</v>
          </cell>
          <cell r="DR1041" t="str">
            <v>3 3. Único Contratista</v>
          </cell>
          <cell r="DS1041" t="str">
            <v>3 3. Orden</v>
          </cell>
          <cell r="DT1041" t="str">
            <v xml:space="preserve">999 999-Otro tipo de naturaleza de contratos </v>
          </cell>
          <cell r="DU1041" t="str">
            <v>2 2. Selección abreviada</v>
          </cell>
          <cell r="DY1041" t="str">
            <v>24 24:Otro</v>
          </cell>
          <cell r="ES1041">
            <v>44477</v>
          </cell>
          <cell r="ET1041" t="str">
            <v>Póliza</v>
          </cell>
          <cell r="EU1041" t="str">
            <v>Seguros Mundial</v>
          </cell>
          <cell r="EV1041" t="str">
            <v>77325-2021</v>
          </cell>
          <cell r="EX1041" t="str">
            <v>77325-2021</v>
          </cell>
          <cell r="EY1041" t="str">
            <v>Hector Junior Murillo Mosquera</v>
          </cell>
          <cell r="EZ1041" t="str">
            <v>Pablo César Pacheco Rodríguez</v>
          </cell>
          <cell r="FA1041" t="str">
            <v>1 1. Interna</v>
          </cell>
          <cell r="FB1041" t="str">
            <v>Ana Maria Almario Dreszer</v>
          </cell>
          <cell r="FC1041">
            <v>52854179</v>
          </cell>
          <cell r="FD1041">
            <v>3</v>
          </cell>
          <cell r="FE1041" t="str">
            <v>No aplica</v>
          </cell>
          <cell r="FF1041" t="str">
            <v>Subdirección de Fortalecimiento de la Organización Social</v>
          </cell>
          <cell r="FG1041" t="str">
            <v>No aplica</v>
          </cell>
          <cell r="HR1041">
            <v>0</v>
          </cell>
          <cell r="HS1041">
            <v>44516</v>
          </cell>
          <cell r="HT1041">
            <v>39</v>
          </cell>
          <cell r="HU1041">
            <v>18880758</v>
          </cell>
          <cell r="HV1041" t="str">
            <v>Plazo terminado</v>
          </cell>
          <cell r="HW1041" t="str">
            <v>Terminado</v>
          </cell>
        </row>
        <row r="1042">
          <cell r="C1042">
            <v>77326</v>
          </cell>
          <cell r="D1042">
            <v>830037278</v>
          </cell>
          <cell r="E1042" t="str">
            <v>Nueva Era Soluciones S.A.S</v>
          </cell>
          <cell r="F1042">
            <v>1</v>
          </cell>
          <cell r="G1042" t="str">
            <v>Aupista MED KM 2 PARQUE EMPRESARIAL TORRE A PISO 3</v>
          </cell>
          <cell r="H1042">
            <v>6913500</v>
          </cell>
          <cell r="I1042" t="str">
            <v>asistente.gobierno@nuevaerasoluciones.com</v>
          </cell>
          <cell r="J1042" t="str">
            <v>Luis Andres Rey Mendez</v>
          </cell>
          <cell r="K1042">
            <v>79722274</v>
          </cell>
          <cell r="L1042" t="str">
            <v>No aplica</v>
          </cell>
          <cell r="M1042" t="str">
            <v>No aplica</v>
          </cell>
          <cell r="N1042" t="str">
            <v>No aplica</v>
          </cell>
          <cell r="O1042" t="str">
            <v>No aplica</v>
          </cell>
          <cell r="P1042" t="str">
            <v>No aplica</v>
          </cell>
          <cell r="Q1042" t="str">
            <v>No aplica</v>
          </cell>
          <cell r="R1042" t="e">
            <v>#VALUE!</v>
          </cell>
          <cell r="S1042" t="str">
            <v>Nacional</v>
          </cell>
          <cell r="T1042" t="str">
            <v>No aplica</v>
          </cell>
          <cell r="U1042" t="str">
            <v>No aplica</v>
          </cell>
          <cell r="V1042">
            <v>1001</v>
          </cell>
          <cell r="W1042">
            <v>102000000</v>
          </cell>
          <cell r="X1042">
            <v>44438</v>
          </cell>
          <cell r="Y1042">
            <v>7687</v>
          </cell>
          <cell r="Z1042" t="str">
            <v>Gobierno Abierto</v>
          </cell>
          <cell r="AA1042">
            <v>51</v>
          </cell>
          <cell r="AB1042" t="str">
            <v>Propósito 5: Construir Bogotá - Región con gobierno abierto, transparente y ciudadanía consciente</v>
          </cell>
          <cell r="AC1042" t="str">
            <v>13301160551000000-7687</v>
          </cell>
          <cell r="BJ1042" t="str">
            <v>1 1. Inversión</v>
          </cell>
          <cell r="BK1042" t="str">
            <v>Fortalecimiento a las organizaciones sociales y comunitarias para una participación ciudadana informada e incidente con enfoque diferencial en el Distrito Capital Bogotá</v>
          </cell>
          <cell r="BL1042" t="str">
            <v xml:space="preserve">Servicios para la comunidad, sociales y personales
</v>
          </cell>
          <cell r="BM1042" t="str">
            <v>0105</v>
          </cell>
          <cell r="CD1042">
            <v>904</v>
          </cell>
          <cell r="CE1042">
            <v>44476</v>
          </cell>
          <cell r="CF1042">
            <v>2386508</v>
          </cell>
          <cell r="CS1042" t="str">
            <v>Implementar una (1) estrategia para fortalecer a las organizaciones sociales, comunitarias, de propiedad horizontal y comunales, y las instancias de participación.</v>
          </cell>
          <cell r="CT1042" t="str">
            <v>Asesorar técnicamente a 900 organizaciones sociales y medios comunitarios y alternativos en el Distrito Capital</v>
          </cell>
          <cell r="CU1042" t="str">
            <v>Adquisición de elementos tecnológicos y accesorios en el marco del modelo de fortalecimiento a las Organizaciones Sociales y Comunitarias del Distrito Capital.</v>
          </cell>
          <cell r="CV1042">
            <v>44476</v>
          </cell>
          <cell r="CW1042">
            <v>44481</v>
          </cell>
          <cell r="CX1042">
            <v>2021</v>
          </cell>
          <cell r="CY1042">
            <v>10</v>
          </cell>
          <cell r="CZ1042">
            <v>12</v>
          </cell>
          <cell r="DB1042">
            <v>1</v>
          </cell>
          <cell r="DC1042">
            <v>5</v>
          </cell>
          <cell r="DD1042">
            <v>2021</v>
          </cell>
          <cell r="DE1042">
            <v>11</v>
          </cell>
          <cell r="DF1042">
            <v>16</v>
          </cell>
          <cell r="DG1042">
            <v>44516</v>
          </cell>
          <cell r="DH1042">
            <v>35</v>
          </cell>
          <cell r="DI1042">
            <v>2386508</v>
          </cell>
          <cell r="DM1042" t="str">
            <v>No aplica</v>
          </cell>
          <cell r="DN1042" t="str">
            <v>No aplica</v>
          </cell>
          <cell r="DO1042" t="str">
            <v>Octubre</v>
          </cell>
          <cell r="DP1042" t="str">
            <v>2 2. Jurídica</v>
          </cell>
          <cell r="DQ1042" t="str">
            <v>25 25-Sociedad por Acciones Simplificadas - SAS</v>
          </cell>
          <cell r="DR1042" t="str">
            <v>3 3. Único Contratista</v>
          </cell>
          <cell r="DS1042" t="str">
            <v>3 3. Orden</v>
          </cell>
          <cell r="DT1042" t="str">
            <v xml:space="preserve">999 999-Otro tipo de naturaleza de contratos </v>
          </cell>
          <cell r="DU1042" t="str">
            <v>2 2. Selección abreviada</v>
          </cell>
          <cell r="DY1042" t="str">
            <v>24 24:Otro</v>
          </cell>
          <cell r="ES1042">
            <v>44481</v>
          </cell>
          <cell r="ET1042" t="str">
            <v>Póliza</v>
          </cell>
          <cell r="EU1042" t="str">
            <v>Seguros Mundial</v>
          </cell>
          <cell r="EV1042" t="str">
            <v>77326-2021</v>
          </cell>
          <cell r="EX1042" t="str">
            <v>77326-2021</v>
          </cell>
          <cell r="EY1042" t="str">
            <v>Hector Junior Murillo Mosquera</v>
          </cell>
          <cell r="EZ1042" t="str">
            <v>Pablo César Pacheco Rodríguez</v>
          </cell>
          <cell r="FA1042" t="str">
            <v>1 1. Interna</v>
          </cell>
          <cell r="FB1042" t="str">
            <v>Ana Maria Almario Dreszer</v>
          </cell>
          <cell r="FC1042">
            <v>52854179</v>
          </cell>
          <cell r="FD1042">
            <v>3</v>
          </cell>
          <cell r="FE1042" t="str">
            <v>No aplica</v>
          </cell>
          <cell r="FF1042" t="str">
            <v>Subdirección de Fortalecimiento de la Organización Social</v>
          </cell>
          <cell r="FG1042" t="str">
            <v>No aplica</v>
          </cell>
          <cell r="HR1042">
            <v>0</v>
          </cell>
          <cell r="HS1042">
            <v>44516</v>
          </cell>
          <cell r="HT1042">
            <v>35</v>
          </cell>
          <cell r="HU1042">
            <v>2386508</v>
          </cell>
          <cell r="HV1042" t="str">
            <v>Plazo terminado</v>
          </cell>
          <cell r="HW1042" t="str">
            <v>Terminado</v>
          </cell>
        </row>
        <row r="1043">
          <cell r="C1043">
            <v>77333</v>
          </cell>
          <cell r="D1043">
            <v>830073623</v>
          </cell>
          <cell r="E1043" t="str">
            <v>Key Market SAS</v>
          </cell>
          <cell r="F1043">
            <v>2</v>
          </cell>
          <cell r="G1043" t="str">
            <v>CALLE 80 KM 3.5 VIA SIBERIA BODEGA 35 MODULO 6 TERMINAL TERRESTRE</v>
          </cell>
          <cell r="H1043">
            <v>5463636</v>
          </cell>
          <cell r="I1043" t="str">
            <v>ecaro@keymarket.com.co</v>
          </cell>
          <cell r="J1043" t="str">
            <v>Juan de Jesus Mosquera Burgos</v>
          </cell>
          <cell r="K1043">
            <v>79051038</v>
          </cell>
          <cell r="L1043" t="str">
            <v>No Aplica</v>
          </cell>
          <cell r="M1043" t="str">
            <v>No Aplica</v>
          </cell>
          <cell r="N1043" t="str">
            <v>No Aplica</v>
          </cell>
          <cell r="O1043" t="str">
            <v>No Aplica</v>
          </cell>
          <cell r="P1043" t="str">
            <v>No Aplica</v>
          </cell>
          <cell r="Q1043" t="str">
            <v>No Aplica</v>
          </cell>
          <cell r="R1043" t="str">
            <v>No Aplica</v>
          </cell>
          <cell r="S1043" t="str">
            <v>Nacional</v>
          </cell>
          <cell r="T1043" t="str">
            <v>No Aplica</v>
          </cell>
          <cell r="U1043" t="str">
            <v>No Aplica</v>
          </cell>
          <cell r="V1043">
            <v>1001</v>
          </cell>
          <cell r="W1043">
            <v>102000000</v>
          </cell>
          <cell r="X1043">
            <v>44438</v>
          </cell>
          <cell r="Y1043">
            <v>7687</v>
          </cell>
          <cell r="Z1043" t="str">
            <v>Gobierno Abierto</v>
          </cell>
          <cell r="AA1043">
            <v>51</v>
          </cell>
          <cell r="AB1043" t="str">
            <v>Propósito 5: Construir Bogotá - Región con gobierno abierto, transparente y ciudadanía consciente</v>
          </cell>
          <cell r="AC1043" t="str">
            <v>13301160551000000-7687</v>
          </cell>
          <cell r="BJ1043" t="str">
            <v>1 1. Inversión</v>
          </cell>
          <cell r="BK1043" t="str">
            <v>Fortalecimiento a las organizaciones sociales y comunitarias para una participación ciudadana informada e incidente con enfoque diferencial en el Distrito Capital Bogotá</v>
          </cell>
          <cell r="BL1043" t="str">
            <v xml:space="preserve">Servicios para la comunidad, sociales y personales
</v>
          </cell>
          <cell r="BM1043" t="str">
            <v>0105</v>
          </cell>
          <cell r="CD1043">
            <v>905</v>
          </cell>
          <cell r="CE1043">
            <v>44476</v>
          </cell>
          <cell r="CF1043">
            <v>1315846</v>
          </cell>
          <cell r="CS1043" t="str">
            <v>Implementar una (1) estrategia para fortalecer a las organizaciones sociales, comunitarias, de propiedad horizontal y comunales, y las instancias de participación.</v>
          </cell>
          <cell r="CT1043" t="str">
            <v>Asesorar técnicamente a 900 organizaciones sociales y medios comunitarios y alternativos en el Distrito Capital</v>
          </cell>
          <cell r="CU1043" t="str">
            <v>Adquisición de elementos tecnológicos y accesorios en el marco del modelo de fortalecimiento a las Organizaciones Sociales y Comunitarias del Distrito Capital.</v>
          </cell>
          <cell r="CV1043">
            <v>44476</v>
          </cell>
          <cell r="CW1043">
            <v>44482</v>
          </cell>
          <cell r="CX1043">
            <v>2021</v>
          </cell>
          <cell r="CY1043">
            <v>10</v>
          </cell>
          <cell r="CZ1043">
            <v>13</v>
          </cell>
          <cell r="DB1043">
            <v>1</v>
          </cell>
          <cell r="DC1043">
            <v>4</v>
          </cell>
          <cell r="DD1043">
            <v>2021</v>
          </cell>
          <cell r="DE1043">
            <v>11</v>
          </cell>
          <cell r="DF1043">
            <v>16</v>
          </cell>
          <cell r="DG1043">
            <v>44516</v>
          </cell>
          <cell r="DH1043">
            <v>34</v>
          </cell>
          <cell r="DI1043">
            <v>1315846</v>
          </cell>
          <cell r="DM1043" t="str">
            <v>No aplica</v>
          </cell>
          <cell r="DN1043" t="str">
            <v>No aplica</v>
          </cell>
          <cell r="DO1043" t="str">
            <v>Octubre</v>
          </cell>
          <cell r="DP1043" t="str">
            <v>2 2. Jurídica</v>
          </cell>
          <cell r="DQ1043" t="str">
            <v>25 25-Sociedad por Acciones Simplificadas - SAS</v>
          </cell>
          <cell r="DR1043" t="str">
            <v>3 3. Único Contratista</v>
          </cell>
          <cell r="DS1043" t="str">
            <v>3 3. Orden</v>
          </cell>
          <cell r="DT1043" t="str">
            <v xml:space="preserve">999 999-Otro tipo de naturaleza de contratos </v>
          </cell>
          <cell r="DU1043" t="str">
            <v>2 2. Selección abreviada</v>
          </cell>
          <cell r="DY1043" t="str">
            <v>24 24:Otro</v>
          </cell>
          <cell r="ES1043">
            <v>44482</v>
          </cell>
          <cell r="ET1043" t="str">
            <v>Póliza</v>
          </cell>
          <cell r="EU1043" t="str">
            <v>Seguros del Estado SA</v>
          </cell>
          <cell r="EV1043" t="str">
            <v>77333-2021</v>
          </cell>
          <cell r="EX1043" t="str">
            <v>77333-2021</v>
          </cell>
          <cell r="EY1043" t="str">
            <v>Hector Junior Murillo Mosquera</v>
          </cell>
          <cell r="EZ1043" t="str">
            <v>Pablo César Pacheco Rodríguez</v>
          </cell>
          <cell r="FA1043" t="str">
            <v>1 1. Interna</v>
          </cell>
          <cell r="FB1043" t="str">
            <v>Ana Maria Almario Dreszer</v>
          </cell>
          <cell r="FC1043">
            <v>52854179</v>
          </cell>
          <cell r="FD1043">
            <v>3</v>
          </cell>
          <cell r="FE1043" t="str">
            <v>No aplica</v>
          </cell>
          <cell r="FF1043" t="str">
            <v>Subdirección de Fortalecimiento de la Organización Social</v>
          </cell>
          <cell r="FG1043" t="str">
            <v>No aplica</v>
          </cell>
          <cell r="HR1043">
            <v>0</v>
          </cell>
          <cell r="HS1043">
            <v>44516</v>
          </cell>
          <cell r="HT1043">
            <v>34</v>
          </cell>
          <cell r="HU1043">
            <v>1315846</v>
          </cell>
          <cell r="HV1043" t="str">
            <v>Plazo terminado</v>
          </cell>
          <cell r="HW1043" t="str">
            <v>Terminado</v>
          </cell>
        </row>
        <row r="1044">
          <cell r="C1044">
            <v>77334</v>
          </cell>
          <cell r="D1044">
            <v>830024826</v>
          </cell>
          <cell r="E1044" t="str">
            <v>I 3Net SAS</v>
          </cell>
          <cell r="F1044">
            <v>1</v>
          </cell>
          <cell r="G1044" t="str">
            <v>CL 24 D 40 77</v>
          </cell>
          <cell r="H1044">
            <v>2681500</v>
          </cell>
          <cell r="I1044" t="str">
            <v>ceo@i-3net.com</v>
          </cell>
          <cell r="J1044" t="str">
            <v>Ivan Eduardo Restrepo Delgado</v>
          </cell>
          <cell r="K1044">
            <v>79846999</v>
          </cell>
          <cell r="L1044" t="str">
            <v>No Aplica</v>
          </cell>
          <cell r="M1044" t="str">
            <v>No Aplica</v>
          </cell>
          <cell r="N1044" t="str">
            <v>No Aplica</v>
          </cell>
          <cell r="O1044" t="str">
            <v>No Aplica</v>
          </cell>
          <cell r="P1044" t="str">
            <v>No Aplica</v>
          </cell>
          <cell r="Q1044" t="str">
            <v>No Aplica</v>
          </cell>
          <cell r="R1044" t="str">
            <v>No Aplica</v>
          </cell>
          <cell r="S1044" t="str">
            <v>Nacional</v>
          </cell>
          <cell r="T1044" t="str">
            <v>No Aplica</v>
          </cell>
          <cell r="U1044" t="str">
            <v>No Aplica</v>
          </cell>
          <cell r="V1044">
            <v>1001</v>
          </cell>
          <cell r="W1044">
            <v>102000000</v>
          </cell>
          <cell r="X1044">
            <v>44438</v>
          </cell>
          <cell r="Y1044">
            <v>7687</v>
          </cell>
          <cell r="Z1044" t="str">
            <v>Gobierno Abierto</v>
          </cell>
          <cell r="AA1044">
            <v>51</v>
          </cell>
          <cell r="AB1044" t="str">
            <v>Propósito 5: Construir Bogotá - Región con gobierno abierto, transparente y ciudadanía consciente</v>
          </cell>
          <cell r="AC1044" t="str">
            <v>13301160551000000-7687</v>
          </cell>
          <cell r="BJ1044" t="str">
            <v>1 1. Inversión</v>
          </cell>
          <cell r="BK1044" t="str">
            <v>Fortalecimiento a las organizaciones sociales y comunitarias para una participación ciudadana informada e incidente con enfoque diferencial en el Distrito Capital Bogotá</v>
          </cell>
          <cell r="BL1044" t="str">
            <v xml:space="preserve">Servicios para la comunidad, sociales y personales
</v>
          </cell>
          <cell r="BM1044" t="str">
            <v>0105</v>
          </cell>
          <cell r="CD1044">
            <v>906</v>
          </cell>
          <cell r="CE1044">
            <v>44476</v>
          </cell>
          <cell r="CF1044">
            <v>39679560</v>
          </cell>
          <cell r="CS1044" t="str">
            <v>Implementar una (1) estrategia para fortalecer a las organizaciones sociales, comunitarias, de propiedad horizontal y comunales, y las instancias de participación.</v>
          </cell>
          <cell r="CT1044" t="str">
            <v>Asesorar técnicamente a 900 organizaciones sociales y medios comunitarios y alternativos en el Distrito Capital</v>
          </cell>
          <cell r="CU1044" t="str">
            <v>Adquisición de elementos tecnológicos y accesorios en el marco del modelo de fortalecimiento a las Organizaciones Sociales y Comunitarias del Distrito Capital.</v>
          </cell>
          <cell r="CV1044">
            <v>44476</v>
          </cell>
          <cell r="CW1044">
            <v>44485</v>
          </cell>
          <cell r="CX1044">
            <v>2021</v>
          </cell>
          <cell r="CY1044">
            <v>10</v>
          </cell>
          <cell r="CZ1044">
            <v>16</v>
          </cell>
          <cell r="DB1044">
            <v>1</v>
          </cell>
          <cell r="DC1044">
            <v>1</v>
          </cell>
          <cell r="DD1044">
            <v>2021</v>
          </cell>
          <cell r="DE1044">
            <v>11</v>
          </cell>
          <cell r="DF1044">
            <v>16</v>
          </cell>
          <cell r="DG1044">
            <v>44516</v>
          </cell>
          <cell r="DH1044">
            <v>31</v>
          </cell>
          <cell r="DI1044">
            <v>39679560</v>
          </cell>
          <cell r="DM1044" t="str">
            <v>No aplica</v>
          </cell>
          <cell r="DN1044" t="str">
            <v>No aplica</v>
          </cell>
          <cell r="DO1044" t="str">
            <v>Octubre</v>
          </cell>
          <cell r="DP1044" t="str">
            <v>2 2. Jurídica</v>
          </cell>
          <cell r="DQ1044" t="str">
            <v>25 25-Sociedad por Acciones Simplificadas - SAS</v>
          </cell>
          <cell r="DR1044" t="str">
            <v>3 3. Único Contratista</v>
          </cell>
          <cell r="DS1044" t="str">
            <v>3 3. Orden</v>
          </cell>
          <cell r="DT1044" t="str">
            <v xml:space="preserve">999 999-Otro tipo de naturaleza de contratos </v>
          </cell>
          <cell r="DU1044" t="str">
            <v>2 2. Selección abreviada</v>
          </cell>
          <cell r="DY1044" t="str">
            <v>24 24:Otro</v>
          </cell>
          <cell r="ES1044">
            <v>44479</v>
          </cell>
          <cell r="ET1044" t="str">
            <v>Póliza</v>
          </cell>
          <cell r="EU1044" t="str">
            <v>Seguros del Estado SA</v>
          </cell>
          <cell r="EV1044" t="str">
            <v>77334-2021</v>
          </cell>
          <cell r="EX1044" t="str">
            <v>77334-2021</v>
          </cell>
          <cell r="EY1044" t="str">
            <v>Hector Junior Murillo Mosquera</v>
          </cell>
          <cell r="EZ1044" t="str">
            <v>Pablo César Pacheco Rodríguez</v>
          </cell>
          <cell r="FA1044" t="str">
            <v>1 1. Interna</v>
          </cell>
          <cell r="FB1044" t="str">
            <v>Ana Maria Almario Dreszer</v>
          </cell>
          <cell r="FC1044">
            <v>52854179</v>
          </cell>
          <cell r="FD1044">
            <v>3</v>
          </cell>
          <cell r="FE1044" t="str">
            <v>No aplica</v>
          </cell>
          <cell r="FF1044" t="str">
            <v>Subdirección de Fortalecimiento de la Organización Social</v>
          </cell>
          <cell r="FG1044" t="str">
            <v>No aplica</v>
          </cell>
          <cell r="FH1044" t="str">
            <v>3 3. Prorroga</v>
          </cell>
          <cell r="FI1044">
            <v>44506</v>
          </cell>
          <cell r="FJ1044">
            <v>44510</v>
          </cell>
          <cell r="HL1044">
            <v>1</v>
          </cell>
          <cell r="HM1044">
            <v>14</v>
          </cell>
          <cell r="HR1044">
            <v>44</v>
          </cell>
          <cell r="HS1044">
            <v>44560</v>
          </cell>
          <cell r="HT1044">
            <v>75</v>
          </cell>
          <cell r="HU1044">
            <v>39679560</v>
          </cell>
          <cell r="HV1044" t="str">
            <v>Activo</v>
          </cell>
          <cell r="HW1044" t="str">
            <v>En ejecución</v>
          </cell>
        </row>
        <row r="1045">
          <cell r="C1045">
            <v>77347</v>
          </cell>
          <cell r="D1045">
            <v>900564459</v>
          </cell>
          <cell r="E1045" t="str">
            <v>Grupo Empresarial Crear de Colombia SAS</v>
          </cell>
          <cell r="F1045">
            <v>1</v>
          </cell>
          <cell r="G1045" t="str">
            <v>CR 14 A 71 A 59 TO B OF 207</v>
          </cell>
          <cell r="H1045">
            <v>6068039</v>
          </cell>
          <cell r="I1045" t="str">
            <v>sparra@creardecolombia.com.co</v>
          </cell>
          <cell r="J1045" t="str">
            <v>Sulman Liliana Parra Casallas</v>
          </cell>
          <cell r="K1045">
            <v>53050527</v>
          </cell>
          <cell r="L1045" t="str">
            <v>No Aplica</v>
          </cell>
          <cell r="M1045" t="str">
            <v>No Aplica</v>
          </cell>
          <cell r="N1045" t="str">
            <v>No Aplica</v>
          </cell>
          <cell r="O1045" t="str">
            <v>No Aplica</v>
          </cell>
          <cell r="P1045" t="str">
            <v>No Aplica</v>
          </cell>
          <cell r="Q1045" t="str">
            <v>No Aplica</v>
          </cell>
          <cell r="R1045" t="str">
            <v>No Aplica</v>
          </cell>
          <cell r="S1045" t="str">
            <v>Nacional</v>
          </cell>
          <cell r="T1045" t="str">
            <v>No Aplica</v>
          </cell>
          <cell r="U1045" t="str">
            <v>No Aplica</v>
          </cell>
          <cell r="V1045">
            <v>1001</v>
          </cell>
          <cell r="W1045">
            <v>102000000</v>
          </cell>
          <cell r="X1045">
            <v>44438</v>
          </cell>
          <cell r="Y1045">
            <v>7687</v>
          </cell>
          <cell r="Z1045" t="str">
            <v>Gobierno Abierto</v>
          </cell>
          <cell r="AA1045">
            <v>51</v>
          </cell>
          <cell r="AB1045" t="str">
            <v>Propósito 5: Construir Bogotá - Región con gobierno abierto, transparente y ciudadanía consciente</v>
          </cell>
          <cell r="AC1045" t="str">
            <v>13301160551000000-7687</v>
          </cell>
          <cell r="BJ1045" t="str">
            <v>1 1. Inversión</v>
          </cell>
          <cell r="BK1045" t="str">
            <v>Fortalecimiento a las organizaciones sociales y comunitarias para una participación ciudadana informada e incidente con enfoque diferencial en el Distrito Capital Bogotá</v>
          </cell>
          <cell r="BL1045" t="str">
            <v xml:space="preserve">Servicios para la comunidad, sociales y personales
</v>
          </cell>
          <cell r="BM1045" t="str">
            <v>0105</v>
          </cell>
          <cell r="CD1045">
            <v>907</v>
          </cell>
          <cell r="CE1045">
            <v>44476</v>
          </cell>
          <cell r="CF1045">
            <v>1875001</v>
          </cell>
          <cell r="CS1045" t="str">
            <v>Implementar una (1) estrategia para fortalecer a las organizaciones sociales, comunitarias, de propiedad horizontal y comunales, y las instancias de participación.</v>
          </cell>
          <cell r="CT1045" t="str">
            <v>Asesorar técnicamente a 900 organizaciones sociales y medios comunitarios y alternativos en el Distrito Capital</v>
          </cell>
          <cell r="CU1045" t="str">
            <v>Adquisición de elementos tecnológicos y accesorios en el marco del modelo de fortalecimiento a las Organizaciones Sociales y Comunitarias del Distrito Capital.</v>
          </cell>
          <cell r="CV1045">
            <v>44476</v>
          </cell>
          <cell r="CW1045" t="str">
            <v>No se ejecutó</v>
          </cell>
          <cell r="CX1045" t="e">
            <v>#VALUE!</v>
          </cell>
          <cell r="CY1045" t="e">
            <v>#VALUE!</v>
          </cell>
          <cell r="CZ1045" t="e">
            <v>#VALUE!</v>
          </cell>
          <cell r="DD1045" t="e">
            <v>#VALUE!</v>
          </cell>
          <cell r="DE1045" t="e">
            <v>#VALUE!</v>
          </cell>
          <cell r="DF1045" t="e">
            <v>#VALUE!</v>
          </cell>
          <cell r="DG1045" t="str">
            <v>No se ejecutó</v>
          </cell>
          <cell r="DH1045">
            <v>0</v>
          </cell>
          <cell r="DI1045">
            <v>1875001</v>
          </cell>
          <cell r="DM1045" t="str">
            <v>No aplica</v>
          </cell>
          <cell r="DN1045" t="str">
            <v>No aplica</v>
          </cell>
          <cell r="DO1045" t="str">
            <v>Octubre</v>
          </cell>
          <cell r="DP1045" t="str">
            <v>2 2. Jurídica</v>
          </cell>
          <cell r="DQ1045" t="str">
            <v>25 25-Sociedad por Acciones Simplificadas - SAS</v>
          </cell>
          <cell r="DR1045" t="str">
            <v>3 3. Único Contratista</v>
          </cell>
          <cell r="DS1045" t="str">
            <v>3 3. Orden</v>
          </cell>
          <cell r="DT1045" t="str">
            <v xml:space="preserve">999 999-Otro tipo de naturaleza de contratos </v>
          </cell>
          <cell r="DU1045" t="str">
            <v>2 2. Selección abreviada</v>
          </cell>
          <cell r="DY1045" t="str">
            <v>24 24:Otro</v>
          </cell>
          <cell r="ES1045" t="str">
            <v>No se ejecutó</v>
          </cell>
          <cell r="ET1045" t="str">
            <v>Póliza</v>
          </cell>
          <cell r="EU1045" t="str">
            <v>No se ejecutó</v>
          </cell>
          <cell r="EV1045" t="str">
            <v>77347-2021</v>
          </cell>
          <cell r="EX1045" t="str">
            <v>77347-2021</v>
          </cell>
          <cell r="EY1045" t="str">
            <v>Hector Junior Murillo Mosquera</v>
          </cell>
          <cell r="EZ1045" t="str">
            <v>Pablo César Pacheco Rodríguez</v>
          </cell>
          <cell r="FA1045" t="str">
            <v>1 1. Interna</v>
          </cell>
          <cell r="FB1045" t="str">
            <v>Ana Maria Almario Dreszer</v>
          </cell>
          <cell r="FC1045">
            <v>52854179</v>
          </cell>
          <cell r="FD1045">
            <v>3</v>
          </cell>
          <cell r="FE1045" t="str">
            <v>No aplica</v>
          </cell>
          <cell r="FF1045" t="str">
            <v>Subdirección de Fortalecimiento de la Organización Social</v>
          </cell>
          <cell r="FG1045" t="str">
            <v>No aplica</v>
          </cell>
          <cell r="HR1045">
            <v>0</v>
          </cell>
          <cell r="HS1045" t="str">
            <v>No se ejecutó</v>
          </cell>
          <cell r="HT1045">
            <v>0</v>
          </cell>
          <cell r="HU1045">
            <v>1875001</v>
          </cell>
          <cell r="HV1045" t="str">
            <v>Activo</v>
          </cell>
          <cell r="HW1045" t="str">
            <v>No se ejecutó</v>
          </cell>
        </row>
        <row r="1046">
          <cell r="C1046">
            <v>77459</v>
          </cell>
          <cell r="D1046">
            <v>830037946</v>
          </cell>
          <cell r="E1046" t="str">
            <v>Panamericana Librería y Papeleria S.A.</v>
          </cell>
          <cell r="F1046">
            <v>3</v>
          </cell>
          <cell r="G1046" t="str">
            <v>Cll. 64 No.93-95</v>
          </cell>
          <cell r="H1046">
            <v>2916900</v>
          </cell>
          <cell r="I1046" t="str">
            <v>juan.rivera@panamericana.com.co</v>
          </cell>
          <cell r="J1046" t="str">
            <v>Carlos Alberto Franco Rios</v>
          </cell>
          <cell r="K1046">
            <v>17052933</v>
          </cell>
          <cell r="L1046" t="str">
            <v>No aplica</v>
          </cell>
          <cell r="M1046" t="str">
            <v>No aplica</v>
          </cell>
          <cell r="N1046" t="str">
            <v>No aplica</v>
          </cell>
          <cell r="O1046" t="str">
            <v>No aplica</v>
          </cell>
          <cell r="P1046" t="str">
            <v>No aplica</v>
          </cell>
          <cell r="Q1046" t="str">
            <v>No aplica</v>
          </cell>
          <cell r="R1046" t="e">
            <v>#VALUE!</v>
          </cell>
          <cell r="S1046" t="str">
            <v>Nacional</v>
          </cell>
          <cell r="T1046" t="str">
            <v>No aplica</v>
          </cell>
          <cell r="U1046" t="str">
            <v>No aplica</v>
          </cell>
          <cell r="V1046">
            <v>1007</v>
          </cell>
          <cell r="W1046">
            <v>26003333</v>
          </cell>
          <cell r="X1046">
            <v>44440</v>
          </cell>
          <cell r="Y1046">
            <v>7796</v>
          </cell>
          <cell r="Z1046" t="str">
            <v>Cultura ciudadana para la confianza, la convivencia y la participación desde la vida cotidiana</v>
          </cell>
          <cell r="AA1046" t="str">
            <v>43.</v>
          </cell>
          <cell r="AB1046" t="str">
            <v>Propósito 3: Inspirar confianza y legitimidad para vivir sin miedo y ser epicentro de cultura ciudadana, paz y reconciliación</v>
          </cell>
          <cell r="AC1046" t="str">
            <v>13301160343000000-7796</v>
          </cell>
          <cell r="BJ1046" t="str">
            <v>1 1. Inversión</v>
          </cell>
          <cell r="BK1046" t="str">
            <v>Construcción de procesos para la convivencia y la participación ciudadana incidente en los asuntos públicos locales, distritales y regionales Bogotá</v>
          </cell>
          <cell r="BL1046" t="str">
            <v>Servicios prestados a las empresas y servicios de producción</v>
          </cell>
          <cell r="BM1046" t="str">
            <v>0104</v>
          </cell>
          <cell r="CD1046">
            <v>1024</v>
          </cell>
          <cell r="CE1046">
            <v>44497</v>
          </cell>
          <cell r="CF1046">
            <v>16552900</v>
          </cell>
          <cell r="CS1046" t="str">
            <v>03 - Inspirar confianza y legitimidad para vivir sin miedo y ser epicentro de cultura ciudadana, paz y reconciliación</v>
          </cell>
          <cell r="CT1046" t="str">
            <v>Implementar el Plan Estratégico de Comunicaciones</v>
          </cell>
          <cell r="CU1046" t="str">
            <v>Adquisición por acuerdo marco de elementos requeridos para el óptimo funcionamiento de DC Radio y la Oficina Asesora de Comunicaciones</v>
          </cell>
          <cell r="CV1046">
            <v>44477</v>
          </cell>
          <cell r="CW1046">
            <v>44502</v>
          </cell>
          <cell r="CX1046">
            <v>2021</v>
          </cell>
          <cell r="CY1046">
            <v>11</v>
          </cell>
          <cell r="CZ1046">
            <v>2</v>
          </cell>
          <cell r="DC1046">
            <v>11</v>
          </cell>
          <cell r="DD1046">
            <v>2021</v>
          </cell>
          <cell r="DE1046">
            <v>11</v>
          </cell>
          <cell r="DF1046">
            <v>12</v>
          </cell>
          <cell r="DG1046">
            <v>44512</v>
          </cell>
          <cell r="DH1046">
            <v>11</v>
          </cell>
          <cell r="DI1046">
            <v>16552900</v>
          </cell>
          <cell r="DM1046" t="str">
            <v>No aplica</v>
          </cell>
          <cell r="DN1046" t="str">
            <v>No aplica</v>
          </cell>
          <cell r="DO1046" t="str">
            <v>Octubre</v>
          </cell>
          <cell r="DP1046" t="str">
            <v>2 2. Jurídica</v>
          </cell>
          <cell r="DQ1046" t="str">
            <v>5 5-Sociedad Anónima</v>
          </cell>
          <cell r="DR1046" t="str">
            <v>3 3. Único Contratista</v>
          </cell>
          <cell r="DS1046" t="str">
            <v>3 3. Orden</v>
          </cell>
          <cell r="DT1046" t="str">
            <v xml:space="preserve">999 999-Otro tipo de naturaleza de contratos </v>
          </cell>
          <cell r="DU1046" t="str">
            <v>2 2. Selección abreviada</v>
          </cell>
          <cell r="DY1046" t="str">
            <v>24 24:Otro</v>
          </cell>
          <cell r="ES1046" t="str">
            <v>No requirió garantías</v>
          </cell>
          <cell r="ET1046" t="str">
            <v>No requirió garantías</v>
          </cell>
          <cell r="EU1046" t="str">
            <v>No requirió garantías</v>
          </cell>
          <cell r="EV1046" t="str">
            <v>77459-2021</v>
          </cell>
          <cell r="EX1046" t="str">
            <v>77459-2021</v>
          </cell>
          <cell r="EY1046" t="str">
            <v>Lazaro Ramirez Salazar</v>
          </cell>
          <cell r="EZ1046" t="str">
            <v>Pablo César Pacheco Rodríguez</v>
          </cell>
          <cell r="FA1046" t="str">
            <v>1 1. Interna</v>
          </cell>
          <cell r="FB1046" t="str">
            <v>Omaira Morales Arboleda</v>
          </cell>
          <cell r="FC1046">
            <v>52557481</v>
          </cell>
          <cell r="FD1046">
            <v>1</v>
          </cell>
          <cell r="FE1046" t="str">
            <v>No aplica</v>
          </cell>
          <cell r="FF1046" t="str">
            <v>Oficina Asesora de Comunicaciones</v>
          </cell>
          <cell r="FG1046" t="str">
            <v>No aplica</v>
          </cell>
          <cell r="HR1046">
            <v>0</v>
          </cell>
          <cell r="HS1046">
            <v>44512</v>
          </cell>
          <cell r="HT1046">
            <v>11</v>
          </cell>
          <cell r="HU1046">
            <v>16552900</v>
          </cell>
          <cell r="HV1046" t="str">
            <v>Plazo terminado</v>
          </cell>
          <cell r="HW1046" t="str">
            <v>Terminado</v>
          </cell>
        </row>
        <row r="1047">
          <cell r="C1047">
            <v>77462</v>
          </cell>
          <cell r="D1047">
            <v>800237412</v>
          </cell>
          <cell r="E1047" t="str">
            <v>Ferricentros SAS</v>
          </cell>
          <cell r="F1047">
            <v>1</v>
          </cell>
          <cell r="G1047" t="str">
            <v>AVENIDA CARACAS No. 74 - 25</v>
          </cell>
          <cell r="H1047">
            <v>6511212</v>
          </cell>
          <cell r="I1047" t="str">
            <v>licitaciones2@ferricentro.com</v>
          </cell>
          <cell r="J1047" t="str">
            <v>Henry Arturo Buitrago Rojas</v>
          </cell>
          <cell r="K1047">
            <v>19474625</v>
          </cell>
          <cell r="L1047" t="str">
            <v>No Aplica</v>
          </cell>
          <cell r="M1047" t="str">
            <v>No Aplica</v>
          </cell>
          <cell r="N1047" t="str">
            <v>No Aplica</v>
          </cell>
          <cell r="O1047" t="str">
            <v>No Aplica</v>
          </cell>
          <cell r="P1047" t="str">
            <v>No Aplica</v>
          </cell>
          <cell r="Q1047" t="str">
            <v>No Aplica</v>
          </cell>
          <cell r="R1047" t="str">
            <v>No Aplica</v>
          </cell>
          <cell r="S1047" t="str">
            <v>Nacional</v>
          </cell>
          <cell r="T1047" t="str">
            <v>No Aplica</v>
          </cell>
          <cell r="U1047" t="str">
            <v>No Aplica</v>
          </cell>
          <cell r="V1047">
            <v>1007</v>
          </cell>
          <cell r="W1047">
            <v>26003333</v>
          </cell>
          <cell r="X1047">
            <v>44440</v>
          </cell>
          <cell r="Y1047">
            <v>7796</v>
          </cell>
          <cell r="Z1047" t="str">
            <v>Cultura ciudadana para la confianza, la convivencia y la participación desde la vida cotidiana</v>
          </cell>
          <cell r="AA1047" t="str">
            <v>43.</v>
          </cell>
          <cell r="AB1047" t="str">
            <v>Propósito 3: Inspirar confianza y legitimidad para vivir sin miedo y ser epicentro de cultura ciudadana, paz y reconciliación</v>
          </cell>
          <cell r="AC1047" t="str">
            <v>13301160343000000-7796</v>
          </cell>
          <cell r="BJ1047" t="str">
            <v>1 1. Inversión</v>
          </cell>
          <cell r="BK1047" t="str">
            <v>Construcción de procesos para la convivencia y la participación ciudadana incidente en los asuntos públicos locales, distritales y regionales Bogotá</v>
          </cell>
          <cell r="BL1047" t="str">
            <v>Servicios prestados a las empresas y servicios de producción</v>
          </cell>
          <cell r="BM1047" t="str">
            <v>0104</v>
          </cell>
          <cell r="CD1047">
            <v>1020</v>
          </cell>
          <cell r="CE1047">
            <v>44495</v>
          </cell>
          <cell r="CF1047">
            <v>570836</v>
          </cell>
          <cell r="CS1047" t="str">
            <v>03 - Inspirar confianza y legitimidad para vivir sin miedo y ser epicentro de cultura ciudadana, paz y reconciliación</v>
          </cell>
          <cell r="CT1047" t="str">
            <v>Implementar el Plan Estratégico de Comunicaciones</v>
          </cell>
          <cell r="CU1047" t="str">
            <v>Adquisición por acuerdo marco de elementos requeridos para el óptimo funcionamiento de DC Radio y la Oficina Asesora de Comunicaciones</v>
          </cell>
          <cell r="CV1047">
            <v>44477</v>
          </cell>
          <cell r="CW1047">
            <v>44502</v>
          </cell>
          <cell r="CX1047">
            <v>2021</v>
          </cell>
          <cell r="CY1047">
            <v>11</v>
          </cell>
          <cell r="CZ1047">
            <v>2</v>
          </cell>
          <cell r="DC1047">
            <v>11</v>
          </cell>
          <cell r="DD1047">
            <v>2021</v>
          </cell>
          <cell r="DE1047">
            <v>11</v>
          </cell>
          <cell r="DF1047">
            <v>12</v>
          </cell>
          <cell r="DG1047">
            <v>44512</v>
          </cell>
          <cell r="DH1047">
            <v>11</v>
          </cell>
          <cell r="DI1047">
            <v>570836</v>
          </cell>
          <cell r="DM1047" t="str">
            <v>No aplica</v>
          </cell>
          <cell r="DN1047" t="str">
            <v>No aplica</v>
          </cell>
          <cell r="DO1047" t="str">
            <v>Octubre</v>
          </cell>
          <cell r="DP1047" t="str">
            <v>2 2. Jurídica</v>
          </cell>
          <cell r="DQ1047" t="str">
            <v>25 25-Sociedad por Acciones Simplificadas - SAS</v>
          </cell>
          <cell r="DR1047" t="str">
            <v>3 3. Único Contratista</v>
          </cell>
          <cell r="DS1047" t="str">
            <v>3 3. Orden</v>
          </cell>
          <cell r="DT1047" t="str">
            <v xml:space="preserve">999 999-Otro tipo de naturaleza de contratos </v>
          </cell>
          <cell r="DU1047" t="str">
            <v>2 2. Selección abreviada</v>
          </cell>
          <cell r="DY1047" t="str">
            <v>24 24:Otro</v>
          </cell>
          <cell r="ES1047" t="str">
            <v>No requirió garantías</v>
          </cell>
          <cell r="ET1047" t="str">
            <v>No requirió garantías</v>
          </cell>
          <cell r="EU1047" t="str">
            <v>No requirió garantías</v>
          </cell>
          <cell r="EV1047" t="str">
            <v>77462-2021</v>
          </cell>
          <cell r="EX1047" t="str">
            <v>77462-2021</v>
          </cell>
          <cell r="EY1047" t="str">
            <v>Lazaro Ramirez Salazar</v>
          </cell>
          <cell r="EZ1047" t="str">
            <v>Pablo César Pacheco Rodríguez</v>
          </cell>
          <cell r="FA1047" t="str">
            <v>1 1. Interna</v>
          </cell>
          <cell r="FB1047" t="str">
            <v>Omaira Morales Arboleda</v>
          </cell>
          <cell r="FC1047">
            <v>52557481</v>
          </cell>
          <cell r="FD1047">
            <v>1</v>
          </cell>
          <cell r="FE1047" t="str">
            <v>No aplica</v>
          </cell>
          <cell r="FF1047" t="str">
            <v>Oficina Asesora de Comunicaciones</v>
          </cell>
          <cell r="FG1047" t="str">
            <v>No aplica</v>
          </cell>
          <cell r="HR1047">
            <v>0</v>
          </cell>
          <cell r="HS1047">
            <v>44512</v>
          </cell>
          <cell r="HT1047">
            <v>11</v>
          </cell>
          <cell r="HU1047">
            <v>570836</v>
          </cell>
          <cell r="HV1047" t="str">
            <v>Plazo terminado</v>
          </cell>
          <cell r="HW1047" t="str">
            <v>Terminado</v>
          </cell>
        </row>
        <row r="1048">
          <cell r="C1048">
            <v>77463</v>
          </cell>
          <cell r="D1048">
            <v>860007336</v>
          </cell>
          <cell r="E1048" t="str">
            <v>Caja Colombiana de Subsidio Familiar Colsubsidio</v>
          </cell>
          <cell r="F1048">
            <v>1</v>
          </cell>
          <cell r="G1048" t="str">
            <v>CALLE 26 # 25 50</v>
          </cell>
          <cell r="H1048">
            <v>7420100</v>
          </cell>
          <cell r="I1048" t="str">
            <v>dixon.cardenas@colsubsidio.com</v>
          </cell>
          <cell r="J1048" t="str">
            <v>Nestor Fernandez de Soto</v>
          </cell>
          <cell r="K1048">
            <v>19153650</v>
          </cell>
          <cell r="L1048" t="str">
            <v>No Aplica</v>
          </cell>
          <cell r="M1048" t="str">
            <v>No Aplica</v>
          </cell>
          <cell r="N1048" t="str">
            <v>No Aplica</v>
          </cell>
          <cell r="O1048" t="str">
            <v>No Aplica</v>
          </cell>
          <cell r="P1048" t="str">
            <v>No Aplica</v>
          </cell>
          <cell r="Q1048" t="str">
            <v>No Aplica</v>
          </cell>
          <cell r="R1048" t="str">
            <v>No Aplica</v>
          </cell>
          <cell r="S1048" t="str">
            <v>Nacional</v>
          </cell>
          <cell r="T1048" t="str">
            <v>No Aplica</v>
          </cell>
          <cell r="U1048" t="str">
            <v>No Aplica</v>
          </cell>
          <cell r="V1048">
            <v>1007</v>
          </cell>
          <cell r="W1048">
            <v>26003333</v>
          </cell>
          <cell r="X1048">
            <v>44440</v>
          </cell>
          <cell r="Y1048">
            <v>7796</v>
          </cell>
          <cell r="Z1048" t="str">
            <v>Cultura ciudadana para la confianza, la convivencia y la participación desde la vida cotidiana</v>
          </cell>
          <cell r="AA1048" t="str">
            <v>43.</v>
          </cell>
          <cell r="AB1048" t="str">
            <v>Propósito 3: Inspirar confianza y legitimidad para vivir sin miedo y ser epicentro de cultura ciudadana, paz y reconciliación</v>
          </cell>
          <cell r="AC1048" t="str">
            <v>13301160343000000-7796</v>
          </cell>
          <cell r="BJ1048" t="str">
            <v>1 1. Inversión</v>
          </cell>
          <cell r="BK1048" t="str">
            <v>Construcción de procesos para la convivencia y la participación ciudadana incidente en los asuntos públicos locales, distritales y regionales Bogotá</v>
          </cell>
          <cell r="BL1048" t="str">
            <v>Servicios prestados a las empresas y servicios de producción</v>
          </cell>
          <cell r="BM1048" t="str">
            <v>0104</v>
          </cell>
          <cell r="CD1048">
            <v>1019</v>
          </cell>
          <cell r="CE1048">
            <v>44495</v>
          </cell>
          <cell r="CF1048">
            <v>2111399</v>
          </cell>
          <cell r="CS1048" t="str">
            <v>03 - Inspirar confianza y legitimidad para vivir sin miedo y ser epicentro de cultura ciudadana, paz y reconciliación</v>
          </cell>
          <cell r="CT1048" t="str">
            <v>Implementar el Plan Estratégico de Comunicaciones</v>
          </cell>
          <cell r="CU1048" t="str">
            <v>Adquisición por acuerdo marco de elementos requeridos para el óptimo funcionamiento de DC Radio y la Oficina Asesora de Comunicaciones</v>
          </cell>
          <cell r="CV1048">
            <v>44477</v>
          </cell>
          <cell r="CW1048">
            <v>44502</v>
          </cell>
          <cell r="CX1048">
            <v>2021</v>
          </cell>
          <cell r="CY1048">
            <v>11</v>
          </cell>
          <cell r="CZ1048">
            <v>2</v>
          </cell>
          <cell r="DC1048">
            <v>11</v>
          </cell>
          <cell r="DD1048">
            <v>2021</v>
          </cell>
          <cell r="DE1048">
            <v>11</v>
          </cell>
          <cell r="DF1048">
            <v>12</v>
          </cell>
          <cell r="DG1048">
            <v>44512</v>
          </cell>
          <cell r="DH1048">
            <v>11</v>
          </cell>
          <cell r="DI1048">
            <v>2111399</v>
          </cell>
          <cell r="DM1048" t="str">
            <v>No aplica</v>
          </cell>
          <cell r="DN1048" t="str">
            <v>No aplica</v>
          </cell>
          <cell r="DO1048" t="str">
            <v>Octubre</v>
          </cell>
          <cell r="DP1048" t="str">
            <v>2 2. Jurídica</v>
          </cell>
          <cell r="DQ1048" t="str">
            <v>24 24-Otro</v>
          </cell>
          <cell r="DR1048" t="str">
            <v>3 3. Único Contratista</v>
          </cell>
          <cell r="DS1048" t="str">
            <v>3 3. Orden</v>
          </cell>
          <cell r="DT1048" t="str">
            <v xml:space="preserve">999 999-Otro tipo de naturaleza de contratos </v>
          </cell>
          <cell r="DU1048" t="str">
            <v>2 2. Selección abreviada</v>
          </cell>
          <cell r="DY1048" t="str">
            <v>24 24:Otro</v>
          </cell>
          <cell r="ES1048" t="str">
            <v>No requirió garantías</v>
          </cell>
          <cell r="ET1048" t="str">
            <v>No requirió garantías</v>
          </cell>
          <cell r="EU1048" t="str">
            <v>No requirió garantías</v>
          </cell>
          <cell r="EV1048" t="str">
            <v>77463-2021</v>
          </cell>
          <cell r="EX1048" t="str">
            <v>77463-2021</v>
          </cell>
          <cell r="EY1048" t="str">
            <v>Lazaro Ramirez Salazar</v>
          </cell>
          <cell r="EZ1048" t="str">
            <v>Pablo César Pacheco Rodríguez</v>
          </cell>
          <cell r="FA1048" t="str">
            <v>1 1. Interna</v>
          </cell>
          <cell r="FB1048" t="str">
            <v>Omaira Morales Arboleda</v>
          </cell>
          <cell r="FC1048">
            <v>52557481</v>
          </cell>
          <cell r="FD1048">
            <v>1</v>
          </cell>
          <cell r="FE1048" t="str">
            <v>No aplica</v>
          </cell>
          <cell r="FF1048" t="str">
            <v>Oficina Asesora de Comunicaciones</v>
          </cell>
          <cell r="FG1048" t="str">
            <v>No aplica</v>
          </cell>
          <cell r="HR1048">
            <v>0</v>
          </cell>
          <cell r="HS1048">
            <v>44512</v>
          </cell>
          <cell r="HT1048">
            <v>11</v>
          </cell>
          <cell r="HU1048">
            <v>2111399</v>
          </cell>
          <cell r="HV1048" t="str">
            <v>Plazo terminado</v>
          </cell>
          <cell r="HW1048" t="str">
            <v>Terminado</v>
          </cell>
        </row>
        <row r="1049">
          <cell r="C1049">
            <v>78764</v>
          </cell>
          <cell r="D1049">
            <v>860007336</v>
          </cell>
          <cell r="E1049" t="str">
            <v>Caja Colombiana de Subsidio Familiar Colsubsidio</v>
          </cell>
          <cell r="F1049">
            <v>1</v>
          </cell>
          <cell r="G1049" t="str">
            <v>CALLE 26 # 25 50</v>
          </cell>
          <cell r="H1049">
            <v>7420100</v>
          </cell>
          <cell r="I1049" t="str">
            <v>dixon.cardenas@colsubsidio.com</v>
          </cell>
          <cell r="J1049" t="str">
            <v>Nestor Fernandez de Soto</v>
          </cell>
          <cell r="K1049">
            <v>19153650</v>
          </cell>
          <cell r="L1049" t="str">
            <v>No Aplica</v>
          </cell>
          <cell r="M1049" t="str">
            <v>No Aplica</v>
          </cell>
          <cell r="N1049" t="str">
            <v>No Aplica</v>
          </cell>
          <cell r="O1049" t="str">
            <v>No Aplica</v>
          </cell>
          <cell r="P1049" t="str">
            <v>No Aplica</v>
          </cell>
          <cell r="Q1049" t="str">
            <v>No Aplica</v>
          </cell>
          <cell r="R1049" t="str">
            <v>No Aplica</v>
          </cell>
          <cell r="S1049" t="str">
            <v>Nacional</v>
          </cell>
          <cell r="T1049" t="str">
            <v>No Aplica</v>
          </cell>
          <cell r="U1049" t="str">
            <v>No Aplica</v>
          </cell>
          <cell r="V1049">
            <v>1215</v>
          </cell>
          <cell r="W1049">
            <v>22000000</v>
          </cell>
          <cell r="X1049">
            <v>44497</v>
          </cell>
          <cell r="Y1049">
            <v>7685</v>
          </cell>
          <cell r="Z1049" t="str">
            <v>Gobierno Abierto</v>
          </cell>
          <cell r="AA1049" t="str">
            <v>51.</v>
          </cell>
          <cell r="AB1049" t="str">
            <v>Propósito 5: Construir Bogotá - Región con gobierno abierto, transparente y ciudadanía consciente</v>
          </cell>
          <cell r="AC1049" t="str">
            <v>13301160551000000-7685</v>
          </cell>
          <cell r="BJ1049" t="str">
            <v>1 1. Inversión</v>
          </cell>
          <cell r="BK1049" t="str">
            <v>Modernización del modelo de gestión y tecnológico de las Organizaciones Comunales y de Propiedad Horizontal para el ejercicio de la democracia activa digital en el Siglo XXI. Bogotá.</v>
          </cell>
          <cell r="BL1049" t="str">
            <v xml:space="preserve">Servicios para la comunidad, sociales y personales
</v>
          </cell>
          <cell r="BM1049" t="str">
            <v>0105</v>
          </cell>
          <cell r="CD1049">
            <v>1039</v>
          </cell>
          <cell r="CE1049">
            <v>44502</v>
          </cell>
          <cell r="CF1049">
            <v>6205826</v>
          </cell>
          <cell r="CS1049" t="str">
            <v>424 - Implementar una (1) estrategia para fortalecer a las organizaciones comunales, sociales, comunitarias, de propiedad horizontal e instancias de participación promocionando la inclusión y el liderazgo de nuevas ciudadanías</v>
          </cell>
          <cell r="CT1049" t="str">
            <v>4 - Realizar 7173 Acciones de Fortalecimiento a Organizaciones Comunales de Primer y Segundo Grado y de Propiedad Horizontal en el Distrito Capital.</v>
          </cell>
          <cell r="CU1049" t="str">
            <v>Contratar los elementos, actividades bienes y/o servicios necesarios para el alistamiento del proceso de elecciones de dignatarios de organizaciones comunales en el Distrito Capital</v>
          </cell>
          <cell r="CV1049">
            <v>44498</v>
          </cell>
          <cell r="CW1049">
            <v>44502</v>
          </cell>
          <cell r="CX1049">
            <v>2021</v>
          </cell>
          <cell r="CY1049">
            <v>11</v>
          </cell>
          <cell r="CZ1049">
            <v>2</v>
          </cell>
          <cell r="DC1049">
            <v>7</v>
          </cell>
          <cell r="DD1049">
            <v>2021</v>
          </cell>
          <cell r="DE1049">
            <v>11</v>
          </cell>
          <cell r="DF1049">
            <v>8</v>
          </cell>
          <cell r="DG1049">
            <v>44508</v>
          </cell>
          <cell r="DH1049">
            <v>7</v>
          </cell>
          <cell r="DI1049">
            <v>6205826</v>
          </cell>
          <cell r="DM1049" t="str">
            <v>No aplica</v>
          </cell>
          <cell r="DN1049" t="str">
            <v>No aplica</v>
          </cell>
          <cell r="DO1049" t="str">
            <v>Octubre</v>
          </cell>
          <cell r="DP1049" t="str">
            <v>2 2. Jurídica</v>
          </cell>
          <cell r="DQ1049" t="str">
            <v>24 24-Otro</v>
          </cell>
          <cell r="DR1049" t="str">
            <v>3 3. Único Contratista</v>
          </cell>
          <cell r="DS1049" t="str">
            <v>3 3. Orden</v>
          </cell>
          <cell r="DT1049" t="str">
            <v xml:space="preserve">999 999-Otro tipo de naturaleza de contratos </v>
          </cell>
          <cell r="DU1049" t="str">
            <v>2 2. Selección abreviada</v>
          </cell>
          <cell r="DY1049" t="str">
            <v>24 24:Otro</v>
          </cell>
          <cell r="ES1049" t="str">
            <v>No requirió garantías</v>
          </cell>
          <cell r="ET1049" t="str">
            <v>No requirió garantías</v>
          </cell>
          <cell r="EU1049" t="str">
            <v>No requirió garantías</v>
          </cell>
          <cell r="EV1049" t="str">
            <v>78764-2021</v>
          </cell>
          <cell r="EX1049" t="str">
            <v>78764-2021</v>
          </cell>
          <cell r="EY1049" t="str">
            <v>Hector Junior Murillo Mosquera</v>
          </cell>
          <cell r="EZ1049" t="str">
            <v>Pablo César Pacheco Rodríguez</v>
          </cell>
          <cell r="FA1049" t="str">
            <v>1 1. Interna</v>
          </cell>
          <cell r="FB1049" t="str">
            <v>Eduar David Martinez Segura</v>
          </cell>
          <cell r="FC1049">
            <v>1033701435</v>
          </cell>
          <cell r="FD1049">
            <v>1</v>
          </cell>
          <cell r="FE1049" t="str">
            <v>No aplica</v>
          </cell>
          <cell r="FF1049" t="str">
            <v>Subdirección de Asuntos Comunales</v>
          </cell>
          <cell r="FG1049" t="str">
            <v>No aplica</v>
          </cell>
          <cell r="HR1049">
            <v>0</v>
          </cell>
          <cell r="HS1049">
            <v>44508</v>
          </cell>
          <cell r="HT1049">
            <v>7</v>
          </cell>
          <cell r="HU1049">
            <v>6205826</v>
          </cell>
          <cell r="HV1049" t="str">
            <v>Plazo terminado</v>
          </cell>
          <cell r="HW1049" t="str">
            <v>Terminado</v>
          </cell>
        </row>
        <row r="1050">
          <cell r="C1050">
            <v>78765</v>
          </cell>
          <cell r="D1050">
            <v>900155107</v>
          </cell>
          <cell r="E1050" t="str">
            <v>Cencosud Colombia SA</v>
          </cell>
          <cell r="F1050">
            <v>1</v>
          </cell>
          <cell r="G1050" t="str">
            <v>Avenida 9 # 125 -30</v>
          </cell>
          <cell r="H1050">
            <v>6579797</v>
          </cell>
          <cell r="I1050" t="str">
            <v>rodrigorojas.castillo@cencosud.com.co</v>
          </cell>
          <cell r="J1050" t="str">
            <v>Eric Eloy Basset</v>
          </cell>
          <cell r="K1050">
            <v>350920</v>
          </cell>
          <cell r="L1050" t="str">
            <v>No Aplica</v>
          </cell>
          <cell r="M1050" t="str">
            <v>No Aplica</v>
          </cell>
          <cell r="N1050" t="str">
            <v>No Aplica</v>
          </cell>
          <cell r="O1050" t="str">
            <v>No Aplica</v>
          </cell>
          <cell r="P1050" t="str">
            <v>No Aplica</v>
          </cell>
          <cell r="Q1050" t="str">
            <v>No Aplica</v>
          </cell>
          <cell r="R1050" t="str">
            <v>No Aplica</v>
          </cell>
          <cell r="S1050" t="str">
            <v>Nacional</v>
          </cell>
          <cell r="T1050" t="str">
            <v>No Aplica</v>
          </cell>
          <cell r="U1050" t="str">
            <v>No Aplica</v>
          </cell>
          <cell r="V1050">
            <v>1215</v>
          </cell>
          <cell r="W1050">
            <v>22000000</v>
          </cell>
          <cell r="X1050">
            <v>44497</v>
          </cell>
          <cell r="Y1050">
            <v>7685</v>
          </cell>
          <cell r="Z1050" t="str">
            <v>Gobierno Abierto</v>
          </cell>
          <cell r="AA1050" t="str">
            <v>51.</v>
          </cell>
          <cell r="AB1050" t="str">
            <v>Propósito 5: Construir Bogotá - Región con gobierno abierto, transparente y ciudadanía consciente</v>
          </cell>
          <cell r="AC1050" t="str">
            <v>13301160551000000-7685</v>
          </cell>
          <cell r="BJ1050" t="str">
            <v>1 1. Inversión</v>
          </cell>
          <cell r="BK1050" t="str">
            <v>Modernización del modelo de gestión y tecnológico de las Organizaciones Comunales y de Propiedad Horizontal para el ejercicio de la democracia activa digital en el Siglo XXI. Bogotá.</v>
          </cell>
          <cell r="BL1050" t="str">
            <v xml:space="preserve">Servicios para la comunidad, sociales y personales
</v>
          </cell>
          <cell r="BM1050" t="str">
            <v>0105</v>
          </cell>
          <cell r="CD1050">
            <v>1040</v>
          </cell>
          <cell r="CE1050">
            <v>44502</v>
          </cell>
          <cell r="CF1050">
            <v>6243327</v>
          </cell>
          <cell r="CS1050" t="str">
            <v>424 - Implementar una (1) estrategia para fortalecer a las organizaciones comunales, sociales, comunitarias, de propiedad horizontal e instancias de participación promocionando la inclusión y el liderazgo de nuevas ciudadanías</v>
          </cell>
          <cell r="CT1050" t="str">
            <v>4 - Realizar 7173 Acciones de Fortalecimiento a Organizaciones Comunales de Primer y Segundo Grado y de Propiedad Horizontal en el Distrito Capital.</v>
          </cell>
          <cell r="CU1050" t="str">
            <v>Contratar los elementos, actividades bienes y/o servicios necesarios para el alistamiento del proceso de elecciones de dignatarios de organizaciones comunales en el Distrito Capital.</v>
          </cell>
          <cell r="CV1050">
            <v>44498</v>
          </cell>
          <cell r="CW1050">
            <v>44502</v>
          </cell>
          <cell r="CX1050">
            <v>2021</v>
          </cell>
          <cell r="CY1050">
            <v>11</v>
          </cell>
          <cell r="CZ1050">
            <v>2</v>
          </cell>
          <cell r="DC1050">
            <v>7</v>
          </cell>
          <cell r="DD1050">
            <v>2021</v>
          </cell>
          <cell r="DE1050">
            <v>11</v>
          </cell>
          <cell r="DF1050">
            <v>8</v>
          </cell>
          <cell r="DG1050">
            <v>44508</v>
          </cell>
          <cell r="DH1050">
            <v>7</v>
          </cell>
          <cell r="DI1050">
            <v>6243327</v>
          </cell>
          <cell r="DM1050" t="str">
            <v>No aplica</v>
          </cell>
          <cell r="DN1050" t="str">
            <v>No aplica</v>
          </cell>
          <cell r="DO1050" t="str">
            <v>Octubre</v>
          </cell>
          <cell r="DP1050" t="str">
            <v>2 2. Jurídica</v>
          </cell>
          <cell r="DQ1050" t="str">
            <v>5 5-Sociedad Anónima</v>
          </cell>
          <cell r="DR1050" t="str">
            <v>3 3. Único Contratista</v>
          </cell>
          <cell r="DS1050" t="str">
            <v>3 3. Orden</v>
          </cell>
          <cell r="DT1050" t="str">
            <v xml:space="preserve">999 999-Otro tipo de naturaleza de contratos </v>
          </cell>
          <cell r="DU1050" t="str">
            <v>2 2. Selección abreviada</v>
          </cell>
          <cell r="DY1050" t="str">
            <v>24 24:Otro</v>
          </cell>
          <cell r="ES1050" t="str">
            <v>No requirió garantías</v>
          </cell>
          <cell r="ET1050" t="str">
            <v>No requirió garantías</v>
          </cell>
          <cell r="EU1050" t="str">
            <v>No requirió garantías</v>
          </cell>
          <cell r="EV1050" t="str">
            <v>78765-2021</v>
          </cell>
          <cell r="EX1050" t="str">
            <v>78765-2021</v>
          </cell>
          <cell r="EY1050" t="str">
            <v>Hector Junior Murillo Mosquera</v>
          </cell>
          <cell r="EZ1050" t="str">
            <v>Pablo César Pacheco Rodríguez</v>
          </cell>
          <cell r="FA1050" t="str">
            <v>1 1. Interna</v>
          </cell>
          <cell r="FB1050" t="str">
            <v>Eduar David Martinez Segura</v>
          </cell>
          <cell r="FC1050">
            <v>1033701435</v>
          </cell>
          <cell r="FD1050">
            <v>1</v>
          </cell>
          <cell r="FE1050" t="str">
            <v>No aplica</v>
          </cell>
          <cell r="FF1050" t="str">
            <v>Subdirección de Asuntos Comunales</v>
          </cell>
          <cell r="FG1050" t="str">
            <v>No aplica</v>
          </cell>
          <cell r="FH1050" t="str">
            <v>3 3. Prorroga</v>
          </cell>
          <cell r="FI1050">
            <v>44509</v>
          </cell>
          <cell r="FJ1050" t="str">
            <v>No requirió garantías</v>
          </cell>
          <cell r="HM1050">
            <v>4</v>
          </cell>
          <cell r="HR1050">
            <v>4</v>
          </cell>
          <cell r="HS1050">
            <v>44512</v>
          </cell>
          <cell r="HT1050">
            <v>11</v>
          </cell>
          <cell r="HU1050">
            <v>6243327</v>
          </cell>
          <cell r="HV1050" t="str">
            <v>Plazo terminado</v>
          </cell>
          <cell r="HW1050" t="str">
            <v>Terminado</v>
          </cell>
        </row>
        <row r="1051">
          <cell r="C1051">
            <v>79628</v>
          </cell>
          <cell r="D1051">
            <v>830037946</v>
          </cell>
          <cell r="E1051" t="str">
            <v>Panamericana Librería y Papeleria S.A.</v>
          </cell>
          <cell r="F1051">
            <v>3</v>
          </cell>
          <cell r="G1051" t="str">
            <v>Cll. 64 No.93-95</v>
          </cell>
          <cell r="H1051">
            <v>2916900</v>
          </cell>
          <cell r="I1051" t="str">
            <v>juan.rivera@panamericana.com.co</v>
          </cell>
          <cell r="J1051" t="str">
            <v>Carlos Alberto Franco Rios</v>
          </cell>
          <cell r="K1051">
            <v>17052933</v>
          </cell>
          <cell r="L1051" t="str">
            <v>No aplica</v>
          </cell>
          <cell r="M1051" t="str">
            <v>No aplica</v>
          </cell>
          <cell r="N1051" t="str">
            <v>No aplica</v>
          </cell>
          <cell r="O1051" t="str">
            <v>No aplica</v>
          </cell>
          <cell r="P1051" t="str">
            <v>No aplica</v>
          </cell>
          <cell r="Q1051" t="str">
            <v>No aplica</v>
          </cell>
          <cell r="R1051" t="e">
            <v>#VALUE!</v>
          </cell>
          <cell r="S1051" t="str">
            <v>Nacional</v>
          </cell>
          <cell r="T1051" t="str">
            <v>No aplica</v>
          </cell>
          <cell r="U1051" t="str">
            <v>No aplica</v>
          </cell>
          <cell r="V1051">
            <v>1009</v>
          </cell>
          <cell r="W1051">
            <v>6000000</v>
          </cell>
          <cell r="X1051">
            <v>44440</v>
          </cell>
          <cell r="Y1051">
            <v>0</v>
          </cell>
          <cell r="Z1051" t="str">
            <v>No apllica</v>
          </cell>
          <cell r="AA1051" t="str">
            <v>No aplica</v>
          </cell>
          <cell r="AB1051" t="str">
            <v>No aplica</v>
          </cell>
          <cell r="AC1051">
            <v>131020202030301</v>
          </cell>
          <cell r="BJ1051" t="str">
            <v>2 2. Funcionamiento</v>
          </cell>
          <cell r="BK1051" t="str">
            <v>Servicios de consultoría en administración y servicios de gestión; servicios de tecnología de la información</v>
          </cell>
          <cell r="BL1051" t="str">
            <v>No aplica para gastos de Funcionamineto</v>
          </cell>
          <cell r="BM1051" t="str">
            <v>No aplica para gastos de Funcionamineto</v>
          </cell>
          <cell r="CD1051">
            <v>1083</v>
          </cell>
          <cell r="CE1051">
            <v>44512</v>
          </cell>
          <cell r="CF1051">
            <v>5598474</v>
          </cell>
          <cell r="CS1051" t="str">
            <v>No aplica para gastos de Funcionamiento</v>
          </cell>
          <cell r="CT1051" t="str">
            <v>No aplica para gastos de Funcionamiento</v>
          </cell>
          <cell r="CU1051" t="str">
            <v>Compra de cintas para copias de seguridad LTO con sus respectivos label</v>
          </cell>
          <cell r="CV1051">
            <v>44512</v>
          </cell>
          <cell r="CW1051">
            <v>44512</v>
          </cell>
          <cell r="CX1051">
            <v>2021</v>
          </cell>
          <cell r="CY1051">
            <v>11</v>
          </cell>
          <cell r="CZ1051">
            <v>12</v>
          </cell>
          <cell r="DB1051">
            <v>1</v>
          </cell>
          <cell r="DD1051">
            <v>2021</v>
          </cell>
          <cell r="DE1051">
            <v>12</v>
          </cell>
          <cell r="DF1051">
            <v>11</v>
          </cell>
          <cell r="DG1051">
            <v>44541</v>
          </cell>
          <cell r="DH1051">
            <v>30</v>
          </cell>
          <cell r="DI1051">
            <v>5598474</v>
          </cell>
          <cell r="DM1051" t="str">
            <v>No aplica</v>
          </cell>
          <cell r="DN1051" t="str">
            <v>No aplica</v>
          </cell>
          <cell r="DO1051" t="str">
            <v>Noviembre</v>
          </cell>
          <cell r="DP1051" t="str">
            <v>2 2. Jurídica</v>
          </cell>
          <cell r="DQ1051" t="str">
            <v>5 5-Sociedad Anónima</v>
          </cell>
          <cell r="DR1051" t="str">
            <v>3 3. Único Contratista</v>
          </cell>
          <cell r="DS1051" t="str">
            <v>3 3. Orden</v>
          </cell>
          <cell r="DT1051" t="str">
            <v xml:space="preserve">999 999-Otro tipo de naturaleza de contratos </v>
          </cell>
          <cell r="DU1051" t="str">
            <v>2 2. Selección abreviada</v>
          </cell>
          <cell r="DY1051" t="str">
            <v>24 24:Otro</v>
          </cell>
          <cell r="ES1051" t="str">
            <v>No requirió garantías</v>
          </cell>
          <cell r="ET1051" t="str">
            <v>No requirió garantías</v>
          </cell>
          <cell r="EU1051" t="str">
            <v>No requirió garantías</v>
          </cell>
          <cell r="EV1051" t="str">
            <v>79628-2021</v>
          </cell>
          <cell r="EX1051" t="str">
            <v>79628-2021</v>
          </cell>
          <cell r="EY1051" t="str">
            <v>Hector Junior Murillo Mosquera</v>
          </cell>
          <cell r="EZ1051" t="str">
            <v>Pablo César Pacheco Rodríguez</v>
          </cell>
          <cell r="FA1051" t="str">
            <v>1 1. Interna</v>
          </cell>
          <cell r="FB1051" t="str">
            <v>Jose Antonio Chaparro</v>
          </cell>
          <cell r="FC1051">
            <v>9530301</v>
          </cell>
          <cell r="FD1051">
            <v>9</v>
          </cell>
          <cell r="FE1051" t="str">
            <v>No aplica</v>
          </cell>
          <cell r="FF1051" t="str">
            <v>Secretaría General- Tecnologías de la Información</v>
          </cell>
          <cell r="FG1051" t="str">
            <v>No aplica</v>
          </cell>
          <cell r="HR1051">
            <v>0</v>
          </cell>
          <cell r="HS1051">
            <v>44541</v>
          </cell>
          <cell r="HT1051">
            <v>30</v>
          </cell>
          <cell r="HU1051">
            <v>5598474</v>
          </cell>
          <cell r="HV1051" t="str">
            <v>Plazo terminado</v>
          </cell>
          <cell r="HW1051" t="str">
            <v>Terminado</v>
          </cell>
        </row>
        <row r="1052">
          <cell r="C1052">
            <v>79815</v>
          </cell>
          <cell r="D1052">
            <v>901446013</v>
          </cell>
          <cell r="E1052" t="str">
            <v>Union Temporal Especiales de Colombia Compra 2020</v>
          </cell>
          <cell r="F1052">
            <v>9</v>
          </cell>
          <cell r="G1052" t="str">
            <v>Transversal 76 D # 82 C -04</v>
          </cell>
          <cell r="H1052">
            <v>3214354602</v>
          </cell>
          <cell r="I1052" t="str">
            <v>gerencia@transabana.com</v>
          </cell>
          <cell r="J1052" t="str">
            <v>Andres Fernando Duarte Ortiz</v>
          </cell>
          <cell r="K1052">
            <v>79628542</v>
          </cell>
          <cell r="L1052" t="str">
            <v>No Aplica</v>
          </cell>
          <cell r="M1052" t="str">
            <v>No Aplica</v>
          </cell>
          <cell r="N1052" t="str">
            <v>No Aplica</v>
          </cell>
          <cell r="O1052" t="str">
            <v>No Aplica</v>
          </cell>
          <cell r="P1052" t="str">
            <v>No Aplica</v>
          </cell>
          <cell r="Q1052" t="str">
            <v>No Aplica</v>
          </cell>
          <cell r="R1052" t="e">
            <v>#VALUE!</v>
          </cell>
          <cell r="S1052" t="str">
            <v>Nacional</v>
          </cell>
          <cell r="T1052" t="str">
            <v>No Aplica</v>
          </cell>
          <cell r="U1052" t="str">
            <v>No Aplica</v>
          </cell>
          <cell r="V1052">
            <v>770</v>
          </cell>
          <cell r="W1052">
            <v>15000000</v>
          </cell>
          <cell r="X1052">
            <v>44372</v>
          </cell>
          <cell r="Y1052">
            <v>7796</v>
          </cell>
          <cell r="Z1052" t="str">
            <v>Cultura ciudadana para la confianza, la convivencia y la participación desde la vida cotidiana</v>
          </cell>
          <cell r="AA1052" t="str">
            <v>43.</v>
          </cell>
          <cell r="AB1052" t="str">
            <v>Propósito 3: Inspirar confianza y legitimidad para vivir sin miedo y ser epicentro de cultura ciudadana, paz y reconciliación</v>
          </cell>
          <cell r="AC1052" t="str">
            <v>13301160343000000-7796</v>
          </cell>
          <cell r="AD1052">
            <v>862</v>
          </cell>
          <cell r="AE1052">
            <v>50000000</v>
          </cell>
          <cell r="AF1052">
            <v>44403</v>
          </cell>
          <cell r="AG1052">
            <v>7796</v>
          </cell>
          <cell r="AH1052" t="str">
            <v>Cultura ciudadana para la confianza, la convivencia y la participación desde la vida cotidiana</v>
          </cell>
          <cell r="AI1052" t="str">
            <v>43.</v>
          </cell>
          <cell r="AJ1052" t="str">
            <v>Propósito 3: Inspirar confianza y legitimidad para vivir sin miedo y ser epicentro de cultura ciudadana, paz y reconciliación</v>
          </cell>
          <cell r="AK1052" t="str">
            <v>13301160343000000-7796</v>
          </cell>
          <cell r="AL1052">
            <v>851</v>
          </cell>
          <cell r="AM1052">
            <v>7000000</v>
          </cell>
          <cell r="AN1052">
            <v>44400</v>
          </cell>
          <cell r="AO1052">
            <v>7688</v>
          </cell>
          <cell r="AP1052" t="str">
            <v>Gobierno Abierto</v>
          </cell>
          <cell r="AQ1052" t="str">
            <v>51.</v>
          </cell>
          <cell r="AR1052" t="str">
            <v>Propósito 5: Construir Bogotá - Región con gobierno abierto, transparente y ciudadanía consciente</v>
          </cell>
          <cell r="AS1052" t="str">
            <v>13301160551000000-7688</v>
          </cell>
          <cell r="AT1052">
            <v>850</v>
          </cell>
          <cell r="AU1052">
            <v>2000000</v>
          </cell>
          <cell r="AV1052">
            <v>44400</v>
          </cell>
          <cell r="AW1052">
            <v>7688</v>
          </cell>
          <cell r="AX1052" t="str">
            <v>Gobierno Abierto</v>
          </cell>
          <cell r="AY1052" t="str">
            <v>51.</v>
          </cell>
          <cell r="AZ1052" t="str">
            <v>Propósito 5: Construir Bogotá - Región con gobierno abierto, transparente y ciudadanía consciente</v>
          </cell>
          <cell r="BA1052" t="str">
            <v>13301160551000000-7688</v>
          </cell>
          <cell r="BB1052">
            <v>1144</v>
          </cell>
          <cell r="BC1052">
            <v>35330475</v>
          </cell>
          <cell r="BD1052">
            <v>44481</v>
          </cell>
          <cell r="BE1052">
            <v>7685</v>
          </cell>
          <cell r="BF1052" t="str">
            <v>Gobierno Abierto</v>
          </cell>
          <cell r="BG1052" t="str">
            <v>51.</v>
          </cell>
          <cell r="BH1052" t="str">
            <v>Propósito 5: Construir Bogotá - Región con gobierno abierto, transparente y ciudadanía consciente</v>
          </cell>
          <cell r="BI1052" t="str">
            <v>13301160551000000-7685</v>
          </cell>
          <cell r="BJ1052" t="str">
            <v>1 1. Inversión</v>
          </cell>
          <cell r="BK1052" t="str">
            <v>Construcción de procesos para la convivencia y la participación ciudadana incidente en los asuntos públicos locales, distritales y regionales Bogotá</v>
          </cell>
          <cell r="BL1052" t="str">
            <v xml:space="preserve">Servicios para la comunidad, sociales y personales
</v>
          </cell>
          <cell r="BM1052" t="str">
            <v>0105</v>
          </cell>
          <cell r="BN1052" t="str">
            <v>1 1. Inversión</v>
          </cell>
          <cell r="BO1052" t="str">
            <v>Construcción de procesos para la convivencia y la participación ciudadana incidente en los asuntos públicos locales, distritales y regionales Bogotá</v>
          </cell>
          <cell r="BP1052" t="str">
            <v xml:space="preserve">Servicios para la comunidad, sociales y personales
</v>
          </cell>
          <cell r="BQ1052" t="str">
            <v>0105</v>
          </cell>
          <cell r="BR1052" t="str">
            <v>1 1. Inversión</v>
          </cell>
          <cell r="BS1052" t="str">
            <v>Fortalecimiento de las capacidades democráticas de la ciudadanía para la participación incidente y la gobernanza, con enfoque de innovación social, en Bogotá.</v>
          </cell>
          <cell r="BT1052" t="str">
            <v>Servicios para la comunidad, sociales y personales</v>
          </cell>
          <cell r="BU1052" t="str">
            <v>0105</v>
          </cell>
          <cell r="BV1052" t="str">
            <v>1 1. Inversión</v>
          </cell>
          <cell r="BW1052" t="str">
            <v>Fortalecimiento de las capacidades democráticas de la ciudadanía para la participación incidente y la gobernanza, con enfoque de innovación social, en Bogotá.</v>
          </cell>
          <cell r="BX1052" t="str">
            <v>Servicios para la comunidad, sociales y personales</v>
          </cell>
          <cell r="BY1052" t="str">
            <v>0105</v>
          </cell>
          <cell r="BZ1052" t="str">
            <v>1 1. Inversión</v>
          </cell>
          <cell r="CA1052" t="str">
            <v>Modernización del modelo de gestión y tecnológico de las Organizaciones Comunales y de Propiedad Horizontal para el ejercicio de la democracia activa digital en el Siglo XXI. Bogotá.</v>
          </cell>
          <cell r="CB1052" t="str">
            <v xml:space="preserve">Servicios para la comunidad, sociales y personales
</v>
          </cell>
          <cell r="CC1052" t="str">
            <v>0105</v>
          </cell>
          <cell r="CD1052">
            <v>1095</v>
          </cell>
          <cell r="CE1052">
            <v>44517</v>
          </cell>
          <cell r="CF1052">
            <v>48718914</v>
          </cell>
          <cell r="CG1052">
            <v>1096</v>
          </cell>
          <cell r="CH1052">
            <v>44517</v>
          </cell>
          <cell r="CI1052">
            <v>33585786</v>
          </cell>
          <cell r="CS1052" t="str">
            <v>424 - Implementar una (1) estrategia para fortalecer a las organizaciones comunales, sociales, comunitarias, de propiedad horizontal e instancias de participación promocionando la inclusión y el liderazgo de nuevas ciudadanías 329 - Implementar una (1) estrategia para promover expresiones y acciones diversas e innovadoras de participación ciudadana y social para aportar a sujetos y procesos activos en la sostenibilidad del nuevo contrato social. 422 - Implementar la Escuela de Formación Ciudadana Distrital 329 - Implementar una (1) estrategia para promover expresiones y acciones diversas e innovadoras de participación ciudadana y social para aportar a sujetos y procesos activos en la sostenibilidad del nuevo contrato social. 423 - Implementar un laboratorio de innovación social sobre gobernabilidad social, derechos humanos y participación ciudadana</v>
          </cell>
          <cell r="CT1052" t="str">
            <v>4 - Realizar 7173 acciones de fortalecimiento a organizaciones comunales de primer y Segundo grado en el distrito capital. 2 - Implementar 100% el Plan Estratégico de Comunicaciones 1 - Formar 100.000 ciudadanos en la modalidad presencial y virtual para el fortalecimiento capacidades democráticas en la ciudadanía 3 - Realizar 200 obras con saldo pedagógico para el cuidado de incidencia ciudadana 2 - Implementar 100% la estrategia de gestión de conocimiento asociado a buenas prácticas y lecciones aprendidas en los escenarios de Co-Creación y Colaboración</v>
          </cell>
          <cell r="CU1052" t="str">
            <v>Prestar el servicio especial de transporte terrestre en la ciudad de Bogotá y sus áreas rurales con el fin de dar complimiento a la promoción y fortalecimiento de los procesos participativos de las organizaciones sociales, comunales y comunitarias</v>
          </cell>
          <cell r="CV1052">
            <v>44516</v>
          </cell>
          <cell r="CW1052">
            <v>44519</v>
          </cell>
          <cell r="CX1052">
            <v>2021</v>
          </cell>
          <cell r="CY1052">
            <v>11</v>
          </cell>
          <cell r="CZ1052">
            <v>19</v>
          </cell>
          <cell r="DB1052">
            <v>1</v>
          </cell>
          <cell r="DC1052">
            <v>12</v>
          </cell>
          <cell r="DD1052">
            <v>2021</v>
          </cell>
          <cell r="DE1052">
            <v>12</v>
          </cell>
          <cell r="DF1052">
            <v>30</v>
          </cell>
          <cell r="DG1052">
            <v>44560</v>
          </cell>
          <cell r="DH1052">
            <v>42</v>
          </cell>
          <cell r="DI1052">
            <v>82304700.200000003</v>
          </cell>
          <cell r="DM1052" t="str">
            <v>No aplica</v>
          </cell>
          <cell r="DN1052" t="str">
            <v>No aplica</v>
          </cell>
          <cell r="DO1052" t="str">
            <v>Noviembre</v>
          </cell>
          <cell r="DP1052" t="str">
            <v>2 2. Jurídica</v>
          </cell>
          <cell r="DQ1052" t="str">
            <v>1 1-Unión Temporal</v>
          </cell>
          <cell r="DR1052" t="str">
            <v>1 1. Unión Temporal o Consorcio</v>
          </cell>
          <cell r="DS1052" t="str">
            <v>3 3. Orden</v>
          </cell>
          <cell r="DT1052" t="str">
            <v>50 50-Servicios de Transporte</v>
          </cell>
          <cell r="DU1052" t="str">
            <v>2 2. Selección abreviada</v>
          </cell>
          <cell r="DY1052" t="str">
            <v>24 24:Otro</v>
          </cell>
          <cell r="ES1052">
            <v>44519</v>
          </cell>
          <cell r="ET1052" t="str">
            <v>Póliza</v>
          </cell>
          <cell r="EV1052" t="str">
            <v>79815-2021</v>
          </cell>
          <cell r="EX1052" t="str">
            <v>79815-2021</v>
          </cell>
          <cell r="EY1052" t="str">
            <v>Hector Junior Murillo Mosquera</v>
          </cell>
          <cell r="EZ1052" t="str">
            <v>Pablo César Pacheco Rodríguez</v>
          </cell>
          <cell r="FA1052" t="str">
            <v>1 1. Interna</v>
          </cell>
          <cell r="FB1052" t="str">
            <v>Luis Fernando Rincon Castañeda</v>
          </cell>
          <cell r="FC1052">
            <v>80232773</v>
          </cell>
          <cell r="FD1052">
            <v>1</v>
          </cell>
          <cell r="FE1052" t="str">
            <v>No aplica</v>
          </cell>
          <cell r="FF1052" t="str">
            <v>Gerencia de Proyectos</v>
          </cell>
          <cell r="FG1052" t="str">
            <v>No aplica</v>
          </cell>
          <cell r="HR1052">
            <v>0</v>
          </cell>
          <cell r="HS1052">
            <v>44560</v>
          </cell>
          <cell r="HT1052">
            <v>42</v>
          </cell>
          <cell r="HU1052">
            <v>82304700</v>
          </cell>
          <cell r="HV1052" t="str">
            <v>Activo</v>
          </cell>
          <cell r="HW1052" t="str">
            <v>En ejecución</v>
          </cell>
        </row>
        <row r="1053">
          <cell r="C1053">
            <v>79940</v>
          </cell>
          <cell r="D1053">
            <v>830037946</v>
          </cell>
          <cell r="E1053" t="str">
            <v>Panamericana Librería y Papeleria S.A.</v>
          </cell>
          <cell r="F1053">
            <v>3</v>
          </cell>
          <cell r="G1053" t="str">
            <v>Cll. 64 No.93-95</v>
          </cell>
          <cell r="H1053">
            <v>2916900</v>
          </cell>
          <cell r="I1053" t="str">
            <v>juan.rivera@panamericana.com.co</v>
          </cell>
          <cell r="J1053" t="str">
            <v>Carlos Alberto Franco Rios</v>
          </cell>
          <cell r="K1053">
            <v>17052933</v>
          </cell>
          <cell r="L1053" t="str">
            <v>No aplica</v>
          </cell>
          <cell r="M1053" t="str">
            <v>No aplica</v>
          </cell>
          <cell r="N1053" t="str">
            <v>No aplica</v>
          </cell>
          <cell r="O1053" t="str">
            <v>No aplica</v>
          </cell>
          <cell r="P1053" t="str">
            <v>No aplica</v>
          </cell>
          <cell r="Q1053" t="str">
            <v>No aplica</v>
          </cell>
          <cell r="R1053" t="e">
            <v>#VALUE!</v>
          </cell>
          <cell r="S1053" t="str">
            <v>Nacional</v>
          </cell>
          <cell r="T1053" t="str">
            <v>No aplica</v>
          </cell>
          <cell r="U1053" t="str">
            <v>No aplica</v>
          </cell>
          <cell r="V1053">
            <v>1184</v>
          </cell>
          <cell r="W1053">
            <v>13418218</v>
          </cell>
          <cell r="X1053">
            <v>44489</v>
          </cell>
          <cell r="Y1053">
            <v>7796</v>
          </cell>
          <cell r="Z1053" t="str">
            <v>Cultura ciudadana para la confianza, la convivencia y la participación desde la vida cotidiana</v>
          </cell>
          <cell r="AA1053" t="str">
            <v>43.</v>
          </cell>
          <cell r="AB1053" t="str">
            <v>Propósito 3: Inspirar confianza y legitimidad para vivir sin miedo y ser epicentro de cultura ciudadana, paz y reconciliación</v>
          </cell>
          <cell r="AC1053" t="str">
            <v>13301160343000000-7796</v>
          </cell>
          <cell r="BJ1053" t="str">
            <v>1 1. Inversión</v>
          </cell>
          <cell r="BK1053" t="str">
            <v>Construcción de procesos para la convivencia y la participación ciudadana incidente en los asuntos públicos locales, distritales y regionales Bogotá</v>
          </cell>
          <cell r="BL1053" t="str">
            <v xml:space="preserve">Servicios para la comunidad, sociales y personales
</v>
          </cell>
          <cell r="BM1053" t="str">
            <v>0105</v>
          </cell>
          <cell r="CD1053">
            <v>1099</v>
          </cell>
          <cell r="CE1053">
            <v>44518</v>
          </cell>
          <cell r="CF1053">
            <v>12427800</v>
          </cell>
          <cell r="CS1053" t="str">
            <v>Implementar 320 iniciativas ciudadanas juveniles para potenciar liderazgos sociales, causas ciudadanas e innovación social Implementar una (1) estrategia para la elección, formación y fortalecimiento del Consejo Distrital de Juventud que promueva nuevas ciudadanías y liderazgos activos.</v>
          </cell>
          <cell r="CT1053" t="str">
            <v>Desarrollar 330 acciones e iniciativas juveniles mediante el fortalecimiento de capacidades democráticas y organizativas de los Consejos Locales de juventud y del Consejo Distrital de Juventud</v>
          </cell>
          <cell r="CU1053" t="str">
            <v>Adquisición de elementos y accesorios tecnológicos en el marco del modelo de fortalecimiento para los diferentes grupos poblacionales del Distrito Capital.</v>
          </cell>
          <cell r="CV1053">
            <v>44517</v>
          </cell>
          <cell r="CW1053">
            <v>44518</v>
          </cell>
          <cell r="CX1053">
            <v>2021</v>
          </cell>
          <cell r="CY1053">
            <v>11</v>
          </cell>
          <cell r="CZ1053">
            <v>18</v>
          </cell>
          <cell r="DB1053">
            <v>1</v>
          </cell>
          <cell r="DC1053">
            <v>29</v>
          </cell>
          <cell r="DD1053">
            <v>2021</v>
          </cell>
          <cell r="DE1053">
            <v>12</v>
          </cell>
          <cell r="DF1053">
            <v>46</v>
          </cell>
          <cell r="DG1053">
            <v>44577</v>
          </cell>
          <cell r="DH1053">
            <v>59</v>
          </cell>
          <cell r="DI1053">
            <v>12427800</v>
          </cell>
          <cell r="DM1053" t="str">
            <v>No aplica</v>
          </cell>
          <cell r="DN1053" t="str">
            <v>No aplica</v>
          </cell>
          <cell r="DO1053" t="str">
            <v>Noviembre</v>
          </cell>
          <cell r="DP1053" t="str">
            <v>2 2. Jurídica</v>
          </cell>
          <cell r="DQ1053" t="str">
            <v>5 5-Sociedad Anónima</v>
          </cell>
          <cell r="DR1053" t="str">
            <v>3 3. Único Contratista</v>
          </cell>
          <cell r="DS1053" t="str">
            <v>3 3. Orden</v>
          </cell>
          <cell r="DT1053" t="str">
            <v xml:space="preserve">999 999-Otro tipo de naturaleza de contratos </v>
          </cell>
          <cell r="DU1053" t="str">
            <v>2 2. Selección abreviada</v>
          </cell>
          <cell r="DY1053" t="str">
            <v>24 24:Otro</v>
          </cell>
          <cell r="ES1053" t="str">
            <v>No requirió garantías</v>
          </cell>
          <cell r="ET1053" t="str">
            <v>No requirió garantías</v>
          </cell>
          <cell r="EU1053" t="str">
            <v>No requirió garantías</v>
          </cell>
          <cell r="EV1053" t="str">
            <v>79940-2021</v>
          </cell>
          <cell r="EX1053" t="str">
            <v>79940-2021</v>
          </cell>
          <cell r="EY1053" t="str">
            <v xml:space="preserve">Clara Paola Cardenas </v>
          </cell>
          <cell r="EZ1053" t="str">
            <v>Pablo César Pacheco Rodríguez</v>
          </cell>
          <cell r="FA1053" t="str">
            <v>1 1. Interna</v>
          </cell>
          <cell r="FB1053" t="str">
            <v>Ana Maria Almario Dreszer</v>
          </cell>
          <cell r="FC1053">
            <v>52854179</v>
          </cell>
          <cell r="FD1053">
            <v>3</v>
          </cell>
          <cell r="FE1053" t="str">
            <v>No aplica</v>
          </cell>
          <cell r="FF1053" t="str">
            <v>Subdirección de Fortalecimiento de la Organización Social</v>
          </cell>
          <cell r="FG1053" t="str">
            <v>No aplica</v>
          </cell>
          <cell r="HR1053">
            <v>0</v>
          </cell>
          <cell r="HS1053">
            <v>44577</v>
          </cell>
          <cell r="HT1053">
            <v>59</v>
          </cell>
          <cell r="HU1053">
            <v>12427800</v>
          </cell>
          <cell r="HV1053" t="str">
            <v>Activo</v>
          </cell>
          <cell r="HW1053" t="str">
            <v>En ejecución</v>
          </cell>
        </row>
        <row r="1054">
          <cell r="C1054">
            <v>80038</v>
          </cell>
          <cell r="D1054">
            <v>900741497</v>
          </cell>
          <cell r="E1054" t="str">
            <v>Tecnophone Colombia SAS</v>
          </cell>
          <cell r="F1054">
            <v>0</v>
          </cell>
          <cell r="G1054" t="str">
            <v>AV PRADILLA 9 00 ESTE OF 323 250008 Chía</v>
          </cell>
          <cell r="H1054" t="str">
            <v>310 3065951</v>
          </cell>
          <cell r="I1054" t="str">
            <v>gerencia@tecnophone.co</v>
          </cell>
          <cell r="J1054" t="str">
            <v>Diana Christoffel Rodriguez</v>
          </cell>
          <cell r="K1054">
            <v>52699905</v>
          </cell>
          <cell r="L1054" t="str">
            <v>No Aplica</v>
          </cell>
          <cell r="M1054" t="str">
            <v>No Aplica</v>
          </cell>
          <cell r="N1054" t="str">
            <v>No Aplica</v>
          </cell>
          <cell r="O1054" t="str">
            <v>No Aplica</v>
          </cell>
          <cell r="P1054" t="str">
            <v>No Aplica</v>
          </cell>
          <cell r="Q1054" t="str">
            <v>No Aplica</v>
          </cell>
          <cell r="R1054" t="e">
            <v>#VALUE!</v>
          </cell>
          <cell r="S1054" t="str">
            <v>Nacional</v>
          </cell>
          <cell r="T1054" t="str">
            <v>No Aplica</v>
          </cell>
          <cell r="U1054" t="str">
            <v>No Aplica</v>
          </cell>
          <cell r="V1054">
            <v>1156</v>
          </cell>
          <cell r="W1054">
            <v>39000000</v>
          </cell>
          <cell r="X1054">
            <v>44482</v>
          </cell>
          <cell r="Y1054">
            <v>7687</v>
          </cell>
          <cell r="Z1054" t="str">
            <v>Gobierno Abierto</v>
          </cell>
          <cell r="AA1054">
            <v>51</v>
          </cell>
          <cell r="AB1054" t="str">
            <v>Propósito 5: Construir Bogotá - Región con gobierno abierto, transparente y ciudadanía consciente</v>
          </cell>
          <cell r="AC1054" t="str">
            <v>13301160551000000-7687</v>
          </cell>
          <cell r="BJ1054" t="str">
            <v>1 1. Inversión</v>
          </cell>
          <cell r="BK1054" t="str">
            <v>Fortalecimiento a las organizaciones sociales y comunitarias para una participación ciudadana informada e incidente con enfoque diferencial en el Distrito Capital Bogotá</v>
          </cell>
          <cell r="BL1054" t="str">
            <v xml:space="preserve">Servicios para la comunidad, sociales y personales
</v>
          </cell>
          <cell r="BM1054" t="str">
            <v>0105</v>
          </cell>
          <cell r="CD1054">
            <v>1100</v>
          </cell>
          <cell r="CE1054">
            <v>44518</v>
          </cell>
          <cell r="CF1054">
            <v>8216190</v>
          </cell>
          <cell r="CS1054" t="str">
            <v>Implementar una (1) estrategia para fortalecer a las organizaciones sociales, comunitarias, de propiedad horizontal y comunales, y las instancias de participación</v>
          </cell>
          <cell r="CT1054" t="str">
            <v>Asesorar técnicamente a 900 organizaciones sociales y medios comunitarios y alternativos en el Distrito Capital</v>
          </cell>
          <cell r="CU1054" t="str">
            <v>Adquisición de elementos tecnológicos y accesorios en el marco de la Gala de Exaltación y Reconocimiento a las personas con discapacidad, sus organizaciones, familiares y cuidadores, en cumplimiento del Acuerdo 011 de 2021 del Consejo Distrital de Discapacidad.</v>
          </cell>
          <cell r="CV1054">
            <v>44518</v>
          </cell>
          <cell r="CW1054">
            <v>44523</v>
          </cell>
          <cell r="CX1054">
            <v>2021</v>
          </cell>
          <cell r="CY1054">
            <v>11</v>
          </cell>
          <cell r="CZ1054">
            <v>23</v>
          </cell>
          <cell r="DB1054">
            <v>1</v>
          </cell>
          <cell r="DC1054">
            <v>6</v>
          </cell>
          <cell r="DD1054">
            <v>2021</v>
          </cell>
          <cell r="DE1054">
            <v>12</v>
          </cell>
          <cell r="DF1054">
            <v>28</v>
          </cell>
          <cell r="DG1054">
            <v>44558</v>
          </cell>
          <cell r="DH1054">
            <v>36</v>
          </cell>
          <cell r="DI1054">
            <v>8216190</v>
          </cell>
          <cell r="DM1054" t="str">
            <v>No aplica</v>
          </cell>
          <cell r="DN1054" t="str">
            <v>No aplica</v>
          </cell>
          <cell r="DO1054" t="str">
            <v>Noviembre</v>
          </cell>
          <cell r="DP1054" t="str">
            <v>2 2. Jurídica</v>
          </cell>
          <cell r="DQ1054" t="str">
            <v>25 25-Sociedad por Acciones Simplificadas - SAS</v>
          </cell>
          <cell r="DR1054" t="str">
            <v>3 3. Único Contratista</v>
          </cell>
          <cell r="DS1054" t="str">
            <v>3 3. Orden</v>
          </cell>
          <cell r="DT1054" t="str">
            <v xml:space="preserve">999 999-Otro tipo de naturaleza de contratos </v>
          </cell>
          <cell r="DU1054" t="str">
            <v>2 2. Selección abreviada</v>
          </cell>
          <cell r="DY1054" t="str">
            <v>24 24:Otro</v>
          </cell>
          <cell r="ES1054">
            <v>44523</v>
          </cell>
          <cell r="ET1054" t="str">
            <v>Póliza</v>
          </cell>
          <cell r="EU1054" t="str">
            <v>Seguros Mundial</v>
          </cell>
          <cell r="EV1054" t="str">
            <v>80038-2021</v>
          </cell>
          <cell r="EX1054" t="str">
            <v>80038-2021</v>
          </cell>
          <cell r="EY1054" t="str">
            <v>Hector Junior Murillo Mosquera</v>
          </cell>
          <cell r="EZ1054" t="str">
            <v>Pablo César Pacheco Rodríguez</v>
          </cell>
          <cell r="FA1054" t="str">
            <v>1 1. Interna</v>
          </cell>
          <cell r="FB1054" t="str">
            <v>Ana Maria Almario Dreszer</v>
          </cell>
          <cell r="FC1054">
            <v>52854179</v>
          </cell>
          <cell r="FD1054">
            <v>3</v>
          </cell>
          <cell r="FE1054" t="str">
            <v>No aplica</v>
          </cell>
          <cell r="FF1054" t="str">
            <v>Subdirección de Fortalecimiento de la Organización Social</v>
          </cell>
          <cell r="FG1054" t="str">
            <v>No aplica</v>
          </cell>
          <cell r="HR1054">
            <v>0</v>
          </cell>
          <cell r="HS1054">
            <v>44558</v>
          </cell>
          <cell r="HT1054">
            <v>36</v>
          </cell>
          <cell r="HU1054">
            <v>8216190</v>
          </cell>
          <cell r="HV1054" t="str">
            <v>Plazo terminado</v>
          </cell>
          <cell r="HW1054" t="str">
            <v>Terminado</v>
          </cell>
        </row>
        <row r="1055">
          <cell r="C1055">
            <v>80039</v>
          </cell>
          <cell r="D1055">
            <v>804000673</v>
          </cell>
          <cell r="E1055" t="str">
            <v>Hardware Asesorias Software LTDA</v>
          </cell>
          <cell r="F1055">
            <v>3</v>
          </cell>
          <cell r="G1055" t="str">
            <v>Carrera 36 No 46 - 104</v>
          </cell>
          <cell r="H1055">
            <v>6471515</v>
          </cell>
          <cell r="I1055" t="str">
            <v>info@hasltda.com</v>
          </cell>
          <cell r="J1055" t="str">
            <v>Ramiro H. Vergara R.</v>
          </cell>
          <cell r="K1055">
            <v>91431735</v>
          </cell>
          <cell r="L1055" t="str">
            <v>No Aplica</v>
          </cell>
          <cell r="M1055" t="str">
            <v>No Aplica</v>
          </cell>
          <cell r="N1055" t="str">
            <v>No Aplica</v>
          </cell>
          <cell r="O1055" t="str">
            <v>No Aplica</v>
          </cell>
          <cell r="P1055" t="str">
            <v>No Aplica</v>
          </cell>
          <cell r="Q1055" t="str">
            <v>No Aplica</v>
          </cell>
          <cell r="R1055" t="str">
            <v>No Aplica</v>
          </cell>
          <cell r="S1055" t="str">
            <v>Nacional</v>
          </cell>
          <cell r="T1055" t="str">
            <v>No Aplica</v>
          </cell>
          <cell r="U1055" t="str">
            <v>No Aplica</v>
          </cell>
          <cell r="V1055">
            <v>1156</v>
          </cell>
          <cell r="W1055">
            <v>39000000</v>
          </cell>
          <cell r="X1055">
            <v>44482</v>
          </cell>
          <cell r="Y1055">
            <v>7687</v>
          </cell>
          <cell r="Z1055" t="str">
            <v>Gobierno Abierto</v>
          </cell>
          <cell r="AA1055">
            <v>51</v>
          </cell>
          <cell r="AB1055" t="str">
            <v>Propósito 5: Construir Bogotá - Región con gobierno abierto, transparente y ciudadanía consciente</v>
          </cell>
          <cell r="AC1055" t="str">
            <v>13301160551000000-7687</v>
          </cell>
          <cell r="BJ1055" t="str">
            <v>1 1. Inversión</v>
          </cell>
          <cell r="BK1055" t="str">
            <v>Fortalecimiento a las organizaciones sociales y comunitarias para una participación ciudadana informada e incidente con enfoque diferencial en el Distrito Capital Bogotá</v>
          </cell>
          <cell r="BL1055" t="str">
            <v xml:space="preserve">Servicios para la comunidad, sociales y personales
</v>
          </cell>
          <cell r="BM1055" t="str">
            <v>0105</v>
          </cell>
          <cell r="CD1055">
            <v>1101</v>
          </cell>
          <cell r="CE1055">
            <v>44518</v>
          </cell>
          <cell r="CF1055">
            <v>30783810</v>
          </cell>
          <cell r="CG1055">
            <v>1102</v>
          </cell>
          <cell r="CH1055">
            <v>44518</v>
          </cell>
          <cell r="CI1055">
            <v>1178946</v>
          </cell>
          <cell r="CS1055" t="str">
            <v>Implementar una (1) estrategia para fortalecer a las organizaciones sociales, comunitarias, de propiedad horizontal y comunales, y las instancias de participación.</v>
          </cell>
          <cell r="CT1055" t="str">
            <v>Asesorar técnicamente a 900 organizaciones sociales y medios comunitarios y alternativos en el Distrito Capital</v>
          </cell>
          <cell r="CU1055" t="str">
            <v>Adquisición de elementos tecnológicos y accesorios en el marco de la Gala de Exaltación y Reconocimiento a las personas con discapacidad, sus organizaciones, familiares y cuidadores, en cumplimiento del Acuerdo 011 de 2021 del Consejo Distrital de Discapacidad.</v>
          </cell>
          <cell r="CV1055">
            <v>44518</v>
          </cell>
          <cell r="CW1055">
            <v>44522</v>
          </cell>
          <cell r="CX1055">
            <v>2021</v>
          </cell>
          <cell r="CY1055">
            <v>11</v>
          </cell>
          <cell r="CZ1055">
            <v>22</v>
          </cell>
          <cell r="DB1055">
            <v>1</v>
          </cell>
          <cell r="DC1055">
            <v>7</v>
          </cell>
          <cell r="DD1055">
            <v>2021</v>
          </cell>
          <cell r="DE1055">
            <v>12</v>
          </cell>
          <cell r="DF1055">
            <v>28</v>
          </cell>
          <cell r="DG1055">
            <v>44558</v>
          </cell>
          <cell r="DH1055">
            <v>37</v>
          </cell>
          <cell r="DI1055">
            <v>31962756</v>
          </cell>
          <cell r="DM1055" t="str">
            <v>No aplica</v>
          </cell>
          <cell r="DN1055" t="str">
            <v>No aplica</v>
          </cell>
          <cell r="DO1055" t="str">
            <v>Noviembre</v>
          </cell>
          <cell r="DP1055" t="str">
            <v>2 2. Jurídica</v>
          </cell>
          <cell r="DQ1055" t="str">
            <v>6 6-Sociedad Ltda.</v>
          </cell>
          <cell r="DR1055" t="str">
            <v>3 3. Único Contratista</v>
          </cell>
          <cell r="DS1055" t="str">
            <v>3 3. Orden</v>
          </cell>
          <cell r="DT1055" t="str">
            <v xml:space="preserve">999 999-Otro tipo de naturaleza de contratos </v>
          </cell>
          <cell r="DU1055" t="str">
            <v>2 2. Selección abreviada</v>
          </cell>
          <cell r="DY1055" t="str">
            <v>24 24:Otro</v>
          </cell>
          <cell r="ES1055">
            <v>44522</v>
          </cell>
          <cell r="ET1055" t="str">
            <v>Póliza</v>
          </cell>
          <cell r="EU1055" t="str">
            <v>Seguros Mundial</v>
          </cell>
          <cell r="EV1055" t="str">
            <v>80039-2021</v>
          </cell>
          <cell r="EX1055" t="str">
            <v>80039-2021</v>
          </cell>
          <cell r="EY1055" t="str">
            <v>Hector Junior Murillo Mosquera</v>
          </cell>
          <cell r="EZ1055" t="str">
            <v>Pablo César Pacheco Rodríguez</v>
          </cell>
          <cell r="FA1055" t="str">
            <v>1 1. Interna</v>
          </cell>
          <cell r="FB1055" t="str">
            <v>Ana Maria Almario Dreszer</v>
          </cell>
          <cell r="FC1055">
            <v>52854179</v>
          </cell>
          <cell r="FD1055">
            <v>3</v>
          </cell>
          <cell r="FE1055" t="str">
            <v>No aplica</v>
          </cell>
          <cell r="FF1055" t="str">
            <v>Subdirección de Fortalecimiento de la Organización Social</v>
          </cell>
          <cell r="FG1055" t="str">
            <v>No aplica</v>
          </cell>
          <cell r="HR1055">
            <v>0</v>
          </cell>
          <cell r="HS1055">
            <v>44558</v>
          </cell>
          <cell r="HT1055">
            <v>37</v>
          </cell>
          <cell r="HU1055">
            <v>31962756</v>
          </cell>
          <cell r="HV1055" t="str">
            <v>Plazo terminado</v>
          </cell>
          <cell r="HW1055" t="str">
            <v>Terminado</v>
          </cell>
        </row>
        <row r="1056">
          <cell r="C1056">
            <v>80040</v>
          </cell>
          <cell r="D1056">
            <v>830110570</v>
          </cell>
          <cell r="E1056" t="str">
            <v>Nex Computer SAS</v>
          </cell>
          <cell r="F1056">
            <v>1</v>
          </cell>
          <cell r="G1056" t="str">
            <v>Autopista Medellin Km 3 5 cen Empresarial Metropolitano LC B 29</v>
          </cell>
          <cell r="H1056">
            <v>3175006818</v>
          </cell>
          <cell r="I1056" t="str">
            <v>contabilidad@nex.com.co</v>
          </cell>
          <cell r="J1056" t="str">
            <v>Edna Patricia Nieto Rueda</v>
          </cell>
          <cell r="K1056">
            <v>52099112</v>
          </cell>
          <cell r="L1056" t="str">
            <v>No Aplica</v>
          </cell>
          <cell r="M1056" t="str">
            <v>No Aplica</v>
          </cell>
          <cell r="N1056" t="str">
            <v>No Aplica</v>
          </cell>
          <cell r="O1056" t="str">
            <v>No Aplica</v>
          </cell>
          <cell r="P1056" t="str">
            <v>No Aplica</v>
          </cell>
          <cell r="Q1056" t="str">
            <v>No Aplica</v>
          </cell>
          <cell r="R1056" t="str">
            <v>No Aplica</v>
          </cell>
          <cell r="S1056" t="str">
            <v>Nacional</v>
          </cell>
          <cell r="T1056" t="str">
            <v>No Aplica</v>
          </cell>
          <cell r="U1056" t="str">
            <v>No Aplica</v>
          </cell>
          <cell r="V1056">
            <v>1386</v>
          </cell>
          <cell r="W1056">
            <v>8500000</v>
          </cell>
          <cell r="X1056">
            <v>44516</v>
          </cell>
          <cell r="Y1056">
            <v>7687</v>
          </cell>
          <cell r="Z1056" t="str">
            <v>Gobierno Abierto</v>
          </cell>
          <cell r="AA1056">
            <v>51</v>
          </cell>
          <cell r="AB1056" t="str">
            <v>Propósito 5: Construir Bogotá - Región con gobierno abierto, transparente y ciudadanía consciente</v>
          </cell>
          <cell r="AC1056" t="str">
            <v>13301160551000000-7687</v>
          </cell>
          <cell r="BJ1056" t="str">
            <v>1 1. Inversión</v>
          </cell>
          <cell r="BK1056" t="str">
            <v>Fortalecimiento a las organizaciones sociales y comunitarias para una participación ciudadana informada e incidente con enfoque diferencial en el Distrito Capital Bogotá</v>
          </cell>
          <cell r="BL1056" t="str">
            <v xml:space="preserve">Servicios para la comunidad, sociales y personales
</v>
          </cell>
          <cell r="BM1056" t="str">
            <v>0105</v>
          </cell>
          <cell r="CD1056">
            <v>1103</v>
          </cell>
          <cell r="CE1056">
            <v>44518</v>
          </cell>
          <cell r="CF1056">
            <v>920132</v>
          </cell>
          <cell r="CS1056" t="str">
            <v>Implementar una (1) estrategia para fortalecer a las organizaciones sociales, comunitarias, de propiedad horizontal y comunales, y las instancias de participación.</v>
          </cell>
          <cell r="CT1056" t="str">
            <v>Asesorar técnicamente a 900 organizaciones sociales y medios comunitarios y alternativos en el Distrito Capital</v>
          </cell>
          <cell r="CU1056" t="str">
            <v>Adquisición de elementos tecnológicos y accesorios en el marco de la Gala de Exaltación y Reconocimiento a las personas con discapacidad, sus organizaciones, familiares y cuidadores, en cumplimiento del Acuerdo 011 de 2021 del Consejo Distrital de Discapacidad.</v>
          </cell>
          <cell r="CV1056">
            <v>44518</v>
          </cell>
          <cell r="CW1056">
            <v>44529</v>
          </cell>
          <cell r="CX1056">
            <v>2021</v>
          </cell>
          <cell r="CY1056">
            <v>11</v>
          </cell>
          <cell r="CZ1056">
            <v>29</v>
          </cell>
          <cell r="DB1056">
            <v>1</v>
          </cell>
          <cell r="DD1056">
            <v>2021</v>
          </cell>
          <cell r="DE1056">
            <v>12</v>
          </cell>
          <cell r="DF1056">
            <v>28</v>
          </cell>
          <cell r="DG1056">
            <v>44558</v>
          </cell>
          <cell r="DH1056">
            <v>30</v>
          </cell>
          <cell r="DI1056">
            <v>920132</v>
          </cell>
          <cell r="DM1056" t="str">
            <v>No aplica</v>
          </cell>
          <cell r="DN1056" t="str">
            <v>No aplica</v>
          </cell>
          <cell r="DO1056" t="str">
            <v>Noviembre</v>
          </cell>
          <cell r="DP1056" t="str">
            <v>2 2. Jurídica</v>
          </cell>
          <cell r="DQ1056" t="str">
            <v>25 25-Sociedad por Acciones Simplificadas - SAS</v>
          </cell>
          <cell r="DR1056" t="str">
            <v>3 3. Único Contratista</v>
          </cell>
          <cell r="DS1056" t="str">
            <v>3 3. Orden</v>
          </cell>
          <cell r="DT1056" t="str">
            <v xml:space="preserve">999 999-Otro tipo de naturaleza de contratos </v>
          </cell>
          <cell r="DU1056" t="str">
            <v>2 2. Selección abreviada</v>
          </cell>
          <cell r="DY1056" t="str">
            <v>24 24:Otro</v>
          </cell>
          <cell r="ES1056">
            <v>44529</v>
          </cell>
          <cell r="ET1056" t="str">
            <v>Póliza</v>
          </cell>
          <cell r="EU1056" t="str">
            <v>Seguros del Estado SA</v>
          </cell>
          <cell r="EV1056" t="str">
            <v>80040-2021</v>
          </cell>
          <cell r="EX1056" t="str">
            <v>80040-2021</v>
          </cell>
          <cell r="EY1056" t="str">
            <v>Hector Junior Murillo Mosquera</v>
          </cell>
          <cell r="EZ1056" t="str">
            <v>Pablo César Pacheco Rodríguez</v>
          </cell>
          <cell r="FA1056" t="str">
            <v>1 1. Interna</v>
          </cell>
          <cell r="FB1056" t="str">
            <v>Ana Maria Almario Dreszer</v>
          </cell>
          <cell r="FC1056">
            <v>52854179</v>
          </cell>
          <cell r="FD1056">
            <v>3</v>
          </cell>
          <cell r="FE1056" t="str">
            <v>No aplica</v>
          </cell>
          <cell r="FF1056" t="str">
            <v>Subdirección de Fortalecimiento de la Organización Social</v>
          </cell>
          <cell r="FG1056" t="str">
            <v>No aplica</v>
          </cell>
          <cell r="HR1056">
            <v>0</v>
          </cell>
          <cell r="HS1056">
            <v>44558</v>
          </cell>
          <cell r="HT1056">
            <v>30</v>
          </cell>
          <cell r="HU1056">
            <v>920132</v>
          </cell>
          <cell r="HV1056" t="str">
            <v>Plazo terminado</v>
          </cell>
          <cell r="HW1056" t="str">
            <v>Terminado</v>
          </cell>
        </row>
        <row r="1057">
          <cell r="C1057">
            <v>80495</v>
          </cell>
          <cell r="D1057">
            <v>830110570</v>
          </cell>
          <cell r="E1057" t="str">
            <v>Nex Computer SAS</v>
          </cell>
          <cell r="F1057">
            <v>1</v>
          </cell>
          <cell r="G1057" t="str">
            <v>Autopista Medellin Km 3 5 cen Empresarial Metropolitano LC B 29</v>
          </cell>
          <cell r="H1057">
            <v>3175006818</v>
          </cell>
          <cell r="I1057" t="str">
            <v>contabilidad@nex.com.co</v>
          </cell>
          <cell r="J1057" t="str">
            <v>Edna Patricia Nieto Rueda</v>
          </cell>
          <cell r="K1057">
            <v>52099112</v>
          </cell>
          <cell r="L1057" t="str">
            <v>No Aplica</v>
          </cell>
          <cell r="M1057" t="str">
            <v>No Aplica</v>
          </cell>
          <cell r="N1057" t="str">
            <v>No Aplica</v>
          </cell>
          <cell r="O1057" t="str">
            <v>No Aplica</v>
          </cell>
          <cell r="P1057" t="str">
            <v>No Aplica</v>
          </cell>
          <cell r="Q1057" t="str">
            <v>No Aplica</v>
          </cell>
          <cell r="R1057" t="str">
            <v>No Aplica</v>
          </cell>
          <cell r="S1057" t="str">
            <v>Nacional</v>
          </cell>
          <cell r="T1057" t="str">
            <v>No Aplica</v>
          </cell>
          <cell r="U1057" t="str">
            <v>No Aplica</v>
          </cell>
          <cell r="V1057">
            <v>1143</v>
          </cell>
          <cell r="W1057">
            <v>31900000</v>
          </cell>
          <cell r="X1057">
            <v>44481</v>
          </cell>
          <cell r="Y1057">
            <v>7687</v>
          </cell>
          <cell r="Z1057" t="str">
            <v>Gobierno Abierto</v>
          </cell>
          <cell r="AA1057">
            <v>51</v>
          </cell>
          <cell r="AB1057" t="str">
            <v>Propósito 5: Construir Bogotá - Región con gobierno abierto, transparente y ciudadanía consciente</v>
          </cell>
          <cell r="AC1057" t="str">
            <v>13301160551000000-7687</v>
          </cell>
          <cell r="BJ1057" t="str">
            <v>1 1. Inversión</v>
          </cell>
          <cell r="BK1057" t="str">
            <v>Fortalecimiento a las organizaciones sociales y comunitarias para una participación ciudadana informada e incidente con enfoque diferencial en el Distrito Capital Bogotá</v>
          </cell>
          <cell r="BL1057" t="str">
            <v xml:space="preserve">Servicios para la comunidad, sociales y personales
</v>
          </cell>
          <cell r="BM1057" t="str">
            <v>0105</v>
          </cell>
          <cell r="CD1057">
            <v>1116</v>
          </cell>
          <cell r="CE1057">
            <v>44524</v>
          </cell>
          <cell r="CF1057">
            <v>648014</v>
          </cell>
          <cell r="CS1057" t="str">
            <v>Implementar una (1) estrategia para fortalecer a las organizaciones sociales, comunitarias, de propiedad horizontal y comunales, y las instancias de participación.</v>
          </cell>
          <cell r="CT1057" t="str">
            <v>Asesorar técnicamente a 900 organizaciones sociales y medios comunitarios y alternativos en el Distrito Capital</v>
          </cell>
          <cell r="CU1057" t="str">
            <v>Adquisición de elementos tecnológicos y accesorios en el marco del modelo de fortalecimiento a las Organizaciones Sociales y Comunitarias del Distrito Capital.</v>
          </cell>
          <cell r="CV1057">
            <v>44523</v>
          </cell>
          <cell r="CW1057">
            <v>44529</v>
          </cell>
          <cell r="CX1057">
            <v>2021</v>
          </cell>
          <cell r="CY1057">
            <v>11</v>
          </cell>
          <cell r="CZ1057">
            <v>29</v>
          </cell>
          <cell r="DB1057">
            <v>1</v>
          </cell>
          <cell r="DC1057">
            <v>4</v>
          </cell>
          <cell r="DD1057">
            <v>2021</v>
          </cell>
          <cell r="DE1057">
            <v>12</v>
          </cell>
          <cell r="DF1057">
            <v>32</v>
          </cell>
          <cell r="DG1057">
            <v>44563</v>
          </cell>
          <cell r="DH1057">
            <v>34</v>
          </cell>
          <cell r="DI1057">
            <v>648014</v>
          </cell>
          <cell r="DM1057" t="str">
            <v>No aplica</v>
          </cell>
          <cell r="DN1057" t="str">
            <v>No aplica</v>
          </cell>
          <cell r="DO1057" t="str">
            <v>Noviembre</v>
          </cell>
          <cell r="DP1057" t="str">
            <v>2 2. Jurídica</v>
          </cell>
          <cell r="DQ1057" t="str">
            <v>25 25-Sociedad por Acciones Simplificadas - SAS</v>
          </cell>
          <cell r="DR1057" t="str">
            <v>3 3. Único Contratista</v>
          </cell>
          <cell r="DS1057" t="str">
            <v>3 3. Orden</v>
          </cell>
          <cell r="DT1057" t="str">
            <v xml:space="preserve">999 999-Otro tipo de naturaleza de contratos </v>
          </cell>
          <cell r="DU1057" t="str">
            <v>2 2. Selección abreviada</v>
          </cell>
          <cell r="DY1057" t="str">
            <v>24 24:Otro</v>
          </cell>
          <cell r="ES1057">
            <v>44529</v>
          </cell>
          <cell r="ET1057" t="str">
            <v>Póliza</v>
          </cell>
          <cell r="EU1057" t="str">
            <v>Seguros del Estado SA</v>
          </cell>
          <cell r="EV1057" t="str">
            <v>80495-2021</v>
          </cell>
          <cell r="EX1057" t="str">
            <v>80495-2021</v>
          </cell>
          <cell r="EY1057" t="str">
            <v>Hector Junior Murillo Mosquera</v>
          </cell>
          <cell r="EZ1057" t="str">
            <v>Pablo César Pacheco Rodríguez</v>
          </cell>
          <cell r="FA1057" t="str">
            <v>1 1. Interna</v>
          </cell>
          <cell r="FB1057" t="str">
            <v>Ana Maria Almario Dreszer</v>
          </cell>
          <cell r="FC1057">
            <v>52854179</v>
          </cell>
          <cell r="FD1057">
            <v>3</v>
          </cell>
          <cell r="FE1057" t="str">
            <v>No aplica</v>
          </cell>
          <cell r="FF1057" t="str">
            <v>Subdirección de Fortalecimiento de la Organización Social</v>
          </cell>
          <cell r="FG1057" t="str">
            <v>No aplica</v>
          </cell>
          <cell r="HR1057">
            <v>0</v>
          </cell>
          <cell r="HS1057">
            <v>44563</v>
          </cell>
          <cell r="HT1057">
            <v>34</v>
          </cell>
          <cell r="HU1057">
            <v>648014</v>
          </cell>
          <cell r="HV1057" t="str">
            <v>Activo</v>
          </cell>
          <cell r="HW1057" t="str">
            <v>En ejecución</v>
          </cell>
        </row>
        <row r="1058">
          <cell r="C1058">
            <v>80496</v>
          </cell>
          <cell r="D1058">
            <v>900564459</v>
          </cell>
          <cell r="E1058" t="str">
            <v>Grupo Empresarial Crear de Colombia SAS</v>
          </cell>
          <cell r="F1058">
            <v>1</v>
          </cell>
          <cell r="G1058" t="str">
            <v>CR 14 A 71 A 59 TO B OF 207</v>
          </cell>
          <cell r="H1058">
            <v>6068039</v>
          </cell>
          <cell r="I1058" t="str">
            <v>sparra@creardecolombia.com.co</v>
          </cell>
          <cell r="J1058" t="str">
            <v>Sulman Liliana Parra Casallas</v>
          </cell>
          <cell r="K1058">
            <v>53050527</v>
          </cell>
          <cell r="L1058" t="str">
            <v>No Aplica</v>
          </cell>
          <cell r="M1058" t="str">
            <v>No Aplica</v>
          </cell>
          <cell r="N1058" t="str">
            <v>No Aplica</v>
          </cell>
          <cell r="O1058" t="str">
            <v>No Aplica</v>
          </cell>
          <cell r="P1058" t="str">
            <v>No Aplica</v>
          </cell>
          <cell r="Q1058" t="str">
            <v>No Aplica</v>
          </cell>
          <cell r="R1058" t="str">
            <v>No Aplica</v>
          </cell>
          <cell r="S1058" t="str">
            <v>Nacional</v>
          </cell>
          <cell r="T1058" t="str">
            <v>No Aplica</v>
          </cell>
          <cell r="U1058" t="str">
            <v>No Aplica</v>
          </cell>
          <cell r="V1058">
            <v>1143</v>
          </cell>
          <cell r="W1058">
            <v>31900000</v>
          </cell>
          <cell r="X1058">
            <v>44481</v>
          </cell>
          <cell r="Y1058">
            <v>7687</v>
          </cell>
          <cell r="Z1058" t="str">
            <v>Gobierno Abierto</v>
          </cell>
          <cell r="AA1058">
            <v>51</v>
          </cell>
          <cell r="AB1058" t="str">
            <v>Propósito 5: Construir Bogotá - Región con gobierno abierto, transparente y ciudadanía consciente</v>
          </cell>
          <cell r="AC1058" t="str">
            <v>13301160551000000-7687</v>
          </cell>
          <cell r="BJ1058" t="str">
            <v>1 1. Inversión</v>
          </cell>
          <cell r="BK1058" t="str">
            <v>Fortalecimiento a las organizaciones sociales y comunitarias para una participación ciudadana informada e incidente con enfoque diferencial en el Distrito Capital Bogotá</v>
          </cell>
          <cell r="BL1058" t="str">
            <v xml:space="preserve">Servicios para la comunidad, sociales y personales
</v>
          </cell>
          <cell r="BM1058" t="str">
            <v>0105</v>
          </cell>
          <cell r="CD1058">
            <v>1117</v>
          </cell>
          <cell r="CE1058">
            <v>44524</v>
          </cell>
          <cell r="CF1058">
            <v>2873240</v>
          </cell>
          <cell r="CS1058" t="str">
            <v>Implementar una (1) estrategia para fortalecer a las organizaciones sociales, comunitarias, de propiedad horizontal y comunales, y las instancias de participación.</v>
          </cell>
          <cell r="CT1058" t="str">
            <v>Asesorar técnicamente a 900 organizaciones sociales y medios comunitarios y alternativos en el Distrito Capital</v>
          </cell>
          <cell r="CU1058" t="str">
            <v>Adquisición de elementos tecnológicos y accesorios en el marco del modelo de fortalecimiento a las Organizaciones Sociales y Comunitarias del Distrito Capital.</v>
          </cell>
          <cell r="CV1058">
            <v>44523</v>
          </cell>
          <cell r="CW1058">
            <v>44525</v>
          </cell>
          <cell r="CX1058">
            <v>2021</v>
          </cell>
          <cell r="CY1058">
            <v>11</v>
          </cell>
          <cell r="CZ1058">
            <v>25</v>
          </cell>
          <cell r="DB1058">
            <v>1</v>
          </cell>
          <cell r="DC1058">
            <v>8</v>
          </cell>
          <cell r="DD1058">
            <v>2021</v>
          </cell>
          <cell r="DE1058">
            <v>12</v>
          </cell>
          <cell r="DF1058">
            <v>32</v>
          </cell>
          <cell r="DG1058">
            <v>44563</v>
          </cell>
          <cell r="DH1058">
            <v>38</v>
          </cell>
          <cell r="DI1058">
            <v>2873240</v>
          </cell>
          <cell r="DM1058" t="str">
            <v>No aplica</v>
          </cell>
          <cell r="DN1058" t="str">
            <v>No aplica</v>
          </cell>
          <cell r="DO1058" t="str">
            <v>Noviembre</v>
          </cell>
          <cell r="DP1058" t="str">
            <v>2 2. Jurídica</v>
          </cell>
          <cell r="DQ1058" t="str">
            <v>25 25-Sociedad por Acciones Simplificadas - SAS</v>
          </cell>
          <cell r="DR1058" t="str">
            <v>3 3. Único Contratista</v>
          </cell>
          <cell r="DS1058" t="str">
            <v>3 3. Orden</v>
          </cell>
          <cell r="DT1058" t="str">
            <v xml:space="preserve">999 999-Otro tipo de naturaleza de contratos </v>
          </cell>
          <cell r="DU1058" t="str">
            <v>2 2. Selección abreviada</v>
          </cell>
          <cell r="DY1058" t="str">
            <v>24 24:Otro</v>
          </cell>
          <cell r="ES1058">
            <v>44525</v>
          </cell>
          <cell r="ET1058" t="str">
            <v>Póliza</v>
          </cell>
          <cell r="EU1058" t="str">
            <v>Seguros del Estado SA</v>
          </cell>
          <cell r="EV1058" t="str">
            <v>80496-2021</v>
          </cell>
          <cell r="EX1058" t="str">
            <v>80496-2021</v>
          </cell>
          <cell r="EY1058" t="str">
            <v>Hector Junior Murillo Mosquera</v>
          </cell>
          <cell r="EZ1058" t="str">
            <v>Pablo César Pacheco Rodríguez</v>
          </cell>
          <cell r="FA1058" t="str">
            <v>1 1. Interna</v>
          </cell>
          <cell r="FB1058" t="str">
            <v>Ana Maria Almario Dreszer</v>
          </cell>
          <cell r="FC1058">
            <v>52854179</v>
          </cell>
          <cell r="FD1058">
            <v>3</v>
          </cell>
          <cell r="FE1058" t="str">
            <v>No aplica</v>
          </cell>
          <cell r="FF1058" t="str">
            <v>Subdirección de Fortalecimiento de la Organización Social</v>
          </cell>
          <cell r="FG1058" t="str">
            <v>No aplica</v>
          </cell>
          <cell r="HR1058">
            <v>0</v>
          </cell>
          <cell r="HS1058">
            <v>44563</v>
          </cell>
          <cell r="HT1058">
            <v>38</v>
          </cell>
          <cell r="HU1058">
            <v>2873240</v>
          </cell>
          <cell r="HV1058" t="str">
            <v>Activo</v>
          </cell>
          <cell r="HW1058" t="str">
            <v>En ejecución</v>
          </cell>
        </row>
        <row r="1059">
          <cell r="C1059">
            <v>80497</v>
          </cell>
          <cell r="D1059">
            <v>830110570</v>
          </cell>
          <cell r="E1059" t="str">
            <v>Nex Computer SAS</v>
          </cell>
          <cell r="F1059">
            <v>1</v>
          </cell>
          <cell r="G1059" t="str">
            <v>Autopista Medellin Km 3 5 cen Empresarial Metropolitano LC B 29</v>
          </cell>
          <cell r="H1059">
            <v>3175006818</v>
          </cell>
          <cell r="I1059" t="str">
            <v>contabilidad@nex.com.co</v>
          </cell>
          <cell r="J1059" t="str">
            <v>Edna Patricia Nieto Rueda</v>
          </cell>
          <cell r="K1059">
            <v>52099112</v>
          </cell>
          <cell r="L1059" t="str">
            <v>No Aplica</v>
          </cell>
          <cell r="M1059" t="str">
            <v>No Aplica</v>
          </cell>
          <cell r="N1059" t="str">
            <v>No Aplica</v>
          </cell>
          <cell r="O1059" t="str">
            <v>No Aplica</v>
          </cell>
          <cell r="P1059" t="str">
            <v>No Aplica</v>
          </cell>
          <cell r="Q1059" t="str">
            <v>No Aplica</v>
          </cell>
          <cell r="R1059" t="str">
            <v>No Aplica</v>
          </cell>
          <cell r="S1059" t="str">
            <v>Nacional</v>
          </cell>
          <cell r="T1059" t="str">
            <v>No Aplica</v>
          </cell>
          <cell r="U1059" t="str">
            <v>No Aplica</v>
          </cell>
          <cell r="V1059">
            <v>1143</v>
          </cell>
          <cell r="W1059">
            <v>31900000</v>
          </cell>
          <cell r="X1059">
            <v>44481</v>
          </cell>
          <cell r="Y1059">
            <v>7687</v>
          </cell>
          <cell r="Z1059" t="str">
            <v>Gobierno Abierto</v>
          </cell>
          <cell r="AA1059">
            <v>51</v>
          </cell>
          <cell r="AB1059" t="str">
            <v>Propósito 5: Construir Bogotá - Región con gobierno abierto, transparente y ciudadanía consciente</v>
          </cell>
          <cell r="AC1059" t="str">
            <v>13301160551000000-7687</v>
          </cell>
          <cell r="BJ1059" t="str">
            <v>1 1. Inversión</v>
          </cell>
          <cell r="BK1059" t="str">
            <v>Fortalecimiento a las organizaciones sociales y comunitarias para una participación ciudadana informada e incidente con enfoque diferencial en el Distrito Capital Bogotá</v>
          </cell>
          <cell r="BL1059" t="str">
            <v xml:space="preserve">Servicios para la comunidad, sociales y personales
</v>
          </cell>
          <cell r="BM1059" t="str">
            <v>0105</v>
          </cell>
          <cell r="CD1059">
            <v>1118</v>
          </cell>
          <cell r="CE1059">
            <v>44524</v>
          </cell>
          <cell r="CF1059">
            <v>12444354</v>
          </cell>
          <cell r="CS1059" t="str">
            <v>Implementar una (1) estrategia para fortalecer a las organizaciones sociales, comunitarias, de propiedad horizontal y comunales, y las instancias de participación.</v>
          </cell>
          <cell r="CT1059" t="str">
            <v>Asesorar técnicamente a 900 organizaciones sociales y medios comunitarios y alternativos en el Distrito Capital</v>
          </cell>
          <cell r="CU1059" t="str">
            <v>Adquisición de elementos tecnológicos y accesorios en el marco del modelo de fortalecimiento a las Organizaciones Sociales y Comunitarias del Distrito Capital.</v>
          </cell>
          <cell r="CV1059">
            <v>44523</v>
          </cell>
          <cell r="CW1059">
            <v>44529</v>
          </cell>
          <cell r="CX1059">
            <v>2021</v>
          </cell>
          <cell r="CY1059">
            <v>11</v>
          </cell>
          <cell r="CZ1059">
            <v>29</v>
          </cell>
          <cell r="DB1059">
            <v>1</v>
          </cell>
          <cell r="DC1059">
            <v>4</v>
          </cell>
          <cell r="DD1059">
            <v>2021</v>
          </cell>
          <cell r="DE1059">
            <v>12</v>
          </cell>
          <cell r="DF1059">
            <v>32</v>
          </cell>
          <cell r="DG1059">
            <v>44563</v>
          </cell>
          <cell r="DH1059">
            <v>34</v>
          </cell>
          <cell r="DI1059">
            <v>12444354</v>
          </cell>
          <cell r="DM1059" t="str">
            <v>No aplica</v>
          </cell>
          <cell r="DN1059" t="str">
            <v>No aplica</v>
          </cell>
          <cell r="DO1059" t="str">
            <v>Noviembre</v>
          </cell>
          <cell r="DP1059" t="str">
            <v>2 2. Jurídica</v>
          </cell>
          <cell r="DQ1059" t="str">
            <v>25 25-Sociedad por Acciones Simplificadas - SAS</v>
          </cell>
          <cell r="DR1059" t="str">
            <v>3 3. Único Contratista</v>
          </cell>
          <cell r="DS1059" t="str">
            <v>3 3. Orden</v>
          </cell>
          <cell r="DT1059" t="str">
            <v xml:space="preserve">999 999-Otro tipo de naturaleza de contratos </v>
          </cell>
          <cell r="DU1059" t="str">
            <v>2 2. Selección abreviada</v>
          </cell>
          <cell r="DY1059" t="str">
            <v>24 24:Otro</v>
          </cell>
          <cell r="ES1059">
            <v>44529</v>
          </cell>
          <cell r="ET1059" t="str">
            <v>Póliza</v>
          </cell>
          <cell r="EU1059" t="str">
            <v>Seguros del Estado SA</v>
          </cell>
          <cell r="EV1059" t="str">
            <v>80497-2021</v>
          </cell>
          <cell r="EX1059" t="str">
            <v>80497-2021</v>
          </cell>
          <cell r="EY1059" t="str">
            <v>Hector Junior Murillo Mosquera</v>
          </cell>
          <cell r="EZ1059" t="str">
            <v>Pablo César Pacheco Rodríguez</v>
          </cell>
          <cell r="FA1059" t="str">
            <v>1 1. Interna</v>
          </cell>
          <cell r="FB1059" t="str">
            <v>Ana Maria Almario Dreszer</v>
          </cell>
          <cell r="FC1059">
            <v>52854179</v>
          </cell>
          <cell r="FD1059">
            <v>3</v>
          </cell>
          <cell r="FE1059" t="str">
            <v>No aplica</v>
          </cell>
          <cell r="FF1059" t="str">
            <v>Subdirección de Fortalecimiento de la Organización Social</v>
          </cell>
          <cell r="FG1059" t="str">
            <v>No aplica</v>
          </cell>
          <cell r="HR1059">
            <v>0</v>
          </cell>
          <cell r="HS1059">
            <v>44563</v>
          </cell>
          <cell r="HT1059">
            <v>34</v>
          </cell>
          <cell r="HU1059">
            <v>12444354</v>
          </cell>
          <cell r="HV1059" t="str">
            <v>Activo</v>
          </cell>
          <cell r="HW1059" t="str">
            <v>En ejecución</v>
          </cell>
        </row>
        <row r="1060">
          <cell r="C1060">
            <v>80502</v>
          </cell>
          <cell r="D1060">
            <v>900741497</v>
          </cell>
          <cell r="E1060" t="str">
            <v>Tecnophone Colombia SAS</v>
          </cell>
          <cell r="F1060">
            <v>0</v>
          </cell>
          <cell r="G1060" t="str">
            <v>AV PRADILLA 9 00 ESTE OF 323 250008 Chía</v>
          </cell>
          <cell r="H1060" t="str">
            <v>310 3065951</v>
          </cell>
          <cell r="I1060" t="str">
            <v>gerencia@tecnophone.co</v>
          </cell>
          <cell r="J1060" t="str">
            <v>Diana Christoffel Rodriguez</v>
          </cell>
          <cell r="K1060">
            <v>52699905</v>
          </cell>
          <cell r="L1060" t="str">
            <v>No Aplica</v>
          </cell>
          <cell r="M1060" t="str">
            <v>No Aplica</v>
          </cell>
          <cell r="N1060" t="str">
            <v>No Aplica</v>
          </cell>
          <cell r="O1060" t="str">
            <v>No Aplica</v>
          </cell>
          <cell r="P1060" t="str">
            <v>No Aplica</v>
          </cell>
          <cell r="Q1060" t="str">
            <v>No Aplica</v>
          </cell>
          <cell r="R1060" t="e">
            <v>#VALUE!</v>
          </cell>
          <cell r="S1060" t="str">
            <v>Nacional</v>
          </cell>
          <cell r="T1060" t="str">
            <v>No Aplica</v>
          </cell>
          <cell r="U1060" t="str">
            <v>No Aplica</v>
          </cell>
          <cell r="V1060">
            <v>1143</v>
          </cell>
          <cell r="W1060">
            <v>31900000</v>
          </cell>
          <cell r="X1060">
            <v>44481</v>
          </cell>
          <cell r="Y1060">
            <v>7687</v>
          </cell>
          <cell r="Z1060" t="str">
            <v>Gobierno Abierto</v>
          </cell>
          <cell r="AA1060">
            <v>51</v>
          </cell>
          <cell r="AB1060" t="str">
            <v>Propósito 5: Construir Bogotá - Región con gobierno abierto, transparente y ciudadanía consciente</v>
          </cell>
          <cell r="AC1060" t="str">
            <v>13301160551000000-7687</v>
          </cell>
          <cell r="BJ1060" t="str">
            <v>1 1. Inversión</v>
          </cell>
          <cell r="BK1060" t="str">
            <v>Fortalecimiento a las organizaciones sociales y comunitarias para una participación ciudadana informada e incidente con enfoque diferencial en el Distrito Capital Bogotá</v>
          </cell>
          <cell r="BL1060" t="str">
            <v xml:space="preserve">Servicios para la comunidad, sociales y personales
</v>
          </cell>
          <cell r="BM1060" t="str">
            <v>0105</v>
          </cell>
          <cell r="CD1060">
            <v>1119</v>
          </cell>
          <cell r="CE1060">
            <v>44524</v>
          </cell>
          <cell r="CF1060">
            <v>7668444</v>
          </cell>
          <cell r="CS1060" t="str">
            <v>Implementar una (1) estrategia para fortalecer a las organizaciones sociales, comunitarias, de propiedad horizontal y comunales, y las instancias de participación.</v>
          </cell>
          <cell r="CT1060" t="str">
            <v>Asesorar técnicamente a 900 organizaciones sociales y medios comunitarios y alternativos en el Distrito Capital</v>
          </cell>
          <cell r="CU1060" t="str">
            <v>Adquisición de elementos tecnológicos y accesorios en el marco del modelo de fortalecimiento a las Organizaciones Sociales y Comunitarias del Distrito Capital.</v>
          </cell>
          <cell r="CV1060">
            <v>44523</v>
          </cell>
          <cell r="CW1060">
            <v>44530</v>
          </cell>
          <cell r="CX1060">
            <v>2021</v>
          </cell>
          <cell r="CY1060">
            <v>11</v>
          </cell>
          <cell r="CZ1060">
            <v>30</v>
          </cell>
          <cell r="DB1060">
            <v>1</v>
          </cell>
          <cell r="DC1060">
            <v>3</v>
          </cell>
          <cell r="DD1060">
            <v>2021</v>
          </cell>
          <cell r="DE1060">
            <v>12</v>
          </cell>
          <cell r="DF1060">
            <v>32</v>
          </cell>
          <cell r="DG1060">
            <v>44563</v>
          </cell>
          <cell r="DH1060">
            <v>33</v>
          </cell>
          <cell r="DI1060">
            <v>7668444</v>
          </cell>
          <cell r="DM1060" t="str">
            <v>No aplica</v>
          </cell>
          <cell r="DN1060" t="str">
            <v>No aplica</v>
          </cell>
          <cell r="DO1060" t="str">
            <v>Noviembre</v>
          </cell>
          <cell r="DP1060" t="str">
            <v>2 2. Jurídica</v>
          </cell>
          <cell r="DQ1060" t="str">
            <v>25 25-Sociedad por Acciones Simplificadas - SAS</v>
          </cell>
          <cell r="DR1060" t="str">
            <v>3 3. Único Contratista</v>
          </cell>
          <cell r="DS1060" t="str">
            <v>3 3. Orden</v>
          </cell>
          <cell r="DT1060" t="str">
            <v xml:space="preserve">999 999-Otro tipo de naturaleza de contratos </v>
          </cell>
          <cell r="DU1060" t="str">
            <v>2 2. Selección abreviada</v>
          </cell>
          <cell r="DY1060" t="str">
            <v>24 24:Otro</v>
          </cell>
          <cell r="ES1060">
            <v>44530</v>
          </cell>
          <cell r="ET1060" t="str">
            <v>Póliza</v>
          </cell>
          <cell r="EU1060" t="str">
            <v>Seguros del Estado SA</v>
          </cell>
          <cell r="EV1060" t="str">
            <v>80502-2021</v>
          </cell>
          <cell r="EX1060" t="str">
            <v>80502-2021</v>
          </cell>
          <cell r="EY1060" t="str">
            <v>Hector Junior Murillo Mosquera</v>
          </cell>
          <cell r="EZ1060" t="str">
            <v>Pablo César Pacheco Rodríguez</v>
          </cell>
          <cell r="FA1060" t="str">
            <v>1 1. Interna</v>
          </cell>
          <cell r="FB1060" t="str">
            <v>Ana Maria Almario Dreszer</v>
          </cell>
          <cell r="FC1060">
            <v>52854179</v>
          </cell>
          <cell r="FD1060">
            <v>3</v>
          </cell>
          <cell r="FE1060" t="str">
            <v>No aplica</v>
          </cell>
          <cell r="FF1060" t="str">
            <v>Subdirección de Fortalecimiento de la Organización Social</v>
          </cell>
          <cell r="FG1060" t="str">
            <v>No aplica</v>
          </cell>
          <cell r="HR1060">
            <v>0</v>
          </cell>
          <cell r="HS1060">
            <v>44563</v>
          </cell>
          <cell r="HT1060">
            <v>33</v>
          </cell>
          <cell r="HU1060">
            <v>7668444</v>
          </cell>
          <cell r="HV1060" t="str">
            <v>Activo</v>
          </cell>
          <cell r="HW1060" t="str">
            <v>En ejecución</v>
          </cell>
        </row>
        <row r="1061">
          <cell r="C1061">
            <v>80504</v>
          </cell>
          <cell r="D1061">
            <v>830024826</v>
          </cell>
          <cell r="E1061" t="str">
            <v>I 3Net SAS</v>
          </cell>
          <cell r="F1061">
            <v>1</v>
          </cell>
          <cell r="G1061" t="str">
            <v>CL 24 D 40 77</v>
          </cell>
          <cell r="H1061">
            <v>2681500</v>
          </cell>
          <cell r="I1061" t="str">
            <v>ceo@i-3net.com</v>
          </cell>
          <cell r="J1061" t="str">
            <v>Ivan Eduardo Restrepo Delgado</v>
          </cell>
          <cell r="K1061">
            <v>79846999</v>
          </cell>
          <cell r="L1061" t="str">
            <v>No Aplica</v>
          </cell>
          <cell r="M1061" t="str">
            <v>No Aplica</v>
          </cell>
          <cell r="N1061" t="str">
            <v>No Aplica</v>
          </cell>
          <cell r="O1061" t="str">
            <v>No Aplica</v>
          </cell>
          <cell r="P1061" t="str">
            <v>No Aplica</v>
          </cell>
          <cell r="Q1061" t="str">
            <v>No Aplica</v>
          </cell>
          <cell r="R1061" t="str">
            <v>No Aplica</v>
          </cell>
          <cell r="S1061" t="str">
            <v>Nacional</v>
          </cell>
          <cell r="T1061" t="str">
            <v>No Aplica</v>
          </cell>
          <cell r="U1061" t="str">
            <v>No Aplica</v>
          </cell>
          <cell r="V1061">
            <v>1143</v>
          </cell>
          <cell r="W1061">
            <v>31900000</v>
          </cell>
          <cell r="X1061">
            <v>44481</v>
          </cell>
          <cell r="Y1061">
            <v>7687</v>
          </cell>
          <cell r="Z1061" t="str">
            <v>Gobierno Abierto</v>
          </cell>
          <cell r="AA1061">
            <v>51</v>
          </cell>
          <cell r="AB1061" t="str">
            <v>Propósito 5: Construir Bogotá - Región con gobierno abierto, transparente y ciudadanía consciente</v>
          </cell>
          <cell r="AC1061" t="str">
            <v>13301160551000000-7687</v>
          </cell>
          <cell r="BJ1061" t="str">
            <v>1 1. Inversión</v>
          </cell>
          <cell r="BK1061" t="str">
            <v>Fortalecimiento a las organizaciones sociales y comunitarias para una participación ciudadana informada e incidente con enfoque diferencial en el Distrito Capital Bogotá</v>
          </cell>
          <cell r="BL1061" t="str">
            <v xml:space="preserve">Servicios para la comunidad, sociales y personales
</v>
          </cell>
          <cell r="BM1061" t="str">
            <v>0105</v>
          </cell>
          <cell r="CD1061">
            <v>1120</v>
          </cell>
          <cell r="CE1061">
            <v>44524</v>
          </cell>
          <cell r="CF1061">
            <v>7610198</v>
          </cell>
          <cell r="CS1061" t="str">
            <v>Implementar una (1) estrategia para fortalecer a las organizaciones sociales, comunitarias, de propiedad horizontal y comunales, y las instancias de participación.</v>
          </cell>
          <cell r="CT1061" t="str">
            <v>Asesorar técnicamente a 900 organizaciones sociales y medios comunitarios y alternativos en el Distrito Capital</v>
          </cell>
          <cell r="CU1061" t="str">
            <v>Adquisición de elementos tecnológicos y accesorios en el marco del modelo de fortalecimiento a las Organizaciones Sociales y Comunitarias del Distrito Capital.</v>
          </cell>
          <cell r="CV1061">
            <v>44523</v>
          </cell>
          <cell r="CW1061">
            <v>44529</v>
          </cell>
          <cell r="CX1061">
            <v>2021</v>
          </cell>
          <cell r="CY1061">
            <v>11</v>
          </cell>
          <cell r="CZ1061">
            <v>29</v>
          </cell>
          <cell r="DB1061">
            <v>1</v>
          </cell>
          <cell r="DC1061">
            <v>4</v>
          </cell>
          <cell r="DD1061">
            <v>2021</v>
          </cell>
          <cell r="DE1061">
            <v>12</v>
          </cell>
          <cell r="DF1061">
            <v>32</v>
          </cell>
          <cell r="DG1061">
            <v>44563</v>
          </cell>
          <cell r="DH1061">
            <v>34</v>
          </cell>
          <cell r="DI1061">
            <v>7610198</v>
          </cell>
          <cell r="DM1061" t="str">
            <v>No aplica</v>
          </cell>
          <cell r="DN1061" t="str">
            <v>No aplica</v>
          </cell>
          <cell r="DO1061" t="str">
            <v>Noviembre</v>
          </cell>
          <cell r="DP1061" t="str">
            <v>2 2. Jurídica</v>
          </cell>
          <cell r="DQ1061" t="str">
            <v>25 25-Sociedad por Acciones Simplificadas - SAS</v>
          </cell>
          <cell r="DR1061" t="str">
            <v>3 3. Único Contratista</v>
          </cell>
          <cell r="DS1061" t="str">
            <v>3 3. Orden</v>
          </cell>
          <cell r="DT1061" t="str">
            <v xml:space="preserve">999 999-Otro tipo de naturaleza de contratos </v>
          </cell>
          <cell r="DU1061" t="str">
            <v>2 2. Selección abreviada</v>
          </cell>
          <cell r="DY1061" t="str">
            <v>24 24:Otro</v>
          </cell>
          <cell r="ES1061">
            <v>44529</v>
          </cell>
          <cell r="ET1061" t="str">
            <v>Póliza</v>
          </cell>
          <cell r="EU1061" t="str">
            <v>Seguros del Estado SA</v>
          </cell>
          <cell r="EV1061" t="str">
            <v>80504-2021</v>
          </cell>
          <cell r="EX1061" t="str">
            <v>80504-2021</v>
          </cell>
          <cell r="EY1061" t="str">
            <v>Hector Junior Murillo Mosquera</v>
          </cell>
          <cell r="EZ1061" t="str">
            <v>Pablo César Pacheco Rodríguez</v>
          </cell>
          <cell r="FA1061" t="str">
            <v>1 1. Interna</v>
          </cell>
          <cell r="FB1061" t="str">
            <v>Ana Maria Almario Dreszer</v>
          </cell>
          <cell r="FC1061">
            <v>52854179</v>
          </cell>
          <cell r="FD1061">
            <v>3</v>
          </cell>
          <cell r="FE1061" t="str">
            <v>No aplica</v>
          </cell>
          <cell r="FF1061" t="str">
            <v>Subdirección de Fortalecimiento de la Organización Social</v>
          </cell>
          <cell r="FG1061" t="str">
            <v>No aplica</v>
          </cell>
          <cell r="HR1061">
            <v>0</v>
          </cell>
          <cell r="HS1061">
            <v>44563</v>
          </cell>
          <cell r="HT1061">
            <v>34</v>
          </cell>
          <cell r="HU1061">
            <v>7610198</v>
          </cell>
          <cell r="HV1061" t="str">
            <v>Activo</v>
          </cell>
          <cell r="HW1061" t="str">
            <v>En ejecución</v>
          </cell>
        </row>
        <row r="1062">
          <cell r="C1062">
            <v>80616</v>
          </cell>
          <cell r="D1062">
            <v>830037946</v>
          </cell>
          <cell r="E1062" t="str">
            <v>Panamericana Librería y Papeleria S.A.</v>
          </cell>
          <cell r="F1062">
            <v>3</v>
          </cell>
          <cell r="G1062" t="str">
            <v>Cll. 64 No.93-95</v>
          </cell>
          <cell r="H1062">
            <v>2916900</v>
          </cell>
          <cell r="I1062" t="str">
            <v>juan.rivera@panamericana.com.co</v>
          </cell>
          <cell r="J1062" t="str">
            <v>Carlos Alberto Franco Rios</v>
          </cell>
          <cell r="K1062">
            <v>17052933</v>
          </cell>
          <cell r="L1062" t="str">
            <v>No aplica</v>
          </cell>
          <cell r="M1062" t="str">
            <v>No aplica</v>
          </cell>
          <cell r="N1062" t="str">
            <v>No aplica</v>
          </cell>
          <cell r="O1062" t="str">
            <v>No aplica</v>
          </cell>
          <cell r="P1062" t="str">
            <v>No aplica</v>
          </cell>
          <cell r="Q1062" t="str">
            <v>No aplica</v>
          </cell>
          <cell r="R1062" t="e">
            <v>#VALUE!</v>
          </cell>
          <cell r="S1062" t="str">
            <v>Nacional</v>
          </cell>
          <cell r="T1062" t="str">
            <v>No aplica</v>
          </cell>
          <cell r="U1062" t="str">
            <v>No aplica</v>
          </cell>
          <cell r="V1062">
            <v>1274</v>
          </cell>
          <cell r="W1062">
            <v>18000000</v>
          </cell>
          <cell r="X1062">
            <v>44505</v>
          </cell>
          <cell r="Y1062">
            <v>7714</v>
          </cell>
          <cell r="Z1062" t="str">
            <v>Gestión pública efectiva</v>
          </cell>
          <cell r="AA1062" t="str">
            <v>56.</v>
          </cell>
          <cell r="AB1062" t="str">
            <v>Propósito 5: Construir Bogotá - Región con gobierno abierto, transparente y ciudadanía consciente</v>
          </cell>
          <cell r="AC1062" t="str">
            <v>133011605560000007714</v>
          </cell>
          <cell r="BJ1062" t="str">
            <v>1 1. Inversión</v>
          </cell>
          <cell r="BK1062" t="str">
            <v>Fortalecimiento de la capacidad tecnológica y administrativa del Instituto Distrital de la Participación y Acción Comunal - IDPAC. Bogotá</v>
          </cell>
          <cell r="BL1062" t="str">
            <v>Activos fijos no clasificados como maquinaria y equipo</v>
          </cell>
          <cell r="BM1062" t="str">
            <v>0003</v>
          </cell>
          <cell r="CD1062">
            <v>1125</v>
          </cell>
          <cell r="CE1062">
            <v>44524</v>
          </cell>
          <cell r="CF1062">
            <v>15722518</v>
          </cell>
          <cell r="CS1062" t="str">
            <v>527 - Implementar una (1) estrategia para fortalecer y modernizar la capacidad tecnológica del Sector Gobierno.</v>
          </cell>
          <cell r="CT1062" t="str">
            <v>3 - Adquirir 100% los servicios e infraestructura TI de la entidad</v>
          </cell>
          <cell r="CU1062" t="str">
            <v>Adquisición de Equipos Periféricos para la implementación del sistema Orfeo del Instituto Distrital de la Participación y Acción Comunal - IDPAC.</v>
          </cell>
          <cell r="CV1062">
            <v>44524</v>
          </cell>
          <cell r="CW1062">
            <v>44524</v>
          </cell>
          <cell r="CX1062">
            <v>2021</v>
          </cell>
          <cell r="CY1062">
            <v>11</v>
          </cell>
          <cell r="CZ1062">
            <v>24</v>
          </cell>
          <cell r="DB1062">
            <v>2</v>
          </cell>
          <cell r="DD1062">
            <v>2021</v>
          </cell>
          <cell r="DE1062">
            <v>13</v>
          </cell>
          <cell r="DF1062">
            <v>23</v>
          </cell>
          <cell r="DG1062">
            <v>44584</v>
          </cell>
          <cell r="DH1062">
            <v>60</v>
          </cell>
          <cell r="DI1062">
            <v>15722518</v>
          </cell>
          <cell r="DM1062" t="str">
            <v>No aplica</v>
          </cell>
          <cell r="DN1062" t="str">
            <v>No aplica</v>
          </cell>
          <cell r="DO1062" t="str">
            <v>Noviembre</v>
          </cell>
          <cell r="DP1062" t="str">
            <v>2 2. Jurídica</v>
          </cell>
          <cell r="DQ1062" t="str">
            <v>5 5-Sociedad Anónima</v>
          </cell>
          <cell r="DR1062" t="str">
            <v>3 3. Único Contratista</v>
          </cell>
          <cell r="DS1062" t="str">
            <v>3 3. Orden</v>
          </cell>
          <cell r="DT1062" t="str">
            <v xml:space="preserve">999 999-Otro tipo de naturaleza de contratos </v>
          </cell>
          <cell r="DU1062" t="str">
            <v>2 2. Selección abreviada</v>
          </cell>
          <cell r="DY1062" t="str">
            <v>24 24:Otro</v>
          </cell>
          <cell r="ES1062" t="str">
            <v>No requirió garantías</v>
          </cell>
          <cell r="ET1062" t="str">
            <v>No requirió garantías</v>
          </cell>
          <cell r="EU1062" t="str">
            <v>No requirió garantías</v>
          </cell>
          <cell r="EV1062" t="str">
            <v>80616-2021</v>
          </cell>
          <cell r="EX1062" t="str">
            <v>80616-2021</v>
          </cell>
          <cell r="EY1062" t="str">
            <v>Hector Junior Murillo Mosquera</v>
          </cell>
          <cell r="EZ1062" t="str">
            <v>Pablo César Pacheco Rodríguez</v>
          </cell>
          <cell r="FA1062" t="str">
            <v>1 1. Interna</v>
          </cell>
          <cell r="FB1062" t="str">
            <v>Jose Antonio Chaparro</v>
          </cell>
          <cell r="FC1062">
            <v>9530301</v>
          </cell>
          <cell r="FD1062">
            <v>9</v>
          </cell>
          <cell r="FE1062" t="str">
            <v>No aplica</v>
          </cell>
          <cell r="FF1062" t="str">
            <v>Secretaría General- Tecnologías de la Información</v>
          </cell>
          <cell r="FG1062" t="str">
            <v>No aplica</v>
          </cell>
          <cell r="HR1062">
            <v>0</v>
          </cell>
          <cell r="HS1062">
            <v>44584</v>
          </cell>
          <cell r="HT1062">
            <v>60</v>
          </cell>
          <cell r="HU1062">
            <v>15722518</v>
          </cell>
          <cell r="HV1062" t="str">
            <v>Activo</v>
          </cell>
          <cell r="HW1062" t="str">
            <v>En ejecución</v>
          </cell>
        </row>
        <row r="1063">
          <cell r="C1063">
            <v>80930</v>
          </cell>
          <cell r="D1063">
            <v>830037946</v>
          </cell>
          <cell r="E1063" t="str">
            <v>Panamericana Librería y Papeleria S.A.</v>
          </cell>
          <cell r="F1063">
            <v>3</v>
          </cell>
          <cell r="G1063" t="str">
            <v>Cll. 64 No.93-95</v>
          </cell>
          <cell r="H1063">
            <v>2916900</v>
          </cell>
          <cell r="I1063" t="str">
            <v>juan.rivera@panamericana.com.co</v>
          </cell>
          <cell r="J1063" t="str">
            <v>Carlos Alberto Franco Rios</v>
          </cell>
          <cell r="K1063">
            <v>17052933</v>
          </cell>
          <cell r="L1063" t="str">
            <v>No aplica</v>
          </cell>
          <cell r="M1063" t="str">
            <v>No aplica</v>
          </cell>
          <cell r="N1063" t="str">
            <v>No aplica</v>
          </cell>
          <cell r="O1063" t="str">
            <v>No aplica</v>
          </cell>
          <cell r="P1063" t="str">
            <v>No aplica</v>
          </cell>
          <cell r="Q1063" t="str">
            <v>No aplica</v>
          </cell>
          <cell r="R1063" t="e">
            <v>#VALUE!</v>
          </cell>
          <cell r="S1063" t="str">
            <v>Nacional</v>
          </cell>
          <cell r="T1063" t="str">
            <v>No aplica</v>
          </cell>
          <cell r="U1063" t="str">
            <v>No aplica</v>
          </cell>
          <cell r="V1063">
            <v>1345</v>
          </cell>
          <cell r="W1063">
            <v>16430000</v>
          </cell>
          <cell r="X1063">
            <v>44511</v>
          </cell>
          <cell r="Y1063">
            <v>7678</v>
          </cell>
          <cell r="Z1063" t="str">
            <v>Más mujeres viven una vida libre de violencias, se sienten seguras y acceden con confianza al sistema de justicia</v>
          </cell>
          <cell r="AA1063" t="str">
            <v>40.</v>
          </cell>
          <cell r="AB1063" t="str">
            <v>Propósito 3: Inspirar confianza y legitimidad para vivir sin miedo y ser epicentro de cultura ciudadana, paz y reconciliación</v>
          </cell>
          <cell r="AC1063" t="str">
            <v>133011601040000007678</v>
          </cell>
          <cell r="BJ1063" t="str">
            <v>1 1. Inversión</v>
          </cell>
          <cell r="BK1063" t="str">
            <v>Fortalecimiento a espacios (instancias) de participación para los grupos étnicos en las 20 localidades de Bogotá</v>
          </cell>
          <cell r="BL1063" t="str">
            <v>Servicios para la comunidad, sociales y personales</v>
          </cell>
          <cell r="BM1063" t="str">
            <v>0105</v>
          </cell>
          <cell r="CD1063">
            <v>1144</v>
          </cell>
          <cell r="CE1063">
            <v>44526</v>
          </cell>
          <cell r="CF1063">
            <v>16272650</v>
          </cell>
          <cell r="CS1063" t="str">
            <v>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1063" t="str">
            <v>mplementar el 100% de la estrategia de fortalecimiento y promoción de capacidades organizativas, democráticas y de reconocimiento de las formas propias de participación en los espacios (instancias) Étnicas.</v>
          </cell>
          <cell r="CU1063" t="str">
            <v>Adquisición de elementos y accesorios tecnológicos en el marco del modelo de fortalecimiento para las organizaciones sociales de los grupos poblacionales étnicos del Distrito Capital.</v>
          </cell>
          <cell r="CV1063">
            <v>44526</v>
          </cell>
          <cell r="CW1063">
            <v>44526</v>
          </cell>
          <cell r="CX1063">
            <v>2021</v>
          </cell>
          <cell r="CY1063">
            <v>11</v>
          </cell>
          <cell r="CZ1063">
            <v>26</v>
          </cell>
          <cell r="DC1063">
            <v>21</v>
          </cell>
          <cell r="DD1063">
            <v>2021</v>
          </cell>
          <cell r="DE1063">
            <v>11</v>
          </cell>
          <cell r="DF1063">
            <v>46</v>
          </cell>
          <cell r="DG1063">
            <v>44546</v>
          </cell>
          <cell r="DH1063">
            <v>21</v>
          </cell>
          <cell r="DI1063">
            <v>16272650</v>
          </cell>
          <cell r="DM1063" t="str">
            <v>No aplica</v>
          </cell>
          <cell r="DN1063" t="str">
            <v>No aplica</v>
          </cell>
          <cell r="DO1063" t="str">
            <v>Noviembre</v>
          </cell>
          <cell r="DP1063" t="str">
            <v>2 2. Jurídica</v>
          </cell>
          <cell r="DQ1063" t="str">
            <v>5 5-Sociedad Anónima</v>
          </cell>
          <cell r="DR1063" t="str">
            <v>3 3. Único Contratista</v>
          </cell>
          <cell r="DS1063" t="str">
            <v>3 3. Orden</v>
          </cell>
          <cell r="DT1063" t="str">
            <v xml:space="preserve">999 999-Otro tipo de naturaleza de contratos </v>
          </cell>
          <cell r="DU1063" t="str">
            <v>2 2. Selección abreviada</v>
          </cell>
          <cell r="DY1063" t="str">
            <v>24 24:Otro</v>
          </cell>
          <cell r="ES1063" t="str">
            <v>No requirió garantías</v>
          </cell>
          <cell r="ET1063" t="str">
            <v>No requirió garantías</v>
          </cell>
          <cell r="EU1063" t="str">
            <v>No requirió garantías</v>
          </cell>
          <cell r="EV1063" t="str">
            <v>80930-2021</v>
          </cell>
          <cell r="EX1063" t="str">
            <v>80930-2021</v>
          </cell>
          <cell r="EY1063" t="str">
            <v>Hector Junior Murillo Mosquera</v>
          </cell>
          <cell r="EZ1063" t="str">
            <v>Pablo César Pacheco Rodríguez</v>
          </cell>
          <cell r="FA1063" t="str">
            <v>1 1. Interna</v>
          </cell>
          <cell r="FB1063" t="str">
            <v>Ana Maria Almario Dreszer</v>
          </cell>
          <cell r="FC1063">
            <v>52854179</v>
          </cell>
          <cell r="FD1063">
            <v>3</v>
          </cell>
          <cell r="FE1063" t="str">
            <v>No aplica</v>
          </cell>
          <cell r="FF1063" t="str">
            <v>Subdirección de Fortalecimiento de la Organización Social</v>
          </cell>
          <cell r="FG1063" t="str">
            <v>No aplica</v>
          </cell>
          <cell r="FH1063" t="str">
            <v>3 3. Prorroga</v>
          </cell>
          <cell r="FI1063">
            <v>44547</v>
          </cell>
          <cell r="FJ1063" t="str">
            <v>No requirió garantías</v>
          </cell>
          <cell r="HL1063">
            <v>1</v>
          </cell>
          <cell r="HM1063">
            <v>29</v>
          </cell>
          <cell r="HR1063">
            <v>59</v>
          </cell>
          <cell r="HS1063">
            <v>44607</v>
          </cell>
          <cell r="HT1063">
            <v>80</v>
          </cell>
          <cell r="HU1063">
            <v>16272650</v>
          </cell>
          <cell r="HV1063" t="str">
            <v>Activo</v>
          </cell>
          <cell r="HW1063" t="str">
            <v>En ejecución</v>
          </cell>
        </row>
        <row r="1064">
          <cell r="C1064">
            <v>81761</v>
          </cell>
          <cell r="D1064">
            <v>830001338</v>
          </cell>
          <cell r="E1064" t="str">
            <v>Sumimas SAS</v>
          </cell>
          <cell r="F1064">
            <v>1</v>
          </cell>
          <cell r="G1064" t="str">
            <v>AUT MEDELLIN KM 1 5 VIA SIBERIA COST NORTE PAR EMPRESARIAL SAN BERNARDO BG 5</v>
          </cell>
          <cell r="H1064">
            <v>8773399</v>
          </cell>
          <cell r="I1064" t="str">
            <v>juan.robledo@sumimas.com.co</v>
          </cell>
          <cell r="J1064" t="str">
            <v>Juan Carlos Robledo Velez</v>
          </cell>
          <cell r="K1064">
            <v>0</v>
          </cell>
          <cell r="L1064" t="str">
            <v>No Aplica</v>
          </cell>
          <cell r="M1064" t="str">
            <v>No Aplica</v>
          </cell>
          <cell r="N1064" t="str">
            <v>No Aplica</v>
          </cell>
          <cell r="O1064" t="str">
            <v>No Aplica</v>
          </cell>
          <cell r="P1064" t="str">
            <v>No Aplica</v>
          </cell>
          <cell r="Q1064" t="str">
            <v>No Aplica</v>
          </cell>
          <cell r="R1064" t="str">
            <v>No Aplica</v>
          </cell>
          <cell r="S1064" t="str">
            <v>Nacional</v>
          </cell>
          <cell r="T1064" t="str">
            <v>No Aplica</v>
          </cell>
          <cell r="U1064" t="str">
            <v>No Aplica</v>
          </cell>
          <cell r="V1064">
            <v>1264</v>
          </cell>
          <cell r="W1064">
            <v>66000000</v>
          </cell>
          <cell r="X1064">
            <v>44504</v>
          </cell>
          <cell r="Y1064">
            <v>7685</v>
          </cell>
          <cell r="Z1064" t="str">
            <v>Gobierno Abierto</v>
          </cell>
          <cell r="AA1064" t="str">
            <v>51.</v>
          </cell>
          <cell r="AB1064" t="str">
            <v>Propósito 5: Construir Bogotá - Región con gobierno abierto, transparente y ciudadanía consciente</v>
          </cell>
          <cell r="AC1064" t="str">
            <v>13301160551000000-7685</v>
          </cell>
          <cell r="AD1064">
            <v>1465</v>
          </cell>
          <cell r="AE1064">
            <v>10549035</v>
          </cell>
          <cell r="AF1064">
            <v>44532</v>
          </cell>
          <cell r="AG1064">
            <v>7685</v>
          </cell>
          <cell r="AH1064" t="str">
            <v>Gobierno Abierto</v>
          </cell>
          <cell r="AI1064" t="str">
            <v>51.</v>
          </cell>
          <cell r="AJ1064" t="str">
            <v>Propósito 5: Construir Bogotá - Región con gobierno abierto, transparente y ciudadanía consciente</v>
          </cell>
          <cell r="AK1064" t="str">
            <v>13301160551000000-7685</v>
          </cell>
          <cell r="BJ1064" t="str">
            <v>1 1. Inversión</v>
          </cell>
          <cell r="BK1064" t="str">
            <v>Modernización del modelo de gestión y tecnológico de las Organizaciones Comunales y de Propiedad Horizontal para el ejercicio de la democracia activa digital en el Siglo XXI. Bogotá.</v>
          </cell>
          <cell r="BL1064" t="str">
            <v xml:space="preserve">Servicios para la comunidad, sociales y personales
</v>
          </cell>
          <cell r="BM1064" t="str">
            <v>0105</v>
          </cell>
          <cell r="BN1064" t="str">
            <v>1 1. Inversión</v>
          </cell>
          <cell r="BO1064" t="str">
            <v>Modernización del modelo de gestión y tecnológico de las Organizaciones Comunales y de Propiedad Horizontal para el ejercicio de la democracia activa digital en el Siglo XXI. Bogotá.</v>
          </cell>
          <cell r="BP1064" t="str">
            <v xml:space="preserve">Servicios para la comunidad, sociales y personales
</v>
          </cell>
          <cell r="BQ1064" t="str">
            <v>0105</v>
          </cell>
          <cell r="CD1064">
            <v>1187</v>
          </cell>
          <cell r="CE1064">
            <v>44536</v>
          </cell>
          <cell r="CF1064">
            <v>66000000</v>
          </cell>
          <cell r="CG1064">
            <v>1186</v>
          </cell>
          <cell r="CH1064">
            <v>44536</v>
          </cell>
          <cell r="CI1064">
            <v>10347792</v>
          </cell>
          <cell r="CS1064" t="str">
            <v>424 - Implementar una (1) estrategia para fortalecer a las organizaciones comunales, sociales, comunitarias, de propiedad horizontal e instancias de participación promocionando la inclusión y el liderazgo de nuevas ciudadanías</v>
          </cell>
          <cell r="CT1064" t="str">
            <v>4 - Realizar 7173 Acciones de Fortalecimiento a Organizaciones Comunales de Primer y Segundo Grado y de Propiedad Horizontal en el Distrito Capital. $66.000.000 Fecha estimada inicio proceso de selección (mes) Noviembr</v>
          </cell>
          <cell r="CU1064" t="str">
            <v>Fortalecimiento de las organizaciones comunales de primer y segundo grado del Distrito Capital, mediante la adquisición de equipo tecnológico que promueva el avance y la modernización de estas organizaciones y el desarrollo de sus capacidades en los nuevos escenarios de la participación ciudadana, entre ellos, la virtualidad.</v>
          </cell>
          <cell r="CV1064">
            <v>44533</v>
          </cell>
          <cell r="CX1064" t="str">
            <v/>
          </cell>
          <cell r="CY1064" t="str">
            <v/>
          </cell>
          <cell r="CZ1064" t="str">
            <v/>
          </cell>
          <cell r="DD1064" t="str">
            <v/>
          </cell>
          <cell r="DE1064" t="str">
            <v/>
          </cell>
          <cell r="DF1064" t="str">
            <v/>
          </cell>
          <cell r="DG1064">
            <v>44573</v>
          </cell>
          <cell r="DH1064">
            <v>0</v>
          </cell>
          <cell r="DI1064">
            <v>76347792</v>
          </cell>
          <cell r="DM1064" t="str">
            <v>No aplica</v>
          </cell>
          <cell r="DN1064" t="str">
            <v>No aplica</v>
          </cell>
          <cell r="DO1064" t="str">
            <v>Diciembre</v>
          </cell>
          <cell r="DP1064" t="str">
            <v>2 2. Jurídica</v>
          </cell>
          <cell r="DQ1064" t="str">
            <v>5 5-Sociedad Anónima</v>
          </cell>
          <cell r="DR1064" t="str">
            <v>3 3. Único Contratista</v>
          </cell>
          <cell r="DS1064" t="str">
            <v>3 3. Orden</v>
          </cell>
          <cell r="DT1064" t="str">
            <v xml:space="preserve">999 999-Otro tipo de naturaleza de contratos </v>
          </cell>
          <cell r="DU1064" t="str">
            <v>2 2. Selección abreviada</v>
          </cell>
          <cell r="DY1064" t="str">
            <v>24 24:Otro</v>
          </cell>
          <cell r="ET1064" t="str">
            <v>Póliza</v>
          </cell>
          <cell r="EV1064" t="str">
            <v>81761-2021</v>
          </cell>
          <cell r="EX1064" t="str">
            <v>81761-2021</v>
          </cell>
          <cell r="EY1064" t="str">
            <v>Hector Junior Murillo Mosquera</v>
          </cell>
          <cell r="EZ1064" t="str">
            <v>Pablo César Pacheco Rodríguez</v>
          </cell>
          <cell r="FA1064" t="str">
            <v>1 1. Interna</v>
          </cell>
          <cell r="FB1064" t="str">
            <v>Eduar David Martinez Segura</v>
          </cell>
          <cell r="FC1064">
            <v>1033701435</v>
          </cell>
          <cell r="FD1064">
            <v>1</v>
          </cell>
          <cell r="FE1064" t="str">
            <v>No aplica</v>
          </cell>
          <cell r="FF1064" t="str">
            <v>Subdirección de Asuntos Comunales</v>
          </cell>
          <cell r="FG1064" t="str">
            <v>No aplica</v>
          </cell>
          <cell r="HR1064">
            <v>0</v>
          </cell>
          <cell r="HS1064">
            <v>44573</v>
          </cell>
          <cell r="HT1064">
            <v>0</v>
          </cell>
          <cell r="HU1064">
            <v>76347792</v>
          </cell>
          <cell r="HV1064" t="str">
            <v>Activo</v>
          </cell>
          <cell r="HW1064" t="str">
            <v>En ejecución</v>
          </cell>
        </row>
        <row r="1065">
          <cell r="C1065">
            <v>81959</v>
          </cell>
          <cell r="D1065">
            <v>900315346</v>
          </cell>
          <cell r="E1065" t="str">
            <v>Sparta Shoes  SAS</v>
          </cell>
          <cell r="F1065">
            <v>0</v>
          </cell>
          <cell r="G1065" t="str">
            <v>DG 17 C SUR 25 26</v>
          </cell>
          <cell r="H1065">
            <v>3330455</v>
          </cell>
          <cell r="I1065" t="str">
            <v>spartashoes@hotmail.com</v>
          </cell>
          <cell r="J1065" t="str">
            <v>Adolfo Leon Munevar</v>
          </cell>
          <cell r="K1065">
            <v>80260188</v>
          </cell>
          <cell r="L1065" t="str">
            <v>No Aplica</v>
          </cell>
          <cell r="M1065" t="str">
            <v>No especifica</v>
          </cell>
          <cell r="N1065" t="str">
            <v>No especifica</v>
          </cell>
          <cell r="O1065" t="str">
            <v>No especifica</v>
          </cell>
          <cell r="P1065" t="str">
            <v>No especifica</v>
          </cell>
          <cell r="Q1065" t="str">
            <v>No Aplica</v>
          </cell>
          <cell r="R1065" t="e">
            <v>#VALUE!</v>
          </cell>
          <cell r="S1065" t="str">
            <v>Nacional</v>
          </cell>
          <cell r="T1065" t="str">
            <v>No Aplica</v>
          </cell>
          <cell r="U1065" t="str">
            <v>No Aplica</v>
          </cell>
          <cell r="V1065">
            <v>1231</v>
          </cell>
          <cell r="W1065">
            <v>1166000</v>
          </cell>
          <cell r="X1065">
            <v>44502</v>
          </cell>
          <cell r="Y1065">
            <v>0</v>
          </cell>
          <cell r="Z1065" t="str">
            <v>No apllica</v>
          </cell>
          <cell r="AA1065" t="str">
            <v>No aplica</v>
          </cell>
          <cell r="AB1065" t="str">
            <v>No aplica</v>
          </cell>
          <cell r="AC1065">
            <v>1310202010106</v>
          </cell>
          <cell r="BJ1065" t="str">
            <v>2 2. Funcionamiento</v>
          </cell>
          <cell r="BK1065" t="str">
            <v>Dotación (prendas de vestir y calzado)</v>
          </cell>
          <cell r="BL1065" t="str">
            <v>No aplica para gastos de Funcionamineto</v>
          </cell>
          <cell r="BM1065" t="str">
            <v>No aplica para gastos de Funcionamineto</v>
          </cell>
          <cell r="CD1065">
            <v>1193</v>
          </cell>
          <cell r="CE1065">
            <v>44538</v>
          </cell>
          <cell r="CF1065">
            <v>702071</v>
          </cell>
          <cell r="CS1065" t="str">
            <v>No aplica para gastos de Funcionamiento</v>
          </cell>
          <cell r="CT1065" t="str">
            <v>No aplica para gastos de Funcionamiento</v>
          </cell>
          <cell r="CU1065" t="str">
            <v>Adquirir las dotaciones compuestas de calzado y vestuario completo para los funcionarios y funcionarias del Instituto Distrital de la Participación y Acción Comunal –IDPAC con derecho a ella, correspondiente a la vigencia fiscal 2021.</v>
          </cell>
          <cell r="CV1065">
            <v>44537</v>
          </cell>
          <cell r="CW1065">
            <v>44538</v>
          </cell>
          <cell r="CX1065">
            <v>2021</v>
          </cell>
          <cell r="CY1065">
            <v>12</v>
          </cell>
          <cell r="CZ1065">
            <v>8</v>
          </cell>
          <cell r="DC1065">
            <v>29</v>
          </cell>
          <cell r="DD1065">
            <v>2021</v>
          </cell>
          <cell r="DE1065">
            <v>12</v>
          </cell>
          <cell r="DF1065">
            <v>36</v>
          </cell>
          <cell r="DG1065">
            <v>44567</v>
          </cell>
          <cell r="DH1065">
            <v>29</v>
          </cell>
          <cell r="DI1065">
            <v>702071</v>
          </cell>
          <cell r="DM1065" t="str">
            <v>No aplica</v>
          </cell>
          <cell r="DN1065" t="str">
            <v>No aplica</v>
          </cell>
          <cell r="DO1065" t="str">
            <v>Diciembre</v>
          </cell>
          <cell r="DP1065" t="str">
            <v>2 2. Jurídica</v>
          </cell>
          <cell r="DQ1065" t="str">
            <v>25 25-Sociedad por Acciones Simplificadas - SAS</v>
          </cell>
          <cell r="DR1065" t="str">
            <v>3 3. Único Contratista</v>
          </cell>
          <cell r="DS1065" t="str">
            <v>3 3. Orden</v>
          </cell>
          <cell r="DT1065" t="str">
            <v xml:space="preserve">999 999-Otro tipo de naturaleza de contratos </v>
          </cell>
          <cell r="DU1065" t="str">
            <v>2 2. Selección abreviada</v>
          </cell>
          <cell r="DY1065" t="str">
            <v>24 24:Otro</v>
          </cell>
          <cell r="ES1065">
            <v>44537</v>
          </cell>
          <cell r="ET1065" t="str">
            <v>Póliza</v>
          </cell>
          <cell r="EU1065" t="str">
            <v>Seguros Mundial</v>
          </cell>
          <cell r="EV1065" t="str">
            <v>81959-2021</v>
          </cell>
          <cell r="EX1065" t="str">
            <v>81959-2021</v>
          </cell>
          <cell r="EY1065" t="str">
            <v>Hector Junior Murillo Mosquera</v>
          </cell>
          <cell r="EZ1065" t="str">
            <v>Pablo César Pacheco Rodríguez</v>
          </cell>
          <cell r="FA1065" t="str">
            <v>1 1. Interna</v>
          </cell>
          <cell r="FB1065" t="str">
            <v>Angela Buitrago Duque</v>
          </cell>
          <cell r="FC1065">
            <v>51915578</v>
          </cell>
          <cell r="FD1065">
            <v>8</v>
          </cell>
          <cell r="FE1065" t="str">
            <v>No aplica</v>
          </cell>
          <cell r="FF1065" t="str">
            <v>Secretaría General- Talento Humano</v>
          </cell>
          <cell r="FG1065" t="str">
            <v>No aplica</v>
          </cell>
          <cell r="HR1065">
            <v>0</v>
          </cell>
          <cell r="HS1065">
            <v>44567</v>
          </cell>
          <cell r="HT1065">
            <v>29</v>
          </cell>
          <cell r="HU1065">
            <v>702071</v>
          </cell>
          <cell r="HV1065" t="str">
            <v>Activo</v>
          </cell>
          <cell r="HW1065" t="str">
            <v>En ejecución</v>
          </cell>
        </row>
        <row r="1066">
          <cell r="C1066">
            <v>81960</v>
          </cell>
          <cell r="D1066">
            <v>830119276</v>
          </cell>
          <cell r="E1066" t="str">
            <v>Inversiones Sarhem De Colombia SAS</v>
          </cell>
          <cell r="F1066">
            <v>1</v>
          </cell>
          <cell r="G1066" t="str">
            <v>KM 1.5 VIA SIBERIA COTA POTRERO CHICO SAN MIGUEL BODEGA 11B</v>
          </cell>
          <cell r="H1066">
            <v>8985375</v>
          </cell>
          <cell r="I1066" t="str">
            <v>info@saraveca.com</v>
          </cell>
          <cell r="J1066" t="str">
            <v>Miguel Ortega Piñeros</v>
          </cell>
          <cell r="K1066">
            <v>79951141</v>
          </cell>
          <cell r="L1066" t="str">
            <v>No Aplica</v>
          </cell>
          <cell r="M1066" t="str">
            <v>No especifica</v>
          </cell>
          <cell r="N1066" t="str">
            <v>No especifica</v>
          </cell>
          <cell r="O1066" t="str">
            <v>No especifica</v>
          </cell>
          <cell r="P1066" t="str">
            <v>No especifica</v>
          </cell>
          <cell r="Q1066" t="str">
            <v>No Aplica</v>
          </cell>
          <cell r="R1066" t="e">
            <v>#VALUE!</v>
          </cell>
          <cell r="S1066" t="str">
            <v>Nacional</v>
          </cell>
          <cell r="T1066" t="str">
            <v>No Aplica</v>
          </cell>
          <cell r="U1066" t="str">
            <v>No Aplica</v>
          </cell>
          <cell r="V1066">
            <v>1232</v>
          </cell>
          <cell r="W1066">
            <v>420000</v>
          </cell>
          <cell r="X1066">
            <v>44502</v>
          </cell>
          <cell r="Y1066">
            <v>0</v>
          </cell>
          <cell r="Z1066" t="str">
            <v>No apllica</v>
          </cell>
          <cell r="AA1066" t="str">
            <v>No aplica</v>
          </cell>
          <cell r="AB1066" t="str">
            <v>No aplica</v>
          </cell>
          <cell r="AC1066">
            <v>1310202010106</v>
          </cell>
          <cell r="BJ1066" t="str">
            <v>2 2. Funcionamiento</v>
          </cell>
          <cell r="BK1066" t="str">
            <v>Dotación (prendas de vestir y calzado)</v>
          </cell>
          <cell r="BL1066" t="str">
            <v>No aplica para gastos de Funcionamineto</v>
          </cell>
          <cell r="BM1066" t="str">
            <v>No aplica para gastos de Funcionamineto</v>
          </cell>
          <cell r="CD1066">
            <v>1194</v>
          </cell>
          <cell r="CE1066">
            <v>44538</v>
          </cell>
          <cell r="CF1066">
            <v>396540</v>
          </cell>
          <cell r="CS1066" t="str">
            <v>No aplica para gastos de Funcionamiento</v>
          </cell>
          <cell r="CT1066" t="str">
            <v>No aplica para gastos de Funcionamiento</v>
          </cell>
          <cell r="CU1066" t="str">
            <v>Adquirir las dotaciones compuestas de calzado y vestuario completo para los funcionarios y funcionarias del Instituto Distrital de la Participación y Acción Comunal –IDPAC con derecho a ella, correspondiente a la vigencia fiscal 2021.</v>
          </cell>
          <cell r="CV1066">
            <v>44537</v>
          </cell>
          <cell r="CW1066">
            <v>44539</v>
          </cell>
          <cell r="CX1066">
            <v>2021</v>
          </cell>
          <cell r="CY1066">
            <v>12</v>
          </cell>
          <cell r="CZ1066">
            <v>9</v>
          </cell>
          <cell r="DC1066">
            <v>28</v>
          </cell>
          <cell r="DD1066">
            <v>2021</v>
          </cell>
          <cell r="DE1066">
            <v>12</v>
          </cell>
          <cell r="DF1066">
            <v>36</v>
          </cell>
          <cell r="DG1066">
            <v>44567</v>
          </cell>
          <cell r="DH1066">
            <v>28</v>
          </cell>
          <cell r="DI1066">
            <v>396540.18</v>
          </cell>
          <cell r="DM1066" t="str">
            <v>No aplica</v>
          </cell>
          <cell r="DN1066" t="str">
            <v>No aplica</v>
          </cell>
          <cell r="DO1066" t="str">
            <v>Diciembre</v>
          </cell>
          <cell r="DP1066" t="str">
            <v>2 2. Jurídica</v>
          </cell>
          <cell r="DQ1066" t="str">
            <v>25 25-Sociedad por Acciones Simplificadas - SAS</v>
          </cell>
          <cell r="DR1066" t="str">
            <v>3 3. Único Contratista</v>
          </cell>
          <cell r="DS1066" t="str">
            <v>3 3. Orden</v>
          </cell>
          <cell r="DT1066" t="str">
            <v xml:space="preserve">999 999-Otro tipo de naturaleza de contratos </v>
          </cell>
          <cell r="DU1066" t="str">
            <v>2 2. Selección abreviada</v>
          </cell>
          <cell r="DY1066" t="str">
            <v>24 24:Otro</v>
          </cell>
          <cell r="ES1066">
            <v>44539</v>
          </cell>
          <cell r="ET1066" t="str">
            <v>Póliza</v>
          </cell>
          <cell r="EU1066" t="str">
            <v>Seguros del Estado SA</v>
          </cell>
          <cell r="EV1066" t="str">
            <v>81960-2021</v>
          </cell>
          <cell r="EX1066" t="str">
            <v>81960-2021</v>
          </cell>
          <cell r="EY1066" t="str">
            <v>Hector Junior Murillo Mosquera</v>
          </cell>
          <cell r="EZ1066" t="str">
            <v>Pablo César Pacheco Rodríguez</v>
          </cell>
          <cell r="FA1066" t="str">
            <v>1 1. Interna</v>
          </cell>
          <cell r="FB1066" t="str">
            <v>Angela Buitrago Duque</v>
          </cell>
          <cell r="FC1066">
            <v>51915578</v>
          </cell>
          <cell r="FD1066">
            <v>8</v>
          </cell>
          <cell r="FE1066" t="str">
            <v>No aplica</v>
          </cell>
          <cell r="FF1066" t="str">
            <v>Secretaría General- Talento Humano</v>
          </cell>
          <cell r="FG1066" t="str">
            <v>No aplica</v>
          </cell>
          <cell r="HR1066">
            <v>0</v>
          </cell>
          <cell r="HS1066">
            <v>44567</v>
          </cell>
          <cell r="HT1066">
            <v>28</v>
          </cell>
          <cell r="HU1066">
            <v>396540</v>
          </cell>
          <cell r="HV1066" t="str">
            <v>Activo</v>
          </cell>
          <cell r="HW1066" t="str">
            <v>En ejecución</v>
          </cell>
        </row>
        <row r="1067">
          <cell r="C1067">
            <v>81961</v>
          </cell>
          <cell r="D1067">
            <v>817000830</v>
          </cell>
          <cell r="E1067" t="str">
            <v>Confecciones Paez SA</v>
          </cell>
          <cell r="F1067">
            <v>0</v>
          </cell>
          <cell r="G1067" t="str">
            <v>CRA 37 No 10-303 OFI A5</v>
          </cell>
          <cell r="H1067">
            <v>5723809798</v>
          </cell>
          <cell r="I1067" t="str">
            <v>diego.cortes@confepaez.com</v>
          </cell>
          <cell r="J1067" t="str">
            <v>No especifica</v>
          </cell>
          <cell r="K1067" t="str">
            <v>No especifica</v>
          </cell>
          <cell r="L1067" t="str">
            <v>No Aplica</v>
          </cell>
          <cell r="M1067" t="str">
            <v>No especifica</v>
          </cell>
          <cell r="N1067" t="str">
            <v>No especifica</v>
          </cell>
          <cell r="O1067" t="str">
            <v>No especifica</v>
          </cell>
          <cell r="P1067" t="str">
            <v>No especifica</v>
          </cell>
          <cell r="Q1067" t="str">
            <v>No Aplica</v>
          </cell>
          <cell r="R1067" t="e">
            <v>#VALUE!</v>
          </cell>
          <cell r="S1067" t="str">
            <v>Nacional</v>
          </cell>
          <cell r="T1067" t="str">
            <v>No Aplica</v>
          </cell>
          <cell r="U1067" t="str">
            <v>No Aplica</v>
          </cell>
          <cell r="V1067">
            <v>1234</v>
          </cell>
          <cell r="W1067">
            <v>958000</v>
          </cell>
          <cell r="X1067">
            <v>44502</v>
          </cell>
          <cell r="Y1067">
            <v>0</v>
          </cell>
          <cell r="Z1067" t="str">
            <v>No apllica</v>
          </cell>
          <cell r="AA1067" t="str">
            <v>No aplica</v>
          </cell>
          <cell r="AB1067" t="str">
            <v>No aplica</v>
          </cell>
          <cell r="AC1067">
            <v>1310202010106</v>
          </cell>
          <cell r="BJ1067" t="str">
            <v>2 2. Funcionamiento</v>
          </cell>
          <cell r="BK1067" t="str">
            <v>Dotación (prendas de vestir y calzado)</v>
          </cell>
          <cell r="BL1067" t="str">
            <v>No aplica para gastos de Funcionamineto</v>
          </cell>
          <cell r="BM1067" t="str">
            <v>No aplica para gastos de Funcionamineto</v>
          </cell>
          <cell r="CD1067">
            <v>1195</v>
          </cell>
          <cell r="CE1067">
            <v>44538</v>
          </cell>
          <cell r="CF1067">
            <v>858087</v>
          </cell>
          <cell r="CS1067" t="str">
            <v>No aplica para gastos de Funcionamiento</v>
          </cell>
          <cell r="CT1067" t="str">
            <v>No aplica para gastos de Funcionamiento</v>
          </cell>
          <cell r="CU1067" t="str">
            <v>Adquirir las dotaciones compuestas de calzado y vestuario completo para los funcionarios y funcionarias del Instituto Distrital de la Participación y Acción Comunal –IDPAC con derecho a ella, correspondiente a la vigencia fiscal 2021.</v>
          </cell>
          <cell r="CV1067">
            <v>44537</v>
          </cell>
          <cell r="CX1067" t="str">
            <v/>
          </cell>
          <cell r="CY1067" t="str">
            <v/>
          </cell>
          <cell r="CZ1067" t="str">
            <v/>
          </cell>
          <cell r="DD1067" t="str">
            <v/>
          </cell>
          <cell r="DE1067" t="str">
            <v/>
          </cell>
          <cell r="DF1067" t="str">
            <v/>
          </cell>
          <cell r="DG1067">
            <v>44567</v>
          </cell>
          <cell r="DH1067">
            <v>0</v>
          </cell>
          <cell r="DI1067">
            <v>858087.02</v>
          </cell>
          <cell r="DM1067" t="str">
            <v>No aplica</v>
          </cell>
          <cell r="DN1067" t="str">
            <v>No aplica</v>
          </cell>
          <cell r="DO1067" t="str">
            <v>Diciembre</v>
          </cell>
          <cell r="DP1067" t="str">
            <v>2 2. Jurídica</v>
          </cell>
          <cell r="DQ1067" t="str">
            <v>5 5-Sociedad Anónima</v>
          </cell>
          <cell r="DR1067" t="str">
            <v>3 3. Único Contratista</v>
          </cell>
          <cell r="DS1067" t="str">
            <v>3 3. Orden</v>
          </cell>
          <cell r="DT1067" t="str">
            <v xml:space="preserve">999 999-Otro tipo de naturaleza de contratos </v>
          </cell>
          <cell r="DU1067" t="str">
            <v>2 2. Selección abreviada</v>
          </cell>
          <cell r="DY1067" t="str">
            <v>24 24:Otro</v>
          </cell>
          <cell r="ET1067" t="str">
            <v>Póliza</v>
          </cell>
          <cell r="EV1067" t="str">
            <v>81961-2021</v>
          </cell>
          <cell r="EX1067" t="str">
            <v>81961-2021</v>
          </cell>
          <cell r="EY1067" t="str">
            <v>Hector Junior Murillo Mosquera</v>
          </cell>
          <cell r="EZ1067" t="str">
            <v>Pablo César Pacheco Rodríguez</v>
          </cell>
          <cell r="FA1067" t="str">
            <v>1 1. Interna</v>
          </cell>
          <cell r="FB1067" t="str">
            <v>Angela Buitrago Duque</v>
          </cell>
          <cell r="FC1067">
            <v>51915578</v>
          </cell>
          <cell r="FD1067">
            <v>8</v>
          </cell>
          <cell r="FE1067" t="str">
            <v>No aplica</v>
          </cell>
          <cell r="FF1067" t="str">
            <v>Secretaría General- Talento Humano</v>
          </cell>
          <cell r="FG1067" t="str">
            <v>No aplica</v>
          </cell>
          <cell r="HR1067">
            <v>0</v>
          </cell>
          <cell r="HS1067">
            <v>44567</v>
          </cell>
          <cell r="HT1067">
            <v>0</v>
          </cell>
          <cell r="HU1067">
            <v>858087.02</v>
          </cell>
          <cell r="HV1067" t="str">
            <v>Activo</v>
          </cell>
          <cell r="HW1067" t="str">
            <v>En ejecución</v>
          </cell>
        </row>
        <row r="1068">
          <cell r="C1068">
            <v>81962</v>
          </cell>
          <cell r="D1068">
            <v>817000830</v>
          </cell>
          <cell r="E1068" t="str">
            <v>Confecciones Paez SA</v>
          </cell>
          <cell r="F1068">
            <v>0</v>
          </cell>
          <cell r="G1068" t="str">
            <v>CRA 37 No 10-303 OFI A5</v>
          </cell>
          <cell r="H1068">
            <v>5723809798</v>
          </cell>
          <cell r="I1068" t="str">
            <v>diego.cortes@confepaez.com</v>
          </cell>
          <cell r="J1068" t="str">
            <v>No especifica</v>
          </cell>
          <cell r="K1068" t="str">
            <v>No especifica</v>
          </cell>
          <cell r="L1068" t="str">
            <v>No Aplica</v>
          </cell>
          <cell r="M1068" t="str">
            <v>No especifica</v>
          </cell>
          <cell r="N1068" t="str">
            <v>No especifica</v>
          </cell>
          <cell r="O1068" t="str">
            <v>No especifica</v>
          </cell>
          <cell r="P1068" t="str">
            <v>No especifica</v>
          </cell>
          <cell r="Q1068" t="str">
            <v>No Aplica</v>
          </cell>
          <cell r="R1068" t="e">
            <v>#VALUE!</v>
          </cell>
          <cell r="S1068" t="str">
            <v>Nacional</v>
          </cell>
          <cell r="T1068" t="str">
            <v>No Aplica</v>
          </cell>
          <cell r="U1068" t="str">
            <v>No Aplica</v>
          </cell>
          <cell r="V1068">
            <v>1233</v>
          </cell>
          <cell r="W1068">
            <v>638895</v>
          </cell>
          <cell r="X1068">
            <v>44502</v>
          </cell>
          <cell r="Y1068">
            <v>0</v>
          </cell>
          <cell r="Z1068" t="str">
            <v>No apllica</v>
          </cell>
          <cell r="AA1068" t="str">
            <v>No aplica</v>
          </cell>
          <cell r="AB1068" t="str">
            <v>No aplica</v>
          </cell>
          <cell r="AC1068">
            <v>1310202010106</v>
          </cell>
          <cell r="BJ1068" t="str">
            <v>2 2. Funcionamiento</v>
          </cell>
          <cell r="BK1068" t="str">
            <v>Dotación (prendas de vestir y calzado)</v>
          </cell>
          <cell r="BL1068" t="str">
            <v>No aplica para gastos de Funcionamineto</v>
          </cell>
          <cell r="BM1068" t="str">
            <v>No aplica para gastos de Funcionamineto</v>
          </cell>
          <cell r="CD1068">
            <v>1196</v>
          </cell>
          <cell r="CE1068">
            <v>44538</v>
          </cell>
          <cell r="CF1068">
            <v>608895</v>
          </cell>
          <cell r="CS1068" t="str">
            <v>No aplica para gastos de Funcionamiento</v>
          </cell>
          <cell r="CT1068" t="str">
            <v>No aplica para gastos de Funcionamiento</v>
          </cell>
          <cell r="CU1068" t="str">
            <v>Adquirir las dotaciones compuestas de calzado y vestuario completo para los funcionarios y funcionarias del Instituto Distrital de la Participación y Acción Comunal –IDPAC con derecho a ella, correspondiente a la vigencia fiscal 2021.</v>
          </cell>
          <cell r="CV1068">
            <v>44537</v>
          </cell>
          <cell r="CX1068" t="str">
            <v/>
          </cell>
          <cell r="CY1068" t="str">
            <v/>
          </cell>
          <cell r="CZ1068" t="str">
            <v/>
          </cell>
          <cell r="DD1068" t="str">
            <v/>
          </cell>
          <cell r="DE1068" t="str">
            <v/>
          </cell>
          <cell r="DF1068" t="str">
            <v/>
          </cell>
          <cell r="DG1068">
            <v>44567</v>
          </cell>
          <cell r="DH1068">
            <v>0</v>
          </cell>
          <cell r="DI1068">
            <v>608895</v>
          </cell>
          <cell r="DM1068" t="str">
            <v>No aplica</v>
          </cell>
          <cell r="DN1068" t="str">
            <v>No aplica</v>
          </cell>
          <cell r="DO1068" t="str">
            <v>Diciembre</v>
          </cell>
          <cell r="DP1068" t="str">
            <v>2 2. Jurídica</v>
          </cell>
          <cell r="DQ1068" t="str">
            <v>5 5-Sociedad Anónima</v>
          </cell>
          <cell r="DR1068" t="str">
            <v>3 3. Único Contratista</v>
          </cell>
          <cell r="DS1068" t="str">
            <v>3 3. Orden</v>
          </cell>
          <cell r="DT1068" t="str">
            <v xml:space="preserve">999 999-Otro tipo de naturaleza de contratos </v>
          </cell>
          <cell r="DU1068" t="str">
            <v>2 2. Selección abreviada</v>
          </cell>
          <cell r="DY1068" t="str">
            <v>24 24:Otro</v>
          </cell>
          <cell r="ET1068" t="str">
            <v>Póliza</v>
          </cell>
          <cell r="EV1068" t="str">
            <v>81962-2021</v>
          </cell>
          <cell r="EX1068" t="str">
            <v>81962-2021</v>
          </cell>
          <cell r="EY1068" t="str">
            <v>Hector Junior Murillo Mosquera</v>
          </cell>
          <cell r="EZ1068" t="str">
            <v>Pablo César Pacheco Rodríguez</v>
          </cell>
          <cell r="FA1068" t="str">
            <v>1 1. Interna</v>
          </cell>
          <cell r="FB1068" t="str">
            <v>Angela Buitrago Duque</v>
          </cell>
          <cell r="FC1068">
            <v>51915578</v>
          </cell>
          <cell r="FD1068">
            <v>8</v>
          </cell>
          <cell r="FE1068" t="str">
            <v>No aplica</v>
          </cell>
          <cell r="FF1068" t="str">
            <v>Secretaría General- Talento Humano</v>
          </cell>
          <cell r="FG1068" t="str">
            <v>No aplica</v>
          </cell>
          <cell r="HR1068">
            <v>0</v>
          </cell>
          <cell r="HS1068">
            <v>44567</v>
          </cell>
          <cell r="HT1068">
            <v>0</v>
          </cell>
          <cell r="HU1068">
            <v>608895</v>
          </cell>
          <cell r="HV1068" t="str">
            <v>Activo</v>
          </cell>
          <cell r="HW1068" t="str">
            <v>En ejecución</v>
          </cell>
        </row>
        <row r="1069">
          <cell r="C1069">
            <v>83573</v>
          </cell>
          <cell r="D1069">
            <v>900017447</v>
          </cell>
          <cell r="E1069" t="str">
            <v>Falabella de Colombia SA</v>
          </cell>
          <cell r="F1069">
            <v>8</v>
          </cell>
          <cell r="G1069" t="str">
            <v>Calle 99 #11ª 32</v>
          </cell>
          <cell r="H1069">
            <v>3124644381</v>
          </cell>
          <cell r="I1069" t="str">
            <v>sabautista@falabella.com.co</v>
          </cell>
          <cell r="J1069" t="str">
            <v>No registra</v>
          </cell>
          <cell r="K1069" t="str">
            <v>No registra</v>
          </cell>
          <cell r="L1069" t="str">
            <v>No Aplica</v>
          </cell>
          <cell r="M1069" t="str">
            <v>No especifica</v>
          </cell>
          <cell r="N1069" t="str">
            <v>No Aplica</v>
          </cell>
          <cell r="O1069" t="str">
            <v>No Aplica</v>
          </cell>
          <cell r="P1069" t="str">
            <v>No Aplica</v>
          </cell>
          <cell r="Q1069" t="str">
            <v>No Aplica</v>
          </cell>
          <cell r="R1069" t="str">
            <v>No Aplica</v>
          </cell>
          <cell r="S1069" t="str">
            <v>Nacional</v>
          </cell>
          <cell r="T1069" t="str">
            <v>No Aplica</v>
          </cell>
          <cell r="U1069" t="str">
            <v>No Aplica</v>
          </cell>
          <cell r="V1069">
            <v>1351</v>
          </cell>
          <cell r="W1069">
            <v>18200000</v>
          </cell>
          <cell r="X1069">
            <v>44511</v>
          </cell>
          <cell r="Y1069">
            <v>0</v>
          </cell>
          <cell r="Z1069" t="str">
            <v>No apllica</v>
          </cell>
          <cell r="AA1069" t="str">
            <v>No aplica</v>
          </cell>
          <cell r="AB1069" t="str">
            <v>No aplica</v>
          </cell>
          <cell r="AC1069">
            <v>13102020208</v>
          </cell>
          <cell r="BJ1069" t="str">
            <v>2 2. Funcionamiento</v>
          </cell>
          <cell r="BK1069" t="str">
            <v>Salud ocupacional</v>
          </cell>
          <cell r="BL1069" t="str">
            <v>No aplica para gastos de Funcionamineto</v>
          </cell>
          <cell r="BM1069" t="str">
            <v>No aplica para gastos de Funcionamineto</v>
          </cell>
          <cell r="CD1069">
            <v>1351</v>
          </cell>
          <cell r="CE1069">
            <v>44558</v>
          </cell>
          <cell r="CF1069">
            <v>7147580</v>
          </cell>
          <cell r="CS1069" t="str">
            <v>No aplica para gastos de Funcionamiento</v>
          </cell>
          <cell r="CT1069" t="str">
            <v>No aplica para gastos de Funcionamiento</v>
          </cell>
          <cell r="CU1069" t="str">
            <v>Adquisición de insumos y servicios de apoyo a la gestión para el cumplimiento de los estándares asociados al Sistema de Gestión de Seguridad y Salud en el Trabajo SGSST, del Instituto Distrital de la Participación y Acción Comunal IDPAC.</v>
          </cell>
          <cell r="CV1069">
            <v>44554</v>
          </cell>
          <cell r="CX1069" t="str">
            <v/>
          </cell>
          <cell r="CY1069" t="str">
            <v/>
          </cell>
          <cell r="CZ1069" t="str">
            <v/>
          </cell>
          <cell r="DD1069" t="str">
            <v/>
          </cell>
          <cell r="DE1069" t="str">
            <v/>
          </cell>
          <cell r="DF1069" t="str">
            <v/>
          </cell>
          <cell r="DG1069">
            <v>44219</v>
          </cell>
          <cell r="DH1069">
            <v>0</v>
          </cell>
          <cell r="DI1069">
            <v>7147580</v>
          </cell>
          <cell r="DM1069" t="str">
            <v>No aplica</v>
          </cell>
          <cell r="DN1069" t="str">
            <v>No aplica</v>
          </cell>
          <cell r="DO1069" t="str">
            <v>Diciembre</v>
          </cell>
          <cell r="DP1069" t="str">
            <v>2 2. Jurídica</v>
          </cell>
          <cell r="DQ1069" t="str">
            <v>5 5-Sociedad Anónima</v>
          </cell>
          <cell r="DR1069" t="str">
            <v>3 3. Único Contratista</v>
          </cell>
          <cell r="DS1069" t="str">
            <v>3 3. Orden</v>
          </cell>
          <cell r="DT1069" t="str">
            <v xml:space="preserve">999 999-Otro tipo de naturaleza de contratos </v>
          </cell>
          <cell r="DU1069" t="str">
            <v>2 2. Selección abreviada</v>
          </cell>
          <cell r="DY1069" t="str">
            <v>24 24:Otro</v>
          </cell>
          <cell r="ES1069" t="str">
            <v>No requirió garantías</v>
          </cell>
          <cell r="ET1069" t="str">
            <v>No requirió garantías</v>
          </cell>
          <cell r="EU1069" t="str">
            <v>No requirió garantías</v>
          </cell>
          <cell r="EV1069" t="str">
            <v>83573-2021</v>
          </cell>
          <cell r="EX1069" t="str">
            <v>83573-2021</v>
          </cell>
          <cell r="EY1069" t="str">
            <v>Hector Junior Murillo Mosquera</v>
          </cell>
          <cell r="EZ1069" t="str">
            <v>Pablo César Pacheco Rodríguez</v>
          </cell>
          <cell r="FA1069" t="str">
            <v>1 1. Interna</v>
          </cell>
          <cell r="FB1069" t="str">
            <v>Angela Buitrago Duque</v>
          </cell>
          <cell r="FC1069">
            <v>51915578</v>
          </cell>
          <cell r="FD1069">
            <v>8</v>
          </cell>
          <cell r="FE1069" t="str">
            <v>No aplica</v>
          </cell>
          <cell r="FF1069" t="str">
            <v>Secretaría General- Talento Humano</v>
          </cell>
          <cell r="FG1069" t="str">
            <v>No aplica</v>
          </cell>
          <cell r="HR1069">
            <v>0</v>
          </cell>
          <cell r="HS1069">
            <v>44219</v>
          </cell>
          <cell r="HT1069">
            <v>0</v>
          </cell>
          <cell r="HU1069">
            <v>7147580</v>
          </cell>
          <cell r="HV1069" t="str">
            <v>Plazo terminado</v>
          </cell>
          <cell r="HW1069" t="str">
            <v>Terminado</v>
          </cell>
        </row>
        <row r="1070">
          <cell r="C1070">
            <v>83574</v>
          </cell>
          <cell r="D1070">
            <v>830037946</v>
          </cell>
          <cell r="E1070" t="str">
            <v>Panamericana Librería y Papeleria S.A.</v>
          </cell>
          <cell r="F1070">
            <v>3</v>
          </cell>
          <cell r="G1070" t="str">
            <v>Cll. 64 No.93-95</v>
          </cell>
          <cell r="H1070">
            <v>2916900</v>
          </cell>
          <cell r="I1070" t="str">
            <v>juan.rivera@panamericana.com.co</v>
          </cell>
          <cell r="J1070" t="str">
            <v>Carlos Alberto Franco Rios</v>
          </cell>
          <cell r="K1070">
            <v>17052933</v>
          </cell>
          <cell r="L1070" t="str">
            <v>No aplica</v>
          </cell>
          <cell r="M1070" t="str">
            <v>No aplica</v>
          </cell>
          <cell r="N1070" t="str">
            <v>No aplica</v>
          </cell>
          <cell r="O1070" t="str">
            <v>No aplica</v>
          </cell>
          <cell r="P1070" t="str">
            <v>No aplica</v>
          </cell>
          <cell r="Q1070" t="str">
            <v>No aplica</v>
          </cell>
          <cell r="R1070" t="e">
            <v>#VALUE!</v>
          </cell>
          <cell r="S1070" t="str">
            <v>Nacional</v>
          </cell>
          <cell r="T1070" t="str">
            <v>No aplica</v>
          </cell>
          <cell r="U1070" t="str">
            <v>No aplica</v>
          </cell>
          <cell r="V1070">
            <v>1351</v>
          </cell>
          <cell r="W1070">
            <v>18200000</v>
          </cell>
          <cell r="X1070">
            <v>44511</v>
          </cell>
          <cell r="Y1070">
            <v>0</v>
          </cell>
          <cell r="Z1070" t="str">
            <v>No apllica</v>
          </cell>
          <cell r="AA1070" t="str">
            <v>No aplica</v>
          </cell>
          <cell r="AB1070" t="str">
            <v>No aplica</v>
          </cell>
          <cell r="AC1070">
            <v>13102020208</v>
          </cell>
          <cell r="BJ1070" t="str">
            <v>2 2. Funcionamiento</v>
          </cell>
          <cell r="BK1070" t="str">
            <v>Salud ocupacional</v>
          </cell>
          <cell r="BL1070" t="str">
            <v>No aplica para gastos de Funcionamineto</v>
          </cell>
          <cell r="BM1070" t="str">
            <v>No aplica para gastos de Funcionamineto</v>
          </cell>
          <cell r="CD1070">
            <v>1327</v>
          </cell>
          <cell r="CE1070">
            <v>44557</v>
          </cell>
          <cell r="CF1070">
            <v>9325322</v>
          </cell>
          <cell r="CS1070" t="str">
            <v>No aplica para gastos de Funcionamiento</v>
          </cell>
          <cell r="CT1070" t="str">
            <v>No aplica para gastos de Funcionamiento</v>
          </cell>
          <cell r="CU1070" t="str">
            <v>Adquisición de insumos y servicios de apoyo a la gestión para el cumplimiento de los estándares asociados al Sistema de Gestión de Seguridad y Salud en el Trabajo SGSST, del Instituto Distrital de la Participación y Acción Comunal IDPAC.</v>
          </cell>
          <cell r="CV1070">
            <v>44554</v>
          </cell>
          <cell r="CX1070" t="str">
            <v/>
          </cell>
          <cell r="CY1070" t="str">
            <v/>
          </cell>
          <cell r="CZ1070" t="str">
            <v/>
          </cell>
          <cell r="DD1070" t="str">
            <v/>
          </cell>
          <cell r="DE1070" t="str">
            <v/>
          </cell>
          <cell r="DF1070" t="str">
            <v/>
          </cell>
          <cell r="DG1070">
            <v>44219</v>
          </cell>
          <cell r="DH1070">
            <v>0</v>
          </cell>
          <cell r="DI1070">
            <v>9325322</v>
          </cell>
          <cell r="DM1070" t="str">
            <v>No aplica</v>
          </cell>
          <cell r="DN1070" t="str">
            <v>No aplica</v>
          </cell>
          <cell r="DO1070" t="str">
            <v>Diciembre</v>
          </cell>
          <cell r="DP1070" t="str">
            <v>2 2. Jurídica</v>
          </cell>
          <cell r="DQ1070" t="str">
            <v>5 5-Sociedad Anónima</v>
          </cell>
          <cell r="DR1070" t="str">
            <v>3 3. Único Contratista</v>
          </cell>
          <cell r="DS1070" t="str">
            <v>3 3. Orden</v>
          </cell>
          <cell r="DT1070" t="str">
            <v xml:space="preserve">999 999-Otro tipo de naturaleza de contratos </v>
          </cell>
          <cell r="DU1070" t="str">
            <v>2 2. Selección abreviada</v>
          </cell>
          <cell r="DY1070" t="str">
            <v>24 24:Otro</v>
          </cell>
          <cell r="ES1070" t="str">
            <v>No requirió garantías</v>
          </cell>
          <cell r="ET1070" t="str">
            <v>No requirió garantías</v>
          </cell>
          <cell r="EU1070" t="str">
            <v>No requirió garantías</v>
          </cell>
          <cell r="EV1070" t="str">
            <v>83574-2021</v>
          </cell>
          <cell r="EX1070" t="str">
            <v>83574-2021</v>
          </cell>
          <cell r="EY1070" t="str">
            <v>Hector Junior Murillo Mosquera</v>
          </cell>
          <cell r="EZ1070" t="str">
            <v>Pablo César Pacheco Rodríguez</v>
          </cell>
          <cell r="FA1070" t="str">
            <v>1 1. Interna</v>
          </cell>
          <cell r="FB1070" t="str">
            <v>Angela Buitrago Duque</v>
          </cell>
          <cell r="FC1070">
            <v>51915578</v>
          </cell>
          <cell r="FD1070">
            <v>8</v>
          </cell>
          <cell r="FE1070" t="str">
            <v>No aplica</v>
          </cell>
          <cell r="FF1070" t="str">
            <v>Secretaría General- Talento Humano</v>
          </cell>
          <cell r="FG1070" t="str">
            <v>No aplica</v>
          </cell>
          <cell r="HR1070">
            <v>0</v>
          </cell>
          <cell r="HS1070">
            <v>44219</v>
          </cell>
          <cell r="HT1070">
            <v>0</v>
          </cell>
          <cell r="HU1070">
            <v>9325322</v>
          </cell>
          <cell r="HV1070" t="str">
            <v>Plazo terminado</v>
          </cell>
          <cell r="HW1070" t="str">
            <v>Terminado</v>
          </cell>
        </row>
        <row r="1071">
          <cell r="C1071">
            <v>83658</v>
          </cell>
          <cell r="D1071">
            <v>900564459</v>
          </cell>
          <cell r="E1071" t="str">
            <v>Grupo Empresarial Crear de Colombia SAS</v>
          </cell>
          <cell r="F1071">
            <v>1</v>
          </cell>
          <cell r="G1071" t="str">
            <v>CR 14 A 71 A 59 TO B OF 207</v>
          </cell>
          <cell r="H1071">
            <v>6068039</v>
          </cell>
          <cell r="I1071" t="str">
            <v>sparra@creardecolombia.com.co</v>
          </cell>
          <cell r="J1071" t="str">
            <v>Sulman Liliana Parra Casallas</v>
          </cell>
          <cell r="K1071">
            <v>53050527</v>
          </cell>
          <cell r="L1071" t="str">
            <v>No Aplica</v>
          </cell>
          <cell r="M1071" t="str">
            <v>No Aplica</v>
          </cell>
          <cell r="N1071" t="str">
            <v>No Aplica</v>
          </cell>
          <cell r="O1071" t="str">
            <v>No Aplica</v>
          </cell>
          <cell r="P1071" t="str">
            <v>No Aplica</v>
          </cell>
          <cell r="Q1071" t="str">
            <v>No Aplica</v>
          </cell>
          <cell r="R1071" t="str">
            <v>No Aplica</v>
          </cell>
          <cell r="S1071" t="str">
            <v>Nacional</v>
          </cell>
          <cell r="T1071" t="str">
            <v>No Aplica</v>
          </cell>
          <cell r="U1071" t="str">
            <v>No Aplica</v>
          </cell>
          <cell r="V1071">
            <v>1625</v>
          </cell>
          <cell r="W1071">
            <v>50500000</v>
          </cell>
          <cell r="X1071">
            <v>44554</v>
          </cell>
          <cell r="Y1071">
            <v>7714</v>
          </cell>
          <cell r="Z1071" t="str">
            <v>Gestión pública efectiva</v>
          </cell>
          <cell r="AA1071" t="str">
            <v>56.</v>
          </cell>
          <cell r="AB1071" t="str">
            <v>Propósito 5: Construir Bogotá - Región con gobierno abierto, transparente y ciudadanía consciente</v>
          </cell>
          <cell r="AC1071" t="str">
            <v>133011605560000007714</v>
          </cell>
          <cell r="BJ1071" t="str">
            <v>1 1. Inversión</v>
          </cell>
          <cell r="BK1071" t="str">
            <v>Fortalecimiento de la capacidad tecnológica y administrativa del Instituto Distrital de la Participación y Acción Comunal - IDPAC. Bogotá</v>
          </cell>
          <cell r="BL1071" t="str">
            <v>Activos fijos no clasificados como maquinaria y equipo</v>
          </cell>
          <cell r="BM1071" t="str">
            <v>0003</v>
          </cell>
          <cell r="CD1071">
            <v>1354</v>
          </cell>
          <cell r="CE1071">
            <v>44558</v>
          </cell>
          <cell r="CF1071">
            <v>50400988</v>
          </cell>
          <cell r="CS1071" t="str">
            <v>527 - Implementar una (1) estrategia para fortalecer y modernizar la capacidad tecnológica del Sector Gobierno</v>
          </cell>
          <cell r="CT1071" t="str">
            <v>3 - Adquirir 100% los servicios e infraestructura TI de la entidad</v>
          </cell>
          <cell r="CU1071" t="str">
            <v>Adquisición de Impresora inyección de tinta gran formato (plotter) para la impresión de piezas comunicativas y la divulgación de las campañas del IDPAC.</v>
          </cell>
          <cell r="CV1071">
            <v>44557</v>
          </cell>
          <cell r="CX1071" t="str">
            <v/>
          </cell>
          <cell r="CY1071" t="str">
            <v/>
          </cell>
          <cell r="CZ1071" t="str">
            <v/>
          </cell>
          <cell r="DD1071" t="str">
            <v/>
          </cell>
          <cell r="DE1071" t="str">
            <v/>
          </cell>
          <cell r="DF1071" t="str">
            <v/>
          </cell>
          <cell r="DG1071">
            <v>44618</v>
          </cell>
          <cell r="DH1071">
            <v>0</v>
          </cell>
          <cell r="DI1071">
            <v>50400988</v>
          </cell>
          <cell r="DM1071" t="str">
            <v>No aplica</v>
          </cell>
          <cell r="DN1071" t="str">
            <v>No aplica</v>
          </cell>
          <cell r="DO1071" t="str">
            <v>Diciembre</v>
          </cell>
          <cell r="DP1071" t="str">
            <v>2 2. Jurídica</v>
          </cell>
          <cell r="DQ1071" t="str">
            <v>25 25-Sociedad por Acciones Simplificadas - SAS</v>
          </cell>
          <cell r="DR1071" t="str">
            <v>3 3. Único Contratista</v>
          </cell>
          <cell r="DS1071" t="str">
            <v>3 3. Orden</v>
          </cell>
          <cell r="DT1071" t="str">
            <v xml:space="preserve">999 999-Otro tipo de naturaleza de contratos </v>
          </cell>
          <cell r="DU1071" t="str">
            <v>2 2. Selección abreviada</v>
          </cell>
          <cell r="DY1071" t="str">
            <v>24 24:Otro</v>
          </cell>
          <cell r="ET1071" t="str">
            <v>Póliza</v>
          </cell>
          <cell r="EV1071" t="str">
            <v>83658-2021</v>
          </cell>
          <cell r="EX1071" t="str">
            <v>83658-2021</v>
          </cell>
          <cell r="EY1071" t="str">
            <v>Hector Junior Murillo Mosquera</v>
          </cell>
          <cell r="EZ1071" t="str">
            <v>Pablo César Pacheco Rodríguez</v>
          </cell>
          <cell r="FA1071" t="str">
            <v>1 1. Interna</v>
          </cell>
          <cell r="FB1071" t="str">
            <v>Jose Antonio Chaparro</v>
          </cell>
          <cell r="FC1071">
            <v>9530301</v>
          </cell>
          <cell r="FD1071">
            <v>9</v>
          </cell>
          <cell r="FE1071" t="str">
            <v>No aplica</v>
          </cell>
          <cell r="FF1071" t="str">
            <v>Secretaría General- Tecnologías de la Información</v>
          </cell>
          <cell r="FG1071" t="str">
            <v>No aplica</v>
          </cell>
          <cell r="HR1071">
            <v>0</v>
          </cell>
          <cell r="HS1071">
            <v>44618</v>
          </cell>
          <cell r="HT1071">
            <v>0</v>
          </cell>
          <cell r="HU1071">
            <v>50400988</v>
          </cell>
          <cell r="HV1071" t="str">
            <v>Activo</v>
          </cell>
          <cell r="HW1071" t="str">
            <v>En ejecución</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65417&amp;isFromPublicArea=True&amp;isModal=False" TargetMode="External"/><Relationship Id="rId671" Type="http://schemas.openxmlformats.org/officeDocument/2006/relationships/hyperlink" Target="https://community.secop.gov.co/Public/Tendering/OpportunityDetail/Index?noticeUID=CO1.NTC.2218304&amp;isFromPublicArea=True&amp;isModal=False" TargetMode="External"/><Relationship Id="rId769" Type="http://schemas.openxmlformats.org/officeDocument/2006/relationships/hyperlink" Target="https://community.secop.gov.co/Public/Tendering/OpportunityDetail/Index?noticeUID=CO1.NTC.2406590&amp;isFromPublicArea=True&amp;isModal=False" TargetMode="External"/><Relationship Id="rId21" Type="http://schemas.openxmlformats.org/officeDocument/2006/relationships/hyperlink" Target="https://community.secop.gov.co/Public/Tendering/OpportunityDetail/Index?noticeUID=CO1.NTC.1719691&amp;isFromPublicArea=True&amp;isModal=False" TargetMode="External"/><Relationship Id="rId324" Type="http://schemas.openxmlformats.org/officeDocument/2006/relationships/hyperlink" Target="https://community.secop.gov.co/Public/Tendering/OpportunityDetail/Index?noticeUID=CO1.NTC.1820815&amp;isFromPublicArea=True&amp;isModal=False" TargetMode="External"/><Relationship Id="rId531" Type="http://schemas.openxmlformats.org/officeDocument/2006/relationships/hyperlink" Target="https://community.secop.gov.co/Public/Tendering/OpportunityDetail/Index?noticeUID=CO1.NTC.2048417&amp;isFromPublicArea=True&amp;isModal=False" TargetMode="External"/><Relationship Id="rId629" Type="http://schemas.openxmlformats.org/officeDocument/2006/relationships/hyperlink" Target="https://community.secop.gov.co/Public/Tendering/OpportunityDetail/Index?noticeUID=CO1.NTC.2166998&amp;isFromPublicArea=True&amp;isModal=False" TargetMode="External"/><Relationship Id="rId170" Type="http://schemas.openxmlformats.org/officeDocument/2006/relationships/hyperlink" Target="https://community.secop.gov.co/Public/Tendering/OpportunityDetail/Index?noticeUID=CO1.NTC.1783681&amp;isFromPublicArea=True&amp;isModal=False" TargetMode="External"/><Relationship Id="rId268" Type="http://schemas.openxmlformats.org/officeDocument/2006/relationships/hyperlink" Target="https://community.secop.gov.co/Public/Tendering/OpportunityDetail/Index?noticeUID=CO1.NTC.1813562&amp;isFromPublicArea=True&amp;isModal=False" TargetMode="External"/><Relationship Id="rId475" Type="http://schemas.openxmlformats.org/officeDocument/2006/relationships/hyperlink" Target="https://community.secop.gov.co/Public/Tendering/OpportunityDetail/Index?noticeUID=CO1.NTC.1961202&amp;isFromPublicArea=True&amp;isModal=False" TargetMode="External"/><Relationship Id="rId682" Type="http://schemas.openxmlformats.org/officeDocument/2006/relationships/hyperlink" Target="https://community.secop.gov.co/Public/Tendering/OpportunityDetail/Index?noticeUID=CO1.NTC.2263840&amp;isFromPublicArea=True&amp;isModal=False" TargetMode="External"/><Relationship Id="rId32" Type="http://schemas.openxmlformats.org/officeDocument/2006/relationships/hyperlink" Target="https://community.secop.gov.co/Public/Tendering/OpportunityDetail/Index?noticeUID=CO1.NTC.1724962&amp;isFromPublicArea=True&amp;isModal=False" TargetMode="External"/><Relationship Id="rId128" Type="http://schemas.openxmlformats.org/officeDocument/2006/relationships/hyperlink" Target="https://community.secop.gov.co/Public/Tendering/OpportunityDetail/Index?noticeUID=CO1.NTC.1770574&amp;isFromPublicArea=True&amp;isModal=False" TargetMode="External"/><Relationship Id="rId335" Type="http://schemas.openxmlformats.org/officeDocument/2006/relationships/hyperlink" Target="https://community.secop.gov.co/Public/Tendering/ContractNoticePhases/View?PPI=CO1.PPI.12412783&amp;isFromPublicArea=True&amp;isModal=False" TargetMode="External"/><Relationship Id="rId542" Type="http://schemas.openxmlformats.org/officeDocument/2006/relationships/hyperlink" Target="https://community.secop.gov.co/Public/Tendering/OpportunityDetail/Index?noticeUID=CO1.NTC.2057809&amp;isFromPublicArea=True&amp;isModal=False" TargetMode="External"/><Relationship Id="rId181" Type="http://schemas.openxmlformats.org/officeDocument/2006/relationships/hyperlink" Target="https://community.secop.gov.co/Public/Tendering/OpportunityDetail/Index?noticeUID=CO1.NTC.1788901&amp;isFromPublicArea=True&amp;isModal=False" TargetMode="External"/><Relationship Id="rId402" Type="http://schemas.openxmlformats.org/officeDocument/2006/relationships/hyperlink" Target="https://community.secop.gov.co/Public/Tendering/OpportunityDetail/Index?noticeUID=CO1.NTC.1879491&amp;isFromPublicArea=True&amp;isModal=False" TargetMode="External"/><Relationship Id="rId279" Type="http://schemas.openxmlformats.org/officeDocument/2006/relationships/hyperlink" Target="https://community.secop.gov.co/Public/Tendering/OpportunityDetail/Index?noticeUID=CO1.NTC.1816772&amp;isFromPublicArea=True&amp;isModal=False" TargetMode="External"/><Relationship Id="rId486" Type="http://schemas.openxmlformats.org/officeDocument/2006/relationships/hyperlink" Target="https://community.secop.gov.co/Public/Tendering/OpportunityDetail/Index?noticeUID=CO1.NTC.1982019&amp;isFromPublicArea=True&amp;isModal=False" TargetMode="External"/><Relationship Id="rId693" Type="http://schemas.openxmlformats.org/officeDocument/2006/relationships/hyperlink" Target="https://community.secop.gov.co/Public/Tendering/OpportunityDetail/Index?noticeUID=CO1.NTC.2286516&amp;isFromPublicArea=True&amp;isModal=False" TargetMode="External"/><Relationship Id="rId707" Type="http://schemas.openxmlformats.org/officeDocument/2006/relationships/hyperlink" Target="https://community.secop.gov.co/Public/Tendering/OpportunityDetail/Index?noticeUID=CO1.NTC.2299257&amp;isFromPublicArea=True&amp;isModal=False" TargetMode="External"/><Relationship Id="rId43" Type="http://schemas.openxmlformats.org/officeDocument/2006/relationships/hyperlink" Target="https://community.secop.gov.co/Public/Common/GoogleReCaptcha/Index?previousUrl=https%3a%2f%2fcommunity.secop.gov.co%2fPublic%2fTendering%2fOpportunityDetail%2fIndex%3fnoticeUID%3dCO1.NTC.1733441%26isFromPublicArea%3dTrue%26isModal%3dFalse" TargetMode="External"/><Relationship Id="rId139" Type="http://schemas.openxmlformats.org/officeDocument/2006/relationships/hyperlink" Target="https://community.secop.gov.co/Public/Tendering/OpportunityDetail/Index?noticeUID=CO1.NTC.1769163&amp;isFromPublicArea=True&amp;isModal=False" TargetMode="External"/><Relationship Id="rId346" Type="http://schemas.openxmlformats.org/officeDocument/2006/relationships/hyperlink" Target="https://community.secop.gov.co/Public/Tendering/OpportunityDetail/Index?noticeUID=CO1.NTC.1838668&amp;isFromPublicArea=True&amp;isModal=False" TargetMode="External"/><Relationship Id="rId553" Type="http://schemas.openxmlformats.org/officeDocument/2006/relationships/hyperlink" Target="https://community.secop.gov.co/Public/Tendering/OpportunityDetail/Index?noticeUID=CO1.NTC.2068427&amp;isFromPublicArea=True&amp;isModal=False" TargetMode="External"/><Relationship Id="rId760" Type="http://schemas.openxmlformats.org/officeDocument/2006/relationships/hyperlink" Target="https://community.secop.gov.co/Public/Tendering/OpportunityDetail/Index?noticeUID=CO1.NTC.2413219&amp;isFromPublicArea=True&amp;isModal=False" TargetMode="External"/><Relationship Id="rId192" Type="http://schemas.openxmlformats.org/officeDocument/2006/relationships/hyperlink" Target="https://community.secop.gov.co/Public/Tendering/OpportunityDetail/Index?noticeUID=CO1.NTC.1788849&amp;isFromPublicArea=True&amp;isModal=False" TargetMode="External"/><Relationship Id="rId206" Type="http://schemas.openxmlformats.org/officeDocument/2006/relationships/hyperlink" Target="https://community.secop.gov.co/Public/Tendering/OpportunityDetail/Index?noticeUID=CO1.NTC.1795167&amp;isFromPublicArea=True&amp;isModal=False" TargetMode="External"/><Relationship Id="rId413" Type="http://schemas.openxmlformats.org/officeDocument/2006/relationships/hyperlink" Target="https://community.secop.gov.co/Public/Tendering/OpportunityDetail/Index?noticeUID=CO1.NTC.1873247&amp;isFromPublicArea=True&amp;isModal=False" TargetMode="External"/><Relationship Id="rId497" Type="http://schemas.openxmlformats.org/officeDocument/2006/relationships/hyperlink" Target="https://community.secop.gov.co/Public/Tendering/OpportunityDetail/Index?noticeUID=CO1.NTC.2001480&amp;isFromPublicArea=True&amp;isModal=False" TargetMode="External"/><Relationship Id="rId620" Type="http://schemas.openxmlformats.org/officeDocument/2006/relationships/hyperlink" Target="https://community.secop.gov.co/Public/Tendering/OpportunityDetail/Index?noticeUID=CO1.NTC.2152069&amp;isFromPublicArea=True&amp;isModal=False" TargetMode="External"/><Relationship Id="rId718" Type="http://schemas.openxmlformats.org/officeDocument/2006/relationships/hyperlink" Target="https://community.secop.gov.co/Public/Tendering/ContractNoticePhases/View?PPI=CO1.PPI.15575770&amp;isFromPublicArea=True&amp;isModal=False" TargetMode="External"/><Relationship Id="rId357" Type="http://schemas.openxmlformats.org/officeDocument/2006/relationships/hyperlink" Target="https://community.secop.gov.co/Public/Tendering/OpportunityDetail/Index?noticeUID=CO1.NTC.1842335&amp;isFromPublicArea=True&amp;isModal=False" TargetMode="External"/><Relationship Id="rId54" Type="http://schemas.openxmlformats.org/officeDocument/2006/relationships/hyperlink" Target="https://community.secop.gov.co/Public/Tendering/OpportunityDetail/Index?noticeUID=CO1.NTC.1734902&amp;isFromPublicArea=True&amp;isModal=False" TargetMode="External"/><Relationship Id="rId217" Type="http://schemas.openxmlformats.org/officeDocument/2006/relationships/hyperlink" Target="https://community.secop.gov.co/Public/Tendering/OpportunityDetail/Index?noticeUID=CO1.NTC.1795826&amp;isFromPublicArea=True&amp;isModal=False" TargetMode="External"/><Relationship Id="rId564" Type="http://schemas.openxmlformats.org/officeDocument/2006/relationships/hyperlink" Target="https://community.secop.gov.co/Public/Tendering/OpportunityDetail/Index?noticeUID=CO1.NTC.2081023&amp;isFromPublicArea=True&amp;isModal=False" TargetMode="External"/><Relationship Id="rId771" Type="http://schemas.openxmlformats.org/officeDocument/2006/relationships/hyperlink" Target="https://community.secop.gov.co/Public/Tendering/OpportunityDetail/Index?noticeUID=CO1.NTC.2413862&amp;isFromPublicArea=True&amp;isModal=False" TargetMode="External"/><Relationship Id="rId424" Type="http://schemas.openxmlformats.org/officeDocument/2006/relationships/hyperlink" Target="https://community.secop.gov.co/Public/Tendering/OpportunityDetail/Index?noticeUID=CO1.NTC.1871950&amp;isFromPublicArea=True&amp;isModal=False" TargetMode="External"/><Relationship Id="rId631" Type="http://schemas.openxmlformats.org/officeDocument/2006/relationships/hyperlink" Target="https://community.secop.gov.co/Public/Tendering/OpportunityDetail/Index?noticeUID=CO1.NTC.2170312&amp;isFromPublicArea=True&amp;isModal=False" TargetMode="External"/><Relationship Id="rId729" Type="http://schemas.openxmlformats.org/officeDocument/2006/relationships/hyperlink" Target="https://community.secop.gov.co/Public/Tendering/OpportunityDetail/Index?noticeUID=CO1.NTC.2311707&amp;isFromPublicArea=True&amp;isModal=False" TargetMode="External"/><Relationship Id="rId270" Type="http://schemas.openxmlformats.org/officeDocument/2006/relationships/hyperlink" Target="https://community.secop.gov.co/Public/Tendering/OpportunityDetail/Index?noticeUID=CO1.NTC.1815323&amp;isFromPublicArea=True&amp;isModal=False" TargetMode="External"/><Relationship Id="rId65" Type="http://schemas.openxmlformats.org/officeDocument/2006/relationships/hyperlink" Target="https://community.secop.gov.co/Public/Tendering/OpportunityDetail/Index?noticeUID=CO1.NTC.1746812&amp;isFromPublicArea=True&amp;isModal=False" TargetMode="External"/><Relationship Id="rId130" Type="http://schemas.openxmlformats.org/officeDocument/2006/relationships/hyperlink" Target="https://community.secop.gov.co/Public/Tendering/OpportunityDetail/Index?noticeUID=CO1.NTC.1770577&amp;isFromPublicArea=True&amp;isModal=False" TargetMode="External"/><Relationship Id="rId368" Type="http://schemas.openxmlformats.org/officeDocument/2006/relationships/hyperlink" Target="https://community.secop.gov.co/Public/Tendering/OpportunityDetail/Index?noticeUID=CO1.NTC.1841796&amp;isFromPublicArea=True&amp;isModal=False" TargetMode="External"/><Relationship Id="rId575" Type="http://schemas.openxmlformats.org/officeDocument/2006/relationships/hyperlink" Target="https://community.secop.gov.co/Public/Tendering/OpportunityDetail/Index?noticeUID=CO1.NTC.2095391&amp;isFromPublicArea=True&amp;isModal=False" TargetMode="External"/><Relationship Id="rId782" Type="http://schemas.openxmlformats.org/officeDocument/2006/relationships/hyperlink" Target="https://www.colombiacompra.gov.co/tienda-virtual-del-estado-colombiano/ordenes-compra/65304" TargetMode="External"/><Relationship Id="rId228" Type="http://schemas.openxmlformats.org/officeDocument/2006/relationships/hyperlink" Target="https://community.secop.gov.co/Public/Tendering/OpportunityDetail/Index?noticeUID=CO1.NTC.1800195&amp;isFromPublicArea=True&amp;isModal=False" TargetMode="External"/><Relationship Id="rId435" Type="http://schemas.openxmlformats.org/officeDocument/2006/relationships/hyperlink" Target="https://community.secop.gov.co/Public/Tendering/OpportunityDetail/Index?noticeUID=CO1.NTC.1883922&amp;isFromPublicArea=True&amp;isModal=False" TargetMode="External"/><Relationship Id="rId642" Type="http://schemas.openxmlformats.org/officeDocument/2006/relationships/hyperlink" Target="https://community.secop.gov.co/Public/Tendering/OpportunityDetail/Index?noticeUID=CO1.NTC.2183674&amp;isFromPublicArea=True&amp;isModal=False" TargetMode="External"/><Relationship Id="rId281" Type="http://schemas.openxmlformats.org/officeDocument/2006/relationships/hyperlink" Target="https://community.secop.gov.co/Public/Tendering/OpportunityDetail/Index?noticeUID=CO1.NTC.1818614&amp;isFromPublicArea=True&amp;isModal=False" TargetMode="External"/><Relationship Id="rId502" Type="http://schemas.openxmlformats.org/officeDocument/2006/relationships/hyperlink" Target="https://community.secop.gov.co/Public/Tendering/OpportunityDetail/Index?noticeUID=CO1.NTC.2008291&amp;isFromPublicArea=True&amp;isModal=False" TargetMode="External"/><Relationship Id="rId76" Type="http://schemas.openxmlformats.org/officeDocument/2006/relationships/hyperlink" Target="https://community.secop.gov.co/Public/Tendering/OpportunityDetail/Index?noticeUID=CO1.NTC.1764609&amp;isFromPublicArea=True&amp;isModal=False" TargetMode="External"/><Relationship Id="rId141" Type="http://schemas.openxmlformats.org/officeDocument/2006/relationships/hyperlink" Target="https://community.secop.gov.co/Public/Tendering/OpportunityDetail/Index?noticeUID=CO1.NTC.1775623&amp;isFromPublicArea=True&amp;isModal=False" TargetMode="External"/><Relationship Id="rId379" Type="http://schemas.openxmlformats.org/officeDocument/2006/relationships/hyperlink" Target="https://community.secop.gov.co/Public/Tendering/OpportunityDetail/Index?noticeUID=CO1.NTC.1850619&amp;isFromPublicArea=True&amp;isModal=False" TargetMode="External"/><Relationship Id="rId586" Type="http://schemas.openxmlformats.org/officeDocument/2006/relationships/hyperlink" Target="https://community.secop.gov.co/Public/Tendering/OpportunityDetail/Index?noticeUID=CO1.NTC.2115066&amp;isFromPublicArea=True&amp;isModal=False" TargetMode="External"/><Relationship Id="rId793" Type="http://schemas.openxmlformats.org/officeDocument/2006/relationships/hyperlink" Target="https://colombiacompra.gov.co/tienda-virtual-del-estado-colombiano/ordenes-compra/74460" TargetMode="External"/><Relationship Id="rId807" Type="http://schemas.openxmlformats.org/officeDocument/2006/relationships/hyperlink" Target="https://colombiacompra.gov.co/tienda-virtual-del-estado-colombiano/ordenes-compra/77462" TargetMode="External"/><Relationship Id="rId7" Type="http://schemas.openxmlformats.org/officeDocument/2006/relationships/hyperlink" Target="https://community.secop.gov.co/Public/Tendering/OpportunityDetail/Index?noticeUID=CO1.NTC.1695949&amp;isFromPublicArea=True&amp;isModal=False" TargetMode="External"/><Relationship Id="rId239" Type="http://schemas.openxmlformats.org/officeDocument/2006/relationships/hyperlink" Target="https://community.secop.gov.co/Public/Tendering/OpportunityDetail/Index?noticeUID=CO1.NTC.1803964&amp;isFromPublicArea=True&amp;isModal=False" TargetMode="External"/><Relationship Id="rId446" Type="http://schemas.openxmlformats.org/officeDocument/2006/relationships/hyperlink" Target="https://community.secop.gov.co/Public/Tendering/OpportunityDetail/Index?noticeUID=CO1.NTC.1907011&amp;isFromPublicArea=True&amp;isModal=False" TargetMode="External"/><Relationship Id="rId653" Type="http://schemas.openxmlformats.org/officeDocument/2006/relationships/hyperlink" Target="https://community.secop.gov.co/Public/Tendering/OpportunityDetail/Index?noticeUID=CO1.NTC.2195774&amp;isFromPublicArea=True&amp;isModal=False" TargetMode="External"/><Relationship Id="rId292" Type="http://schemas.openxmlformats.org/officeDocument/2006/relationships/hyperlink" Target="https://community.secop.gov.co/Public/Tendering/OpportunityDetail/Index?noticeUID=CO1.NTC.1833302&amp;isFromPublicArea=True&amp;isModal=False" TargetMode="External"/><Relationship Id="rId306" Type="http://schemas.openxmlformats.org/officeDocument/2006/relationships/hyperlink" Target="https://community.secop.gov.co/Public/Tendering/OpportunityDetail/Index?noticeUID=CO1.NTC.1828770&amp;isFromPublicArea=True&amp;isModal=False" TargetMode="External"/><Relationship Id="rId87" Type="http://schemas.openxmlformats.org/officeDocument/2006/relationships/hyperlink" Target="https://community.secop.gov.co/Public/Tendering/OpportunityDetail/Index?noticeUID=CO1.NTC.1758567&amp;isFromPublicArea=True&amp;isModal=False" TargetMode="External"/><Relationship Id="rId513" Type="http://schemas.openxmlformats.org/officeDocument/2006/relationships/hyperlink" Target="https://community.secop.gov.co/Public/Tendering/OpportunityDetail/Index?noticeUID=CO1.NTC.2006992&amp;isFromPublicArea=True&amp;isModal=False" TargetMode="External"/><Relationship Id="rId597" Type="http://schemas.openxmlformats.org/officeDocument/2006/relationships/hyperlink" Target="https://community.secop.gov.co/Public/Tendering/OpportunityDetail/Index?noticeUID=CO1.NTC.2126571&amp;isFromPublicArea=True&amp;isModal=False" TargetMode="External"/><Relationship Id="rId720" Type="http://schemas.openxmlformats.org/officeDocument/2006/relationships/hyperlink" Target="https://community.secop.gov.co/Public/Tendering/OpportunityDetail/Index?noticeUID=CO1.NTC.2319637&amp;isFromPublicArea=True&amp;isModal=False" TargetMode="External"/><Relationship Id="rId818" Type="http://schemas.openxmlformats.org/officeDocument/2006/relationships/hyperlink" Target="https://colombiacompra.gov.co/tienda-virtual-del-estado-colombiano/ordenes-compra/80496" TargetMode="External"/><Relationship Id="rId152" Type="http://schemas.openxmlformats.org/officeDocument/2006/relationships/hyperlink" Target="https://community.secop.gov.co/Public/Tendering/OpportunityDetail/Index?noticeUID=CO1.NTC.1774008&amp;isFromPublicArea=True&amp;isModal=False" TargetMode="External"/><Relationship Id="rId457" Type="http://schemas.openxmlformats.org/officeDocument/2006/relationships/hyperlink" Target="https://community.secop.gov.co/Public/Tendering/OpportunityDetail/Index?noticeUID=CO1.NTC.1924128&amp;isFromPublicArea=True&amp;isModal=False" TargetMode="External"/><Relationship Id="rId664" Type="http://schemas.openxmlformats.org/officeDocument/2006/relationships/hyperlink" Target="https://community.secop.gov.co/Public/Tendering/OpportunityDetail/Index?noticeUID=CO1.NTC.2229875&amp;isFromPublicArea=True&amp;isModal=False" TargetMode="External"/><Relationship Id="rId14" Type="http://schemas.openxmlformats.org/officeDocument/2006/relationships/hyperlink" Target="https://community.secop.gov.co/Public/Tendering/OpportunityDetail/Index?noticeUID=CO1.NTC.1709218&amp;isFromPublicArea=True&amp;isModal=False" TargetMode="External"/><Relationship Id="rId317" Type="http://schemas.openxmlformats.org/officeDocument/2006/relationships/hyperlink" Target="https://community.secop.gov.co/Public/Tendering/OpportunityDetail/Index?noticeUID=CO1.NTC.1832963&amp;isFromPublicArea=True&amp;isModal=False" TargetMode="External"/><Relationship Id="rId524" Type="http://schemas.openxmlformats.org/officeDocument/2006/relationships/hyperlink" Target="https://community.secop.gov.co/Public/Tendering/OpportunityDetail/Index?noticeUID=CO1.NTC.2034098&amp;isFromPublicArea=True&amp;isModal=False" TargetMode="External"/><Relationship Id="rId731" Type="http://schemas.openxmlformats.org/officeDocument/2006/relationships/hyperlink" Target="https://community.secop.gov.co/Public/Tendering/OpportunityDetail/Index?noticeUID=CO1.NTC.2311712&amp;isFromPublicArea=True&amp;isModal=False" TargetMode="External"/><Relationship Id="rId98" Type="http://schemas.openxmlformats.org/officeDocument/2006/relationships/hyperlink" Target="https://community.secop.gov.co/Public/Tendering/OpportunityDetail/Index?noticeUID=CO1.NTC.1764611&amp;isFromPublicArea=True&amp;isModal=False" TargetMode="External"/><Relationship Id="rId163" Type="http://schemas.openxmlformats.org/officeDocument/2006/relationships/hyperlink" Target="https://community.secop.gov.co/Public/Tendering/OpportunityDetail/Index?noticeUID=CO1.NTC.1783530&amp;isFromPublicArea=True&amp;isModal=False" TargetMode="External"/><Relationship Id="rId370" Type="http://schemas.openxmlformats.org/officeDocument/2006/relationships/hyperlink" Target="https://community.secop.gov.co/Public/Tendering/OpportunityDetail/Index?noticeUID=CO1.NTC.1843002&amp;isFromPublicArea=True&amp;isModal=False" TargetMode="External"/><Relationship Id="rId230" Type="http://schemas.openxmlformats.org/officeDocument/2006/relationships/hyperlink" Target="https://community.secop.gov.co/Public/Tendering/OpportunityDetail/Index?noticeUID=CO1.NTC.1800935&amp;isFromPublicArea=True&amp;isModal=False" TargetMode="External"/><Relationship Id="rId468" Type="http://schemas.openxmlformats.org/officeDocument/2006/relationships/hyperlink" Target="https://community.secop.gov.co/Public/Tendering/OpportunityDetail/Index?noticeUID=CO1.NTC.1957459&amp;isFromPublicArea=True&amp;isModal=False" TargetMode="External"/><Relationship Id="rId675" Type="http://schemas.openxmlformats.org/officeDocument/2006/relationships/hyperlink" Target="https://community.secop.gov.co/Public/Tendering/OpportunityDetail/Index?noticeUID=CO1.NTC.2251490&amp;isFromPublicArea=True&amp;isModal=False" TargetMode="External"/><Relationship Id="rId25" Type="http://schemas.openxmlformats.org/officeDocument/2006/relationships/hyperlink" Target="https://community.secop.gov.co/Public/Tendering/OpportunityDetail/Index?noticeUID=CO1.NTC.1722333&amp;isFromPublicArea=True&amp;isModal=False" TargetMode="External"/><Relationship Id="rId328" Type="http://schemas.openxmlformats.org/officeDocument/2006/relationships/hyperlink" Target="https://community.secop.gov.co/Public/Tendering/OpportunityDetail/Index?noticeUID=CO1.NTC.1833092&amp;isFromPublicArea=True&amp;isModal=False" TargetMode="External"/><Relationship Id="rId535" Type="http://schemas.openxmlformats.org/officeDocument/2006/relationships/hyperlink" Target="https://community.secop.gov.co/Public/Tendering/OpportunityDetail/Index?noticeUID=CO1.NTC.2054033&amp;isFromPublicArea=True&amp;isModal=False" TargetMode="External"/><Relationship Id="rId742" Type="http://schemas.openxmlformats.org/officeDocument/2006/relationships/hyperlink" Target="https://community.secop.gov.co/Public/Tendering/OpportunityDetail/Index?noticeUID=CO1.NTC.2349881&amp;isFromPublicArea=True&amp;isModal=False" TargetMode="External"/><Relationship Id="rId174" Type="http://schemas.openxmlformats.org/officeDocument/2006/relationships/hyperlink" Target="https://community.secop.gov.co/Public/Tendering/OpportunityDetail/Index?noticeUID=CO1.NTC.1786146&amp;isFromPublicArea=True&amp;isModal=False" TargetMode="External"/><Relationship Id="rId381" Type="http://schemas.openxmlformats.org/officeDocument/2006/relationships/hyperlink" Target="https://community.secop.gov.co/Public/Tendering/OpportunityDetail/Index?noticeUID=CO1.NTC.1854909&amp;isFromPublicArea=True&amp;isModal=False" TargetMode="External"/><Relationship Id="rId602" Type="http://schemas.openxmlformats.org/officeDocument/2006/relationships/hyperlink" Target="https://community.secop.gov.co/Public/Tendering/OpportunityDetail/Index?noticeUID=CO1.NTC.2135541&amp;isFromPublicArea=True&amp;isModal=False" TargetMode="External"/><Relationship Id="rId241" Type="http://schemas.openxmlformats.org/officeDocument/2006/relationships/hyperlink" Target="https://community.secop.gov.co/Public/Tendering/OpportunityDetail/Index?noticeUID=CO1.NTC.1804321&amp;isFromPublicArea=True&amp;isModal=False" TargetMode="External"/><Relationship Id="rId479" Type="http://schemas.openxmlformats.org/officeDocument/2006/relationships/hyperlink" Target="https://community.secop.gov.co/Public/Tendering/OpportunityDetail/Index?noticeUID=CO1.NTC.1971131&amp;isFromPublicArea=True&amp;isModal=False" TargetMode="External"/><Relationship Id="rId686" Type="http://schemas.openxmlformats.org/officeDocument/2006/relationships/hyperlink" Target="https://community.secop.gov.co/Public/Tendering/OpportunityDetail/Index?noticeUID=CO1.NTC.2211105&amp;isFromPublicArea=True&amp;isModal=False" TargetMode="External"/><Relationship Id="rId36" Type="http://schemas.openxmlformats.org/officeDocument/2006/relationships/hyperlink" Target="https://community.secop.gov.co/Public/Tendering/OpportunityDetail/Index?noticeUID=CO1.NTC.1729550&amp;isFromPublicArea=True&amp;isModal=False" TargetMode="External"/><Relationship Id="rId339" Type="http://schemas.openxmlformats.org/officeDocument/2006/relationships/hyperlink" Target="https://community.secop.gov.co/Public/Tendering/OpportunityDetail/Index?noticeUID=CO1.NTC.1835521&amp;isFromPublicArea=True&amp;isModal=False" TargetMode="External"/><Relationship Id="rId546" Type="http://schemas.openxmlformats.org/officeDocument/2006/relationships/hyperlink" Target="https://community.secop.gov.co/Public/Tendering/OpportunityDetail/Index?noticeUID=CO1.NTC.2060561&amp;isFromPublicArea=True&amp;isModal=False" TargetMode="External"/><Relationship Id="rId753" Type="http://schemas.openxmlformats.org/officeDocument/2006/relationships/hyperlink" Target="https://community.secop.gov.co/Public/Tendering/OpportunityDetail/Index?noticeUID=CO1.NTC.2347077&amp;isFromPublicArea=True&amp;isModal=False" TargetMode="External"/><Relationship Id="rId101" Type="http://schemas.openxmlformats.org/officeDocument/2006/relationships/hyperlink" Target="https://community.secop.gov.co/Public/Tendering/OpportunityDetail/Index?noticeUID=CO1.NTC.1764931&amp;isFromPublicArea=True&amp;isModal=False" TargetMode="External"/><Relationship Id="rId185" Type="http://schemas.openxmlformats.org/officeDocument/2006/relationships/hyperlink" Target="https://community.secop.gov.co/Public/Tendering/OpportunityDetail/Index?noticeUID=CO1.NTC.1790627&amp;isFromPublicArea=True&amp;isModal=False" TargetMode="External"/><Relationship Id="rId406" Type="http://schemas.openxmlformats.org/officeDocument/2006/relationships/hyperlink" Target="https://community.secop.gov.co/Public/Tendering/OpportunityDetail/Index?noticeUID=CO1.NTC.1871875&amp;isFromPublicArea=True&amp;isModal=False" TargetMode="External"/><Relationship Id="rId392" Type="http://schemas.openxmlformats.org/officeDocument/2006/relationships/hyperlink" Target="https://community.secop.gov.co/Public/Tendering/OpportunityDetail/Index?noticeUID=CO1.NTC.1853592&amp;isFromPublicArea=True&amp;isModal=False" TargetMode="External"/><Relationship Id="rId613" Type="http://schemas.openxmlformats.org/officeDocument/2006/relationships/hyperlink" Target="https://community.secop.gov.co/Public/Tendering/OpportunityDetail/Index?noticeUID=CO1.NTC.2145808&amp;isFromPublicArea=True&amp;isModal=False" TargetMode="External"/><Relationship Id="rId697" Type="http://schemas.openxmlformats.org/officeDocument/2006/relationships/hyperlink" Target="https://community.secop.gov.co/Public/Tendering/OpportunityDetail/Index?noticeUID=CO1.NTC.2293627&amp;isFromPublicArea=True&amp;isModal=False" TargetMode="External"/><Relationship Id="rId820" Type="http://schemas.openxmlformats.org/officeDocument/2006/relationships/hyperlink" Target="https://colombiacompra.gov.co/tienda-virtual-del-estado-colombiano/ordenes-compra/80502" TargetMode="External"/><Relationship Id="rId252" Type="http://schemas.openxmlformats.org/officeDocument/2006/relationships/hyperlink" Target="https://community.secop.gov.co/Public/Tendering/OpportunityDetail/Index?noticeUID=CO1.NTC.1805784&amp;isFromPublicArea=True&amp;isModal=False" TargetMode="External"/><Relationship Id="rId47" Type="http://schemas.openxmlformats.org/officeDocument/2006/relationships/hyperlink" Target="https://community.secop.gov.co/Public/Tendering/OpportunityDetail/Index?noticeUID=CO1.NTC.1736331&amp;isFromPublicArea=True&amp;isModal=False" TargetMode="External"/><Relationship Id="rId112" Type="http://schemas.openxmlformats.org/officeDocument/2006/relationships/hyperlink" Target="https://community.secop.gov.co/Public/Tendering/OpportunityDetail/Index?noticeUID=CO1.NTC.1769131&amp;isFromPublicArea=True&amp;isModal=False" TargetMode="External"/><Relationship Id="rId557" Type="http://schemas.openxmlformats.org/officeDocument/2006/relationships/hyperlink" Target="https://community.secop.gov.co/Public/Tendering/OpportunityDetail/Index?noticeUID=CO1.NTC.2070152&amp;isFromPublicArea=True&amp;isModal=False" TargetMode="External"/><Relationship Id="rId764" Type="http://schemas.openxmlformats.org/officeDocument/2006/relationships/hyperlink" Target="https://community.secop.gov.co/Public/Tendering/OpportunityDetail/Index?noticeUID=CO1.NTC.2395767&amp;isFromPublicArea=True&amp;isModal=False" TargetMode="External"/><Relationship Id="rId196" Type="http://schemas.openxmlformats.org/officeDocument/2006/relationships/hyperlink" Target="https://community.secop.gov.co/Public/Tendering/OpportunityDetail/Index?noticeUID=CO1.NTC.1788854&amp;isFromPublicArea=True&amp;isModal=False" TargetMode="External"/><Relationship Id="rId417" Type="http://schemas.openxmlformats.org/officeDocument/2006/relationships/hyperlink" Target="https://community.secop.gov.co/Public/Tendering/OpportunityDetail/Index?noticeUID=CO1.NTC.1875619&amp;isFromPublicArea=True&amp;isModal=False" TargetMode="External"/><Relationship Id="rId624" Type="http://schemas.openxmlformats.org/officeDocument/2006/relationships/hyperlink" Target="https://community.secop.gov.co/Public/Tendering/OpportunityDetail/Index?noticeUID=CO1.NTC.2160315&amp;isFromPublicArea=True&amp;isModal=False" TargetMode="External"/><Relationship Id="rId263" Type="http://schemas.openxmlformats.org/officeDocument/2006/relationships/hyperlink" Target="https://community.secop.gov.co/Public/Tendering/OpportunityDetail/Index?noticeUID=CO1.NTC.1810367&amp;isFromPublicArea=True&amp;isModal=False" TargetMode="External"/><Relationship Id="rId470" Type="http://schemas.openxmlformats.org/officeDocument/2006/relationships/hyperlink" Target="https://community.secop.gov.co/Public/Tendering/OpportunityDetail/Index?noticeUID=CO1.NTC.1958017&amp;isFromPublicArea=True&amp;isModal=False" TargetMode="External"/><Relationship Id="rId58" Type="http://schemas.openxmlformats.org/officeDocument/2006/relationships/hyperlink" Target="https://community.secop.gov.co/Public/Tendering/OpportunityDetail/Index?noticeUID=CO1.NTC.1748139&amp;isFromPublicArea=True&amp;isModal=False" TargetMode="External"/><Relationship Id="rId123" Type="http://schemas.openxmlformats.org/officeDocument/2006/relationships/hyperlink" Target="https://community.secop.gov.co/Public/Tendering/OpportunityDetail/Index?noticeUID=CO1.NTC.1765709&amp;isFromPublicArea=True&amp;isModal=False" TargetMode="External"/><Relationship Id="rId330" Type="http://schemas.openxmlformats.org/officeDocument/2006/relationships/hyperlink" Target="https://community.secop.gov.co/Public/Tendering/OpportunityDetail/Index?noticeUID=CO1.NTC.1834977&amp;isFromPublicArea=True&amp;isModal=False" TargetMode="External"/><Relationship Id="rId568" Type="http://schemas.openxmlformats.org/officeDocument/2006/relationships/hyperlink" Target="https://community.secop.gov.co/Public/Tendering/ContractNoticePhases/View?PPI=CO1.PPI.14111129&amp;isFromPublicArea=True&amp;isModal=False" TargetMode="External"/><Relationship Id="rId775" Type="http://schemas.openxmlformats.org/officeDocument/2006/relationships/hyperlink" Target="https://community.secop.gov.co/Public/Tendering/OpportunityDetail/Index?noticeUID=CO1.NTC.2428264&amp;isFromPublicArea=True&amp;isModal=False" TargetMode="External"/><Relationship Id="rId428" Type="http://schemas.openxmlformats.org/officeDocument/2006/relationships/hyperlink" Target="https://community.secop.gov.co/Public/Tendering/OpportunityDetail/Index?noticeUID=CO1.NTC.1880349&amp;isFromPublicArea=True&amp;isModal=False" TargetMode="External"/><Relationship Id="rId635" Type="http://schemas.openxmlformats.org/officeDocument/2006/relationships/hyperlink" Target="https://community.secop.gov.co/Public/Tendering/OpportunityDetail/Index?noticeUID=CO1.NTC.2172592&amp;isFromPublicArea=True&amp;isModal=False" TargetMode="External"/><Relationship Id="rId274" Type="http://schemas.openxmlformats.org/officeDocument/2006/relationships/hyperlink" Target="https://community.secop.gov.co/Public/Tendering/OpportunityDetail/Index?noticeUID=CO1.NTC.1815023&amp;isFromPublicArea=True&amp;isModal=False" TargetMode="External"/><Relationship Id="rId481" Type="http://schemas.openxmlformats.org/officeDocument/2006/relationships/hyperlink" Target="https://community.secop.gov.co/Public/Tendering/OpportunityDetail/Index?noticeUID=CO1.NTC.1968277&amp;isFromPublicArea=True&amp;isModal=False" TargetMode="External"/><Relationship Id="rId702" Type="http://schemas.openxmlformats.org/officeDocument/2006/relationships/hyperlink" Target="https://community.secop.gov.co/Public/Tendering/OpportunityDetail/Index?noticeUID=CO1.NTC.2294997&amp;isFromPublicArea=True&amp;isModal=False" TargetMode="External"/><Relationship Id="rId69" Type="http://schemas.openxmlformats.org/officeDocument/2006/relationships/hyperlink" Target="https://community.secop.gov.co/Public/Tendering/OpportunityDetail/Index?noticeUID=CO1.NTC.1753238&amp;isFromPublicArea=True&amp;isModal=False" TargetMode="External"/><Relationship Id="rId134" Type="http://schemas.openxmlformats.org/officeDocument/2006/relationships/hyperlink" Target="https://community.secop.gov.co/Public/Tendering/OpportunityDetail/Index?noticeUID=CO1.NTC.1772707&amp;isFromPublicArea=True&amp;isModal=False" TargetMode="External"/><Relationship Id="rId579" Type="http://schemas.openxmlformats.org/officeDocument/2006/relationships/hyperlink" Target="https://community.secop.gov.co/Public/Tendering/OpportunityDetail/Index?noticeUID=CO1.NTC.2110516&amp;isFromPublicArea=True&amp;isModal=False" TargetMode="External"/><Relationship Id="rId786" Type="http://schemas.openxmlformats.org/officeDocument/2006/relationships/hyperlink" Target="https://colombiacompra.gov.co/tienda-virtual-del-estado-colombiano/ordenes-compra/71238" TargetMode="External"/><Relationship Id="rId341" Type="http://schemas.openxmlformats.org/officeDocument/2006/relationships/hyperlink" Target="https://community.secop.gov.co/Public/Tendering/OpportunityDetail/Index?noticeUID=CO1.NTC.1837289&amp;isFromPublicArea=True&amp;isModal=False" TargetMode="External"/><Relationship Id="rId439" Type="http://schemas.openxmlformats.org/officeDocument/2006/relationships/hyperlink" Target="https://community.secop.gov.co/Public/Tendering/OpportunityDetail/Index?noticeUID=CO1.NTC.1884977&amp;isFromPublicArea=True&amp;isModal=False" TargetMode="External"/><Relationship Id="rId646" Type="http://schemas.openxmlformats.org/officeDocument/2006/relationships/hyperlink" Target="https://community.secop.gov.co/Public/Tendering/OpportunityDetail/Index?noticeUID=CO1.NTC.2187208&amp;isFromPublicArea=True&amp;isModal=False" TargetMode="External"/><Relationship Id="rId201" Type="http://schemas.openxmlformats.org/officeDocument/2006/relationships/hyperlink" Target="https://community.secop.gov.co/Public/Tendering/OpportunityDetail/Index?noticeUID=CO1.NTC.1789265&amp;isFromPublicArea=True&amp;isModal=False" TargetMode="External"/><Relationship Id="rId285" Type="http://schemas.openxmlformats.org/officeDocument/2006/relationships/hyperlink" Target="https://community.secop.gov.co/Public/Tendering/OpportunityDetail/Index?noticeUID=CO1.NTC.1821120&amp;isFromPublicArea=True&amp;isModal=False" TargetMode="External"/><Relationship Id="rId506" Type="http://schemas.openxmlformats.org/officeDocument/2006/relationships/hyperlink" Target="https://community.secop.gov.co/Public/Tendering/OpportunityDetail/Index?noticeUID=CO1.NTC.2011760&amp;isFromPublicArea=True&amp;isModal=False" TargetMode="External"/><Relationship Id="rId492" Type="http://schemas.openxmlformats.org/officeDocument/2006/relationships/hyperlink" Target="https://community.secop.gov.co/Public/Tendering/OpportunityDetail/Index?noticeUID=CO1.NTC.1997762&amp;isFromPublicArea=True&amp;isModal=False" TargetMode="External"/><Relationship Id="rId713" Type="http://schemas.openxmlformats.org/officeDocument/2006/relationships/hyperlink" Target="https://community.secop.gov.co/Public/Tendering/OpportunityDetail/Index?noticeUID=CO1.NTC.2222013&amp;isFromPublicArea=True&amp;isModal=False" TargetMode="External"/><Relationship Id="rId797" Type="http://schemas.openxmlformats.org/officeDocument/2006/relationships/hyperlink" Target="https://colombiacompra.gov.co/tienda-virtual-del-estado-colombiano/ordenes-compra/76312" TargetMode="External"/><Relationship Id="rId145" Type="http://schemas.openxmlformats.org/officeDocument/2006/relationships/hyperlink" Target="https://community.secop.gov.co/Public/Tendering/OpportunityDetail/Index?noticeUID=CO1.NTC.1771751&amp;isFromPublicArea=True&amp;isModal=False" TargetMode="External"/><Relationship Id="rId352" Type="http://schemas.openxmlformats.org/officeDocument/2006/relationships/hyperlink" Target="https://community.secop.gov.co/Public/Tendering/OpportunityDetail/Index?noticeUID=CO1.NTC.1847120&amp;isFromPublicArea=True&amp;isModal=False" TargetMode="External"/><Relationship Id="rId212" Type="http://schemas.openxmlformats.org/officeDocument/2006/relationships/hyperlink" Target="https://community.secop.gov.co/Public/Tendering/OpportunityDetail/Index?noticeUID=CO1.NTC.1795925&amp;isFromPublicArea=True&amp;isModal=False" TargetMode="External"/><Relationship Id="rId657" Type="http://schemas.openxmlformats.org/officeDocument/2006/relationships/hyperlink" Target="https://community.secop.gov.co/Public/Tendering/OpportunityDetail/Index?noticeUID=CO1.NTC.2202319&amp;isFromPublicArea=True&amp;isModal=False" TargetMode="External"/><Relationship Id="rId296" Type="http://schemas.openxmlformats.org/officeDocument/2006/relationships/hyperlink" Target="https://community.secop.gov.co/Public/Tendering/OpportunityDetail/Index?noticeUID=CO1.NTC.1822941&amp;isFromPublicArea=True&amp;isModal=False" TargetMode="External"/><Relationship Id="rId517" Type="http://schemas.openxmlformats.org/officeDocument/2006/relationships/hyperlink" Target="https://community.secop.gov.co/Public/Tendering/OpportunityDetail/Index?noticeUID=CO1.NTC.2025205&amp;isFromPublicArea=True&amp;isModal=False" TargetMode="External"/><Relationship Id="rId724" Type="http://schemas.openxmlformats.org/officeDocument/2006/relationships/hyperlink" Target="https://community.secop.gov.co/Public/Tendering/OpportunityDetail/Index?noticeUID=CO1.NTC.2317863&amp;isFromPublicArea=True&amp;isModal=False" TargetMode="External"/><Relationship Id="rId60" Type="http://schemas.openxmlformats.org/officeDocument/2006/relationships/hyperlink" Target="https://community.secop.gov.co/Public/Tendering/OpportunityDetail/Index?noticeUID=CO1.NTC.1749312&amp;isFromPublicArea=True&amp;isModal=False" TargetMode="External"/><Relationship Id="rId156" Type="http://schemas.openxmlformats.org/officeDocument/2006/relationships/hyperlink" Target="https://community.secop.gov.co/Public/Tendering/OpportunityDetail/Index?noticeUID=CO1.NTC.1775447&amp;isFromPublicArea=True&amp;isModal=False" TargetMode="External"/><Relationship Id="rId363" Type="http://schemas.openxmlformats.org/officeDocument/2006/relationships/hyperlink" Target="https://community.secop.gov.co/Public/Tendering/OpportunityDetail/Index?noticeUID=CO1.NTC.1841762&amp;isFromPublicArea=True&amp;isModal=False" TargetMode="External"/><Relationship Id="rId570" Type="http://schemas.openxmlformats.org/officeDocument/2006/relationships/hyperlink" Target="https://community.secop.gov.co/Public/Tendering/OpportunityDetail/Index?noticeUID=CO1.NTC.2098026&amp;isFromPublicArea=True&amp;isModal=False" TargetMode="External"/><Relationship Id="rId223" Type="http://schemas.openxmlformats.org/officeDocument/2006/relationships/hyperlink" Target="https://community.secop.gov.co/Public/Tendering/OpportunityDetail/Index?noticeUID=CO1.NTC.1799325&amp;isFromPublicArea=True&amp;isModal=False" TargetMode="External"/><Relationship Id="rId430" Type="http://schemas.openxmlformats.org/officeDocument/2006/relationships/hyperlink" Target="https://community.secop.gov.co/Public/Tendering/OpportunityDetail/Index?noticeUID=CO1.NTC.1884398&amp;isFromPublicArea=True&amp;isModal=False" TargetMode="External"/><Relationship Id="rId668" Type="http://schemas.openxmlformats.org/officeDocument/2006/relationships/hyperlink" Target="https://community.secop.gov.co/Public/Tendering/OpportunityDetail/Index?noticeUID=CO1.NTC.2189018&amp;isFromPublicArea=True&amp;isModal=False" TargetMode="External"/><Relationship Id="rId18" Type="http://schemas.openxmlformats.org/officeDocument/2006/relationships/hyperlink" Target="https://community.secop.gov.co/Public/Tendering/OpportunityDetail/Index?noticeUID=CO1.NTC.1709215&amp;isFromPublicArea=True&amp;isModal=False" TargetMode="External"/><Relationship Id="rId528" Type="http://schemas.openxmlformats.org/officeDocument/2006/relationships/hyperlink" Target="https://community.secop.gov.co/Public/Tendering/OpportunityDetail/Index?noticeUID=CO1.NTC.2045325&amp;isFromPublicArea=True&amp;isModal=False" TargetMode="External"/><Relationship Id="rId735" Type="http://schemas.openxmlformats.org/officeDocument/2006/relationships/hyperlink" Target="https://community.secop.gov.co/Public/Tendering/OpportunityDetail/Index?noticeUID=CO1.NTC.2320638&amp;isFromPublicArea=True&amp;isModal=False" TargetMode="External"/><Relationship Id="rId167" Type="http://schemas.openxmlformats.org/officeDocument/2006/relationships/hyperlink" Target="https://community.secop.gov.co/Public/Tendering/OpportunityDetail/Index?noticeUID=CO1.NTC.1780438&amp;isFromPublicArea=True&amp;isModal=False" TargetMode="External"/><Relationship Id="rId374" Type="http://schemas.openxmlformats.org/officeDocument/2006/relationships/hyperlink" Target="https://community.secop.gov.co/Public/Tendering/OpportunityDetail/Index?noticeUID=CO1.NTC.1851578&amp;isFromPublicArea=True&amp;isModal=False" TargetMode="External"/><Relationship Id="rId581" Type="http://schemas.openxmlformats.org/officeDocument/2006/relationships/hyperlink" Target="https://community.secop.gov.co/Public/Tendering/OpportunityDetail/Index?noticeUID=CO1.NTC.2103709&amp;isFromPublicArea=True&amp;isModal=False" TargetMode="External"/><Relationship Id="rId71" Type="http://schemas.openxmlformats.org/officeDocument/2006/relationships/hyperlink" Target="https://community.secop.gov.co/Public/Tendering/OpportunityDetail/Index?noticeUID=CO1.NTC.1751540&amp;isFromPublicArea=True&amp;isModal=False" TargetMode="External"/><Relationship Id="rId234" Type="http://schemas.openxmlformats.org/officeDocument/2006/relationships/hyperlink" Target="https://community.secop.gov.co/Public/Tendering/OpportunityDetail/Index?noticeUID=CO1.NTC.1803471&amp;isFromPublicArea=True&amp;isModal=False" TargetMode="External"/><Relationship Id="rId679" Type="http://schemas.openxmlformats.org/officeDocument/2006/relationships/hyperlink" Target="https://community.secop.gov.co/Public/Tendering/OpportunityDetail/Index?noticeUID=CO1.NTC.2262003&amp;isFromPublicArea=True&amp;isModal=False" TargetMode="External"/><Relationship Id="rId802" Type="http://schemas.openxmlformats.org/officeDocument/2006/relationships/hyperlink" Target="https://colombiacompra.gov.co/tienda-virtual-del-estado-colombiano/ordenes-compra/77333" TargetMode="External"/><Relationship Id="rId2" Type="http://schemas.openxmlformats.org/officeDocument/2006/relationships/hyperlink" Target="https://community.secop.gov.co/Public/Tendering/OpportunityDetail/Index?noticeUID=CO1.NTC.1677989&amp;isFromPublicArea=True&amp;isModal=False" TargetMode="External"/><Relationship Id="rId29" Type="http://schemas.openxmlformats.org/officeDocument/2006/relationships/hyperlink" Target="https://community.secop.gov.co/Public/Tendering/OpportunityDetail/Index?noticeUID=CO1.NTC.1720772&amp;isFromPublicArea=True&amp;isModal=False" TargetMode="External"/><Relationship Id="rId441" Type="http://schemas.openxmlformats.org/officeDocument/2006/relationships/hyperlink" Target="https://community.secop.gov.co/Public/Tendering/OpportunityDetail/Index?noticeUID=CO1.NTC.1892781&amp;isFromPublicArea=True&amp;isModal=False" TargetMode="External"/><Relationship Id="rId539" Type="http://schemas.openxmlformats.org/officeDocument/2006/relationships/hyperlink" Target="https://community.secop.gov.co/Public/Tendering/OpportunityDetail/Index?noticeUID=CO1.NTC.2053977&amp;isFromPublicArea=True&amp;isModal=False" TargetMode="External"/><Relationship Id="rId746" Type="http://schemas.openxmlformats.org/officeDocument/2006/relationships/hyperlink" Target="https://community.secop.gov.co/Public/Tendering/OpportunityDetail/Index?noticeUID=CO1.NTC.2359336&amp;isFromPublicArea=True&amp;isModal=False" TargetMode="External"/><Relationship Id="rId178" Type="http://schemas.openxmlformats.org/officeDocument/2006/relationships/hyperlink" Target="https://community.secop.gov.co/Public/Tendering/OpportunityDetail/Index?noticeUID=CO1.NTC.1788600&amp;isFromPublicArea=True&amp;isModal=False" TargetMode="External"/><Relationship Id="rId301" Type="http://schemas.openxmlformats.org/officeDocument/2006/relationships/hyperlink" Target="https://community.secop.gov.co/Public/Tendering/OpportunityDetail/Index?noticeUID=CO1.NTC.1820884&amp;isFromPublicArea=True&amp;isModal=False" TargetMode="External"/><Relationship Id="rId82" Type="http://schemas.openxmlformats.org/officeDocument/2006/relationships/hyperlink" Target="https://community.secop.gov.co/Public/Tendering/OpportunityDetail/Index?noticeUID=CO1.NTC.1761099&amp;isFromPublicArea=True&amp;isModal=False" TargetMode="External"/><Relationship Id="rId385" Type="http://schemas.openxmlformats.org/officeDocument/2006/relationships/hyperlink" Target="https://community.secop.gov.co/Public/Tendering/OpportunityDetail/Index?noticeUID=CO1.NTC.1853575&amp;isFromPublicArea=True&amp;isModal=False" TargetMode="External"/><Relationship Id="rId592" Type="http://schemas.openxmlformats.org/officeDocument/2006/relationships/hyperlink" Target="https://community.secop.gov.co/Public/Tendering/OpportunityDetail/Index?noticeUID=CO1.NTC.2118669&amp;isFromPublicArea=True&amp;isModal=False" TargetMode="External"/><Relationship Id="rId606" Type="http://schemas.openxmlformats.org/officeDocument/2006/relationships/hyperlink" Target="https://community.secop.gov.co/Public/Tendering/OpportunityDetail/Index?noticeUID=CO1.NTC.1859627&amp;isFromPublicArea=True&amp;isModal=False" TargetMode="External"/><Relationship Id="rId813" Type="http://schemas.openxmlformats.org/officeDocument/2006/relationships/hyperlink" Target="https://colombiacompra.gov.co/tienda-virtual-del-estado-colombiano/ordenes-compra/79940" TargetMode="External"/><Relationship Id="rId245" Type="http://schemas.openxmlformats.org/officeDocument/2006/relationships/hyperlink" Target="https://community.secop.gov.co/Public/Tendering/OpportunityDetail/Index?noticeUID=CO1.NTC.1805344&amp;isFromPublicArea=True&amp;isModal=False" TargetMode="External"/><Relationship Id="rId452" Type="http://schemas.openxmlformats.org/officeDocument/2006/relationships/hyperlink" Target="https://community.secop.gov.co/Public/Tendering/OpportunityDetail/Index?noticeUID=CO1.NTC.1927314&amp;isFromPublicArea=True&amp;isModal=False" TargetMode="External"/><Relationship Id="rId105" Type="http://schemas.openxmlformats.org/officeDocument/2006/relationships/hyperlink" Target="https://community.secop.gov.co/Public/Tendering/OpportunityDetail/Index?noticeUID=CO1.NTC.1762066&amp;isFromPublicArea=True&amp;isModal=False" TargetMode="External"/><Relationship Id="rId312" Type="http://schemas.openxmlformats.org/officeDocument/2006/relationships/hyperlink" Target="https://community.secop.gov.co/Public/Tendering/OpportunityDetail/Index?noticeUID=CO1.NTC.1828471&amp;isFromPublicArea=True&amp;isModal=False" TargetMode="External"/><Relationship Id="rId757" Type="http://schemas.openxmlformats.org/officeDocument/2006/relationships/hyperlink" Target="https://community.secop.gov.co/Public/Tendering/OpportunityDetail/Index?noticeUID=CO1.NTC.2377044&amp;isFromPublicArea=True&amp;isModal=False" TargetMode="External"/><Relationship Id="rId93" Type="http://schemas.openxmlformats.org/officeDocument/2006/relationships/hyperlink" Target="https://community.secop.gov.co/Public/Tendering/OpportunityDetail/Index?noticeUID=CO1.NTC.1758506&amp;isFromPublicArea=True&amp;isModal=False" TargetMode="External"/><Relationship Id="rId189" Type="http://schemas.openxmlformats.org/officeDocument/2006/relationships/hyperlink" Target="https://community.secop.gov.co/Public/Tendering/OpportunityDetail/Index?noticeUID=CO1.NTC.1788721&amp;isFromPublicArea=True&amp;isModal=False" TargetMode="External"/><Relationship Id="rId396" Type="http://schemas.openxmlformats.org/officeDocument/2006/relationships/hyperlink" Target="https://community.secop.gov.co/Public/Tendering/OpportunityDetail/Index?noticeUID=CO1.NTC.1853045&amp;isFromPublicArea=True&amp;isModal=False" TargetMode="External"/><Relationship Id="rId617" Type="http://schemas.openxmlformats.org/officeDocument/2006/relationships/hyperlink" Target="https://community.secop.gov.co/Public/Tendering/OpportunityDetail/Index?noticeUID=CO1.NTC.2151793&amp;isFromPublicArea=True&amp;isModal=False" TargetMode="External"/><Relationship Id="rId824" Type="http://schemas.openxmlformats.org/officeDocument/2006/relationships/printerSettings" Target="../printerSettings/printerSettings1.bin"/><Relationship Id="rId256" Type="http://schemas.openxmlformats.org/officeDocument/2006/relationships/hyperlink" Target="https://community.secop.gov.co/Public/Tendering/OpportunityDetail/Index?noticeUID=CO1.NTC.1805211&amp;isFromPublicArea=True&amp;isModal=False" TargetMode="External"/><Relationship Id="rId463" Type="http://schemas.openxmlformats.org/officeDocument/2006/relationships/hyperlink" Target="https://community.secop.gov.co/Public/Tendering/OpportunityDetail/Index?noticeUID=CO1.NTC.1945058&amp;isFromPublicArea=True&amp;isModal=False" TargetMode="External"/><Relationship Id="rId670" Type="http://schemas.openxmlformats.org/officeDocument/2006/relationships/hyperlink" Target="https://community.secop.gov.co/Public/Tendering/OpportunityDetail/Index?noticeUID=CO1.NTC.2216250&amp;isFromPublicArea=True&amp;isModal=False" TargetMode="External"/><Relationship Id="rId116" Type="http://schemas.openxmlformats.org/officeDocument/2006/relationships/hyperlink" Target="https://community.secop.gov.co/Public/Tendering/OpportunityDetail/Index?noticeUID=CO1.NTC.1765036&amp;isFromPublicArea=True&amp;isModal=False" TargetMode="External"/><Relationship Id="rId323" Type="http://schemas.openxmlformats.org/officeDocument/2006/relationships/hyperlink" Target="https://community.secop.gov.co/Public/Tendering/OpportunityDetail/Index?noticeUID=CO1.NTC.1824808&amp;isFromPublicArea=True&amp;isModal=False" TargetMode="External"/><Relationship Id="rId530" Type="http://schemas.openxmlformats.org/officeDocument/2006/relationships/hyperlink" Target="https://community.secop.gov.co/Public/Tendering/OpportunityDetail/Index?noticeUID=CO1.NTC.2046713&amp;isFromPublicArea=True&amp;isModal=False" TargetMode="External"/><Relationship Id="rId768" Type="http://schemas.openxmlformats.org/officeDocument/2006/relationships/hyperlink" Target="https://community.secop.gov.co/Public/Tendering/OpportunityDetail/Index?noticeUID=CO1.NTC.2405863&amp;isFromPublicArea=True&amp;isModal=False" TargetMode="External"/><Relationship Id="rId20" Type="http://schemas.openxmlformats.org/officeDocument/2006/relationships/hyperlink" Target="https://community.secop.gov.co/Public/Tendering/OpportunityDetail/Index?noticeUID=CO1.NTC.1719585&amp;isFromPublicArea=True&amp;isModal=False" TargetMode="External"/><Relationship Id="rId628" Type="http://schemas.openxmlformats.org/officeDocument/2006/relationships/hyperlink" Target="https://community.secop.gov.co/Public/Tendering/OpportunityDetail/Index?noticeUID=CO1.NTC.2163407&amp;isFromPublicArea=True&amp;isModal=False" TargetMode="External"/><Relationship Id="rId267" Type="http://schemas.openxmlformats.org/officeDocument/2006/relationships/hyperlink" Target="https://community.secop.gov.co/Public/Tendering/OpportunityDetail/Index?noticeUID=CO1.NTC.1813555&amp;isFromPublicArea=True&amp;isModal=False" TargetMode="External"/><Relationship Id="rId474" Type="http://schemas.openxmlformats.org/officeDocument/2006/relationships/hyperlink" Target="https://community.secop.gov.co/Public/Tendering/OpportunityDetail/Index?noticeUID=CO1.NTC.1961307&amp;isFromPublicArea=True&amp;isModal=False" TargetMode="External"/><Relationship Id="rId127" Type="http://schemas.openxmlformats.org/officeDocument/2006/relationships/hyperlink" Target="https://community.secop.gov.co/Public/Tendering/OpportunityDetail/Index?noticeUID=CO1.NTC.1768975&amp;isFromPublicArea=True&amp;isModal=False" TargetMode="External"/><Relationship Id="rId681" Type="http://schemas.openxmlformats.org/officeDocument/2006/relationships/hyperlink" Target="https://community.secop.gov.co/Public/Tendering/OpportunityDetail/Index?noticeUID=CO1.NTC.2265210&amp;isFromPublicArea=True&amp;isModal=False" TargetMode="External"/><Relationship Id="rId779" Type="http://schemas.openxmlformats.org/officeDocument/2006/relationships/hyperlink" Target="https://community.secop.gov.co/Public/Tendering/OpportunityDetail/Index?noticeUID=CO1.NTC.2421224&amp;isFromPublicArea=True&amp;isModal=False" TargetMode="External"/><Relationship Id="rId31" Type="http://schemas.openxmlformats.org/officeDocument/2006/relationships/hyperlink" Target="https://community.secop.gov.co/Public/Tendering/OpportunityDetail/Index?noticeUID=CO1.NTC.1726186&amp;isFromPublicArea=True&amp;isModal=False" TargetMode="External"/><Relationship Id="rId334" Type="http://schemas.openxmlformats.org/officeDocument/2006/relationships/hyperlink" Target="https://community.secop.gov.co/Public/Tendering/OpportunityDetail/Index?noticeUID=CO1.NTC.1839794&amp;isFromPublicArea=True&amp;isModal=False" TargetMode="External"/><Relationship Id="rId541" Type="http://schemas.openxmlformats.org/officeDocument/2006/relationships/hyperlink" Target="https://community.secop.gov.co/Public/Tendering/OpportunityDetail/Index?noticeUID=CO1.NTC.2056820&amp;isFromPublicArea=True&amp;isModal=False" TargetMode="External"/><Relationship Id="rId639" Type="http://schemas.openxmlformats.org/officeDocument/2006/relationships/hyperlink" Target="https://community.secop.gov.co/Public/Tendering/OpportunityDetail/Index?noticeUID=CO1.NTC.2183052&amp;isFromPublicArea=True&amp;isModal=False" TargetMode="External"/><Relationship Id="rId180" Type="http://schemas.openxmlformats.org/officeDocument/2006/relationships/hyperlink" Target="https://community.secop.gov.co/Public/Tendering/OpportunityDetail/Index?noticeUID=CO1.NTC.1792030&amp;isFromPublicArea=True&amp;isModal=False" TargetMode="External"/><Relationship Id="rId278" Type="http://schemas.openxmlformats.org/officeDocument/2006/relationships/hyperlink" Target="https://community.secop.gov.co/Public/Tendering/OpportunityDetail/Index?noticeUID=CO1.NTC.1816955&amp;isFromPublicArea=True&amp;isModal=False" TargetMode="External"/><Relationship Id="rId401" Type="http://schemas.openxmlformats.org/officeDocument/2006/relationships/hyperlink" Target="https://community.secop.gov.co/Public/Tendering/OpportunityDetail/Index?noticeUID=CO1.NTC.1879808&amp;isFromPublicArea=True&amp;isModal=False" TargetMode="External"/><Relationship Id="rId485" Type="http://schemas.openxmlformats.org/officeDocument/2006/relationships/hyperlink" Target="https://community.secop.gov.co/Public/Tendering/OpportunityDetail/Index?noticeUID=CO1.NTC.1976346&amp;isFromPublicArea=True&amp;isModal=False" TargetMode="External"/><Relationship Id="rId692" Type="http://schemas.openxmlformats.org/officeDocument/2006/relationships/hyperlink" Target="https://community.secop.gov.co/Public/Tendering/OpportunityDetail/Index?noticeUID=CO1.NTC.2287549&amp;isFromPublicArea=True&amp;isModal=False" TargetMode="External"/><Relationship Id="rId706" Type="http://schemas.openxmlformats.org/officeDocument/2006/relationships/hyperlink" Target="https://community.secop.gov.co/Public/Tendering/OpportunityDetail/Index?noticeUID=CO1.NTC.2305004&amp;isFromPublicArea=True&amp;isModal=False" TargetMode="External"/><Relationship Id="rId42" Type="http://schemas.openxmlformats.org/officeDocument/2006/relationships/hyperlink" Target="https://community.secop.gov.co/Public/Tendering/OpportunityDetail/Index?noticeUID=CO1.NTC.1733711&amp;isFromPublicArea=True&amp;isModal=False" TargetMode="External"/><Relationship Id="rId138" Type="http://schemas.openxmlformats.org/officeDocument/2006/relationships/hyperlink" Target="https://community.secop.gov.co/Public/Tendering/OpportunityDetail/Index?noticeUID=CO1.NTC.1772634&amp;isFromPublicArea=True&amp;isModal=False" TargetMode="External"/><Relationship Id="rId345" Type="http://schemas.openxmlformats.org/officeDocument/2006/relationships/hyperlink" Target="https://community.secop.gov.co/Public/Tendering/OpportunityDetail/Index?noticeUID=CO1.NTC.1839101&amp;isFromPublicArea=True&amp;isModal=False" TargetMode="External"/><Relationship Id="rId552" Type="http://schemas.openxmlformats.org/officeDocument/2006/relationships/hyperlink" Target="https://community.secop.gov.co/Public/Tendering/OpportunityDetail/Index?noticeUID=CO1.NTC.2066380&amp;isFromPublicArea=True&amp;isModal=False" TargetMode="External"/><Relationship Id="rId191" Type="http://schemas.openxmlformats.org/officeDocument/2006/relationships/hyperlink" Target="https://community.secop.gov.co/Public/Tendering/OpportunityDetail/Index?noticeUID=CO1.NTC.1788840&amp;isFromPublicArea=True&amp;isModal=False" TargetMode="External"/><Relationship Id="rId205" Type="http://schemas.openxmlformats.org/officeDocument/2006/relationships/hyperlink" Target="https://community.secop.gov.co/Public/Tendering/OpportunityDetail/Index?noticeUID=CO1.NTC.1795983&amp;isFromPublicArea=True&amp;isModal=False" TargetMode="External"/><Relationship Id="rId412" Type="http://schemas.openxmlformats.org/officeDocument/2006/relationships/hyperlink" Target="https://community.secop.gov.co/Public/Tendering/OpportunityDetail/Index?noticeUID=CO1.NTC.1873510&amp;isFromPublicArea=True&amp;isModal=False" TargetMode="External"/><Relationship Id="rId289" Type="http://schemas.openxmlformats.org/officeDocument/2006/relationships/hyperlink" Target="https://community.secop.gov.co/Public/Tendering/OpportunityDetail/Index?noticeUID=CO1.NTC.1829150&amp;isFromPublicArea=True&amp;isModal=False" TargetMode="External"/><Relationship Id="rId496" Type="http://schemas.openxmlformats.org/officeDocument/2006/relationships/hyperlink" Target="https://community.secop.gov.co/Public/Tendering/OpportunityDetail/Index?noticeUID=CO1.NTC.2000500&amp;isFromPublicArea=True&amp;isModal=False" TargetMode="External"/><Relationship Id="rId717" Type="http://schemas.openxmlformats.org/officeDocument/2006/relationships/hyperlink" Target="https://community.secop.gov.co/Public/Tendering/OpportunityDetail/Index?noticeUID=CO1.NTC.2333674&amp;isFromPublicArea=True&amp;isModal=False" TargetMode="External"/><Relationship Id="rId53" Type="http://schemas.openxmlformats.org/officeDocument/2006/relationships/hyperlink" Target="https://community.secop.gov.co/Public/Tendering/OpportunityDetail/Index?noticeUID=CO1.NTC.1744764&amp;isFromPublicArea=True&amp;isModal=False" TargetMode="External"/><Relationship Id="rId149" Type="http://schemas.openxmlformats.org/officeDocument/2006/relationships/hyperlink" Target="https://community.secop.gov.co/Public/Tendering/OpportunityDetail/Index?noticeUID=CO1.NTC.1778701&amp;isFromPublicArea=True&amp;isModal=False" TargetMode="External"/><Relationship Id="rId356" Type="http://schemas.openxmlformats.org/officeDocument/2006/relationships/hyperlink" Target="https://community.secop.gov.co/Public/Tendering/OpportunityDetail/Index?noticeUID=CO1.NTC.1843117&amp;isFromPublicArea=True&amp;isModal=False" TargetMode="External"/><Relationship Id="rId563" Type="http://schemas.openxmlformats.org/officeDocument/2006/relationships/hyperlink" Target="https://community.secop.gov.co/Public/Tendering/OpportunityDetail/Index?noticeUID=CO1.NTC.2080391&amp;isFromPublicArea=True&amp;isModal=False" TargetMode="External"/><Relationship Id="rId770" Type="http://schemas.openxmlformats.org/officeDocument/2006/relationships/hyperlink" Target="https://community.secop.gov.co/Public/Tendering/OpportunityDetail/Index?noticeUID=CO1.NTC.2407310&amp;isFromPublicArea=True&amp;isModal=False" TargetMode="External"/><Relationship Id="rId216" Type="http://schemas.openxmlformats.org/officeDocument/2006/relationships/hyperlink" Target="https://community.secop.gov.co/Public/Tendering/OpportunityDetail/Index?noticeUID=CO1.NTC.1797602&amp;isFromPublicArea=True&amp;isModal=False" TargetMode="External"/><Relationship Id="rId423" Type="http://schemas.openxmlformats.org/officeDocument/2006/relationships/hyperlink" Target="https://community.secop.gov.co/Public/Tendering/OpportunityDetail/Index?noticeUID=CO1.NTC.1870145&amp;isFromPublicArea=True&amp;isModal=False" TargetMode="External"/><Relationship Id="rId630" Type="http://schemas.openxmlformats.org/officeDocument/2006/relationships/hyperlink" Target="https://community.secop.gov.co/Public/Tendering/OpportunityDetail/Index?noticeUID=CO1.NTC.2167975&amp;isFromPublicArea=True&amp;isModal=False" TargetMode="External"/><Relationship Id="rId728" Type="http://schemas.openxmlformats.org/officeDocument/2006/relationships/hyperlink" Target="https://community.secop.gov.co/Public/Tendering/OpportunityDetail/Index?noticeUID=CO1.NTC.2319635&amp;isFromPublicArea=True&amp;isModal=False" TargetMode="External"/><Relationship Id="rId64" Type="http://schemas.openxmlformats.org/officeDocument/2006/relationships/hyperlink" Target="https://community.secop.gov.co/Public/Tendering/OpportunityDetail/Index?noticeUID=CO1.NTC.1747262&amp;isFromPublicArea=True&amp;isModal=False" TargetMode="External"/><Relationship Id="rId367" Type="http://schemas.openxmlformats.org/officeDocument/2006/relationships/hyperlink" Target="https://community.secop.gov.co/Public/Tendering/OpportunityDetail/Index?noticeUID=CO1.NTC.1838807&amp;isFromPublicArea=True&amp;isModal=False" TargetMode="External"/><Relationship Id="rId574" Type="http://schemas.openxmlformats.org/officeDocument/2006/relationships/hyperlink" Target="https://community.secop.gov.co/Public/Tendering/OpportunityDetail/Index?noticeUID=CO1.NTC.2095657&amp;isFromPublicArea=True&amp;isModal=False" TargetMode="External"/><Relationship Id="rId227" Type="http://schemas.openxmlformats.org/officeDocument/2006/relationships/hyperlink" Target="https://community.secop.gov.co/Public/Tendering/OpportunityDetail/Index?noticeUID=CO1.NTC.1802240&amp;isFromPublicArea=True&amp;isModal=False" TargetMode="External"/><Relationship Id="rId781" Type="http://schemas.openxmlformats.org/officeDocument/2006/relationships/hyperlink" Target="https://www.colombiacompra.gov.co/tienda-virtual-del-estado-colombiano/ordenes-compra/66511" TargetMode="External"/><Relationship Id="rId434" Type="http://schemas.openxmlformats.org/officeDocument/2006/relationships/hyperlink" Target="https://community.secop.gov.co/Public/Tendering/OpportunityDetail/Index?noticeUID=CO1.NTC.1883922&amp;isFromPublicArea=True&amp;isModal=False" TargetMode="External"/><Relationship Id="rId641" Type="http://schemas.openxmlformats.org/officeDocument/2006/relationships/hyperlink" Target="https://community.secop.gov.co/Public/Tendering/OpportunityDetail/Index?noticeUID=CO1.NTC.2180985&amp;isFromPublicArea=True&amp;isModal=False" TargetMode="External"/><Relationship Id="rId739" Type="http://schemas.openxmlformats.org/officeDocument/2006/relationships/hyperlink" Target="https://community.secop.gov.co/Public/Tendering/OpportunityDetail/Index?noticeUID=CO1.NTC.2322440&amp;isFromPublicArea=True&amp;isModal=False" TargetMode="External"/><Relationship Id="rId280" Type="http://schemas.openxmlformats.org/officeDocument/2006/relationships/hyperlink" Target="https://community.secop.gov.co/Public/Tendering/OpportunityDetail/Index?noticeUID=CO1.NTC.1814354&amp;isFromPublicArea=True&amp;isModal=False" TargetMode="External"/><Relationship Id="rId501" Type="http://schemas.openxmlformats.org/officeDocument/2006/relationships/hyperlink" Target="https://community.secop.gov.co/Public/Tendering/OpportunityDetail/Index?noticeUID=CO1.NTC.2007255&amp;isFromPublicArea=True&amp;isModal=False" TargetMode="External"/><Relationship Id="rId75" Type="http://schemas.openxmlformats.org/officeDocument/2006/relationships/hyperlink" Target="https://community.secop.gov.co/Public/Tendering/OpportunityDetail/Index?noticeUID=CO1.NTC.1754161&amp;isFromPublicArea=True&amp;isModal=False" TargetMode="External"/><Relationship Id="rId140" Type="http://schemas.openxmlformats.org/officeDocument/2006/relationships/hyperlink" Target="https://community.secop.gov.co/Public/Tendering/OpportunityDetail/Index?noticeUID=CO1.NTC.1772827&amp;isFromPublicArea=True&amp;isModal=False" TargetMode="External"/><Relationship Id="rId378" Type="http://schemas.openxmlformats.org/officeDocument/2006/relationships/hyperlink" Target="https://community.secop.gov.co/Public/Tendering/OpportunityDetail/Index?noticeUID=CO1.NTC.1849736&amp;isFromPublicArea=True&amp;isModal=False" TargetMode="External"/><Relationship Id="rId585" Type="http://schemas.openxmlformats.org/officeDocument/2006/relationships/hyperlink" Target="https://community.secop.gov.co/Public/Tendering/OpportunityDetail/Index?noticeUID=CO1.NTC.2121575&amp;isFromPublicArea=True&amp;isModal=False" TargetMode="External"/><Relationship Id="rId792" Type="http://schemas.openxmlformats.org/officeDocument/2006/relationships/hyperlink" Target="https://colombiacompra.gov.co/tienda-virtual-del-estado-colombiano/ordenes-compra/74459" TargetMode="External"/><Relationship Id="rId806" Type="http://schemas.openxmlformats.org/officeDocument/2006/relationships/hyperlink" Target="https://colombiacompra.gov.co/tienda-virtual-del-estado-colombiano/ordenes-compra/77459" TargetMode="External"/><Relationship Id="rId6" Type="http://schemas.openxmlformats.org/officeDocument/2006/relationships/hyperlink" Target="https://community.secop.gov.co/Public/Tendering/OpportunityDetail/Index?noticeUID=CO1.NTC.1695352&amp;isFromPublicArea=True&amp;isModal=False" TargetMode="External"/><Relationship Id="rId238" Type="http://schemas.openxmlformats.org/officeDocument/2006/relationships/hyperlink" Target="https://community.secop.gov.co/Public/Tendering/OpportunityDetail/Index?noticeUID=CO1.NTC.1797577&amp;isFromPublicArea=True&amp;isModal=False" TargetMode="External"/><Relationship Id="rId445" Type="http://schemas.openxmlformats.org/officeDocument/2006/relationships/hyperlink" Target="https://community.secop.gov.co/Public/Tendering/OpportunityDetail/Index?noticeUID=CO1.NTC.1907105&amp;isFromPublicArea=True&amp;isModal=False" TargetMode="External"/><Relationship Id="rId652" Type="http://schemas.openxmlformats.org/officeDocument/2006/relationships/hyperlink" Target="https://community.secop.gov.co/Public/Tendering/OpportunityDetail/Index?noticeUID=CO1.NTC.2192132&amp;isFromPublicArea=True&amp;isModal=False" TargetMode="External"/><Relationship Id="rId291" Type="http://schemas.openxmlformats.org/officeDocument/2006/relationships/hyperlink" Target="https://community.secop.gov.co/Public/Tendering/OpportunityDetail/Index?noticeUID=CO1.NTC.1828190&amp;isFromPublicArea=True&amp;isModal=False" TargetMode="External"/><Relationship Id="rId305" Type="http://schemas.openxmlformats.org/officeDocument/2006/relationships/hyperlink" Target="https://community.secop.gov.co/Public/Tendering/OpportunityDetail/Index?noticeUID=CO1.NTC.1821187&amp;isFromPublicArea=True&amp;isModal=False" TargetMode="External"/><Relationship Id="rId512" Type="http://schemas.openxmlformats.org/officeDocument/2006/relationships/hyperlink" Target="https://community.secop.gov.co/Public/Tendering/OpportunityDetail/Index?noticeUID=CO1.NTC.2014960&amp;isFromPublicArea=True&amp;isModal=False" TargetMode="External"/><Relationship Id="rId86" Type="http://schemas.openxmlformats.org/officeDocument/2006/relationships/hyperlink" Target="https://community.secop.gov.co/Public/Tendering/OpportunityDetail/Index?noticeUID=CO1.NTC.1758989&amp;isFromPublicArea=True&amp;isModal=False" TargetMode="External"/><Relationship Id="rId151" Type="http://schemas.openxmlformats.org/officeDocument/2006/relationships/hyperlink" Target="https://community.secop.gov.co/Public/Tendering/OpportunityDetail/Index?noticeUID=CO1.NTC.1777026&amp;isFromPublicArea=True&amp;isModal=False" TargetMode="External"/><Relationship Id="rId389" Type="http://schemas.openxmlformats.org/officeDocument/2006/relationships/hyperlink" Target="https://community.secop.gov.co/Public/Tendering/OpportunityDetail/Index?noticeUID=CO1.NTC.1853901&amp;isFromPublicArea=True&amp;isModal=False" TargetMode="External"/><Relationship Id="rId596" Type="http://schemas.openxmlformats.org/officeDocument/2006/relationships/hyperlink" Target="https://community.secop.gov.co/Public/Tendering/OpportunityDetail/Index?noticeUID=CO1.NTC.2120726&amp;isFromPublicArea=True&amp;isModal=False" TargetMode="External"/><Relationship Id="rId817" Type="http://schemas.openxmlformats.org/officeDocument/2006/relationships/hyperlink" Target="https://colombiacompra.gov.co/tienda-virtual-del-estado-colombiano/ordenes-compra/80495" TargetMode="External"/><Relationship Id="rId193" Type="http://schemas.openxmlformats.org/officeDocument/2006/relationships/hyperlink" Target="https://community.secop.gov.co/Public/Tendering/OpportunityDetail/Index?noticeUID=CO1.NTC.1789492&amp;isFromPublicArea=True&amp;isModal=False" TargetMode="External"/><Relationship Id="rId207" Type="http://schemas.openxmlformats.org/officeDocument/2006/relationships/hyperlink" Target="https://community.secop.gov.co/Public/Tendering/OpportunityDetail/Index?noticeUID=CO1.NTC.1795652&amp;isFromPublicArea=True&amp;isModal=False" TargetMode="External"/><Relationship Id="rId249" Type="http://schemas.openxmlformats.org/officeDocument/2006/relationships/hyperlink" Target="https://community.secop.gov.co/Public/Tendering/OpportunityDetail/Index?noticeUID=CO1.NTC.1805865&amp;isFromPublicArea=True&amp;isModal=False" TargetMode="External"/><Relationship Id="rId414" Type="http://schemas.openxmlformats.org/officeDocument/2006/relationships/hyperlink" Target="https://community.secop.gov.co/Public/Tendering/OpportunityDetail/Index?noticeUID=CO1.NTC.1874441&amp;isFromPublicArea=True&amp;isModal=False" TargetMode="External"/><Relationship Id="rId456" Type="http://schemas.openxmlformats.org/officeDocument/2006/relationships/hyperlink" Target="https://community.secop.gov.co/Public/Tendering/OpportunityDetail/Index?noticeUID=CO1.NTC.1925349&amp;isFromPublicArea=True&amp;isModal=False" TargetMode="External"/><Relationship Id="rId498" Type="http://schemas.openxmlformats.org/officeDocument/2006/relationships/hyperlink" Target="https://community.secop.gov.co/Public/Tendering/OpportunityDetail/Index?noticeUID=CO1.NTC.1984439&amp;isFromPublicArea=True&amp;isModal=False" TargetMode="External"/><Relationship Id="rId621" Type="http://schemas.openxmlformats.org/officeDocument/2006/relationships/hyperlink" Target="https://community.secop.gov.co/Public/Tendering/OpportunityDetail/Index?noticeUID=CO1.NTC.2156458&amp;isFromPublicArea=True&amp;isModal=False" TargetMode="External"/><Relationship Id="rId663" Type="http://schemas.openxmlformats.org/officeDocument/2006/relationships/hyperlink" Target="https://community.secop.gov.co/Public/Tendering/OpportunityDetail/Index?noticeUID=CO1.NTC.2118758&amp;isFromPublicArea=True&amp;isModal=False" TargetMode="External"/><Relationship Id="rId13" Type="http://schemas.openxmlformats.org/officeDocument/2006/relationships/hyperlink" Target="https://community.secop.gov.co/Public/Tendering/OpportunityDetail/Index?noticeUID=CO1.NTC.1701152&amp;isFromPublicArea=True&amp;isModal=False" TargetMode="External"/><Relationship Id="rId109" Type="http://schemas.openxmlformats.org/officeDocument/2006/relationships/hyperlink" Target="https://community.secop.gov.co/Public/Tendering/OpportunityDetail/Index?noticeUID=CO1.NTC.1769266&amp;isFromPublicArea=True&amp;isModal=False" TargetMode="External"/><Relationship Id="rId260" Type="http://schemas.openxmlformats.org/officeDocument/2006/relationships/hyperlink" Target="https://community.secop.gov.co/Public/Tendering/OpportunityDetail/Index?noticeUID=CO1.NTC.1805749&amp;isFromPublicArea=True&amp;isModal=False" TargetMode="External"/><Relationship Id="rId316" Type="http://schemas.openxmlformats.org/officeDocument/2006/relationships/hyperlink" Target="https://community.secop.gov.co/Public/Tendering/OpportunityDetail/Index?noticeUID=CO1.NTC.1831344&amp;isFromPublicArea=True&amp;isModal=False" TargetMode="External"/><Relationship Id="rId523" Type="http://schemas.openxmlformats.org/officeDocument/2006/relationships/hyperlink" Target="https://community.secop.gov.co/Public/Tendering/OpportunityDetail/Index?noticeUID=CO1.NTC.2024546&amp;isFromPublicArea=True&amp;isModal=False" TargetMode="External"/><Relationship Id="rId719" Type="http://schemas.openxmlformats.org/officeDocument/2006/relationships/hyperlink" Target="https://community.secop.gov.co/Public/Tendering/OpportunityDetail/Index?noticeUID=CO1.NTC.2293626&amp;isFromPublicArea=True&amp;isModal=False" TargetMode="External"/><Relationship Id="rId55" Type="http://schemas.openxmlformats.org/officeDocument/2006/relationships/hyperlink" Target="https://community.secop.gov.co/Public/Tendering/OpportunityDetail/Index?noticeUID=CO1.NTC.1747260&amp;isFromPublicArea=True&amp;isModal=False" TargetMode="External"/><Relationship Id="rId97" Type="http://schemas.openxmlformats.org/officeDocument/2006/relationships/hyperlink" Target="https://community.secop.gov.co/Public/Tendering/OpportunityDetail/Index?noticeUID=CO1.NTC.1760447&amp;isFromPublicArea=True&amp;isModal=False" TargetMode="External"/><Relationship Id="rId120" Type="http://schemas.openxmlformats.org/officeDocument/2006/relationships/hyperlink" Target="https://community.secop.gov.co/Public/Tendering/OpportunityDetail/Index?noticeUID=CO1.NTC.1766021&amp;isFromPublicArea=True&amp;isModal=False" TargetMode="External"/><Relationship Id="rId358" Type="http://schemas.openxmlformats.org/officeDocument/2006/relationships/hyperlink" Target="https://community.secop.gov.co/Public/Tendering/OpportunityDetail/Index?noticeUID=CO1.NTC.1842066&amp;isFromPublicArea=True&amp;isModal=False" TargetMode="External"/><Relationship Id="rId565" Type="http://schemas.openxmlformats.org/officeDocument/2006/relationships/hyperlink" Target="https://community.secop.gov.co/Public/Tendering/OpportunityDetail/Index?noticeUID=CO1.NTC.2081217&amp;isFromPublicArea=True&amp;isModal=False" TargetMode="External"/><Relationship Id="rId730" Type="http://schemas.openxmlformats.org/officeDocument/2006/relationships/hyperlink" Target="https://community.secop.gov.co/Public/Tendering/OpportunityDetail/Index?noticeUID=CO1.NTC.2311814&amp;isFromPublicArea=True&amp;isModal=False" TargetMode="External"/><Relationship Id="rId772" Type="http://schemas.openxmlformats.org/officeDocument/2006/relationships/hyperlink" Target="https://community.secop.gov.co/Public/Tendering/OpportunityDetail/Index?noticeUID=CO1.NTC.2415424&amp;isFromPublicArea=True&amp;isModal=False" TargetMode="External"/><Relationship Id="rId162" Type="http://schemas.openxmlformats.org/officeDocument/2006/relationships/hyperlink" Target="https://community.secop.gov.co/Public/Tendering/OpportunityDetail/Index?noticeUID=CO1.NTC.1779560&amp;isFromPublicArea=True&amp;isModal=False" TargetMode="External"/><Relationship Id="rId218" Type="http://schemas.openxmlformats.org/officeDocument/2006/relationships/hyperlink" Target="https://community.secop.gov.co/Public/Tendering/OpportunityDetail/Index?noticeUID=CO1.NTC.1796857&amp;isFromPublicArea=True&amp;isModal=False" TargetMode="External"/><Relationship Id="rId425" Type="http://schemas.openxmlformats.org/officeDocument/2006/relationships/hyperlink" Target="https://community.secop.gov.co/Public/Tendering/OpportunityDetail/Index?noticeUID=CO1.NTC.1868345&amp;isFromPublicArea=True&amp;isModal=False" TargetMode="External"/><Relationship Id="rId467" Type="http://schemas.openxmlformats.org/officeDocument/2006/relationships/hyperlink" Target="https://community.secop.gov.co/Public/Tendering/OpportunityDetail/Index?noticeUID=CO1.NTC.1954522&amp;isFromPublicArea=True&amp;isModal=False" TargetMode="External"/><Relationship Id="rId632" Type="http://schemas.openxmlformats.org/officeDocument/2006/relationships/hyperlink" Target="https://community.secop.gov.co/Public/Tendering/OpportunityDetail/Index?noticeUID=CO1.NTC.2172576&amp;isFromPublicArea=True&amp;isModal=False" TargetMode="External"/><Relationship Id="rId271" Type="http://schemas.openxmlformats.org/officeDocument/2006/relationships/hyperlink" Target="https://community.secop.gov.co/Public/Tendering/OpportunityDetail/Index?noticeUID=CO1.NTC.1815499&amp;isFromPublicArea=True&amp;isModal=False" TargetMode="External"/><Relationship Id="rId674" Type="http://schemas.openxmlformats.org/officeDocument/2006/relationships/hyperlink" Target="https://community.secop.gov.co/Public/Tendering/OpportunityDetail/Index?noticeUID=CO1.NTC.2254080&amp;isFromPublicArea=True&amp;isModal=False" TargetMode="External"/><Relationship Id="rId24" Type="http://schemas.openxmlformats.org/officeDocument/2006/relationships/hyperlink" Target="https://community.secop.gov.co/Public/Tendering/OpportunityDetail/Index?noticeUID=CO1.NTC.1722153&amp;isFromPublicArea=True&amp;isModal=False" TargetMode="External"/><Relationship Id="rId66" Type="http://schemas.openxmlformats.org/officeDocument/2006/relationships/hyperlink" Target="https://community.secop.gov.co/Public/Tendering/OpportunityDetail/Index?noticeUID=CO1.NTC.1751864&amp;isFromPublicArea=True&amp;isModal=False" TargetMode="External"/><Relationship Id="rId131" Type="http://schemas.openxmlformats.org/officeDocument/2006/relationships/hyperlink" Target="https://community.secop.gov.co/Public/Tendering/OpportunityDetail/Index?noticeUID=CO1.NTC.1771925&amp;isFromPublicArea=True&amp;isModal=False" TargetMode="External"/><Relationship Id="rId327" Type="http://schemas.openxmlformats.org/officeDocument/2006/relationships/hyperlink" Target="https://community.secop.gov.co/Public/Tendering/OpportunityDetail/Index?noticeUID=CO1.NTC.1833223&amp;isFromPublicArea=True&amp;isModal=False" TargetMode="External"/><Relationship Id="rId369" Type="http://schemas.openxmlformats.org/officeDocument/2006/relationships/hyperlink" Target="https://community.secop.gov.co/Public/Tendering/OpportunityDetail/Index?noticeUID=CO1.NTC.1841835&amp;isFromPublicArea=True&amp;isModal=False" TargetMode="External"/><Relationship Id="rId534" Type="http://schemas.openxmlformats.org/officeDocument/2006/relationships/hyperlink" Target="https://community.secop.gov.co/Public/Tendering/OpportunityDetail/Index?noticeUID=CO1.NTC.2051076&amp;isFromPublicArea=True&amp;isModal=False" TargetMode="External"/><Relationship Id="rId576" Type="http://schemas.openxmlformats.org/officeDocument/2006/relationships/hyperlink" Target="https://community.secop.gov.co/Public/Tendering/OpportunityDetail/Index?noticeUID=CO1.NTC.2101468&amp;isFromPublicArea=True&amp;isModal=False" TargetMode="External"/><Relationship Id="rId741" Type="http://schemas.openxmlformats.org/officeDocument/2006/relationships/hyperlink" Target="https://community.secop.gov.co/Public/Tendering/OpportunityDetail/Index?noticeUID=CO1.NTC.2353173&amp;isFromPublicArea=True&amp;isModal=False" TargetMode="External"/><Relationship Id="rId783" Type="http://schemas.openxmlformats.org/officeDocument/2006/relationships/hyperlink" Target="https://www.colombiacompra.gov.co/tienda-virtual-del-estado-colombiano/ordenes-compra/68983" TargetMode="External"/><Relationship Id="rId173" Type="http://schemas.openxmlformats.org/officeDocument/2006/relationships/hyperlink" Target="https://community.secop.gov.co/Public/Tendering/OpportunityDetail/Index?noticeUID=CO1.NTC.1786145&amp;isFromPublicArea=True&amp;isModal=False" TargetMode="External"/><Relationship Id="rId229" Type="http://schemas.openxmlformats.org/officeDocument/2006/relationships/hyperlink" Target="https://community.secop.gov.co/Public/Tendering/OpportunityDetail/Index?noticeUID=CO1.NTC.1800284&amp;isFromPublicArea=True&amp;isModal=False" TargetMode="External"/><Relationship Id="rId380" Type="http://schemas.openxmlformats.org/officeDocument/2006/relationships/hyperlink" Target="https://community.secop.gov.co/Public/Tendering/OpportunityDetail/Index?noticeUID=CO1.NTC.1850537&amp;isFromPublicArea=True&amp;isModal=False" TargetMode="External"/><Relationship Id="rId436" Type="http://schemas.openxmlformats.org/officeDocument/2006/relationships/hyperlink" Target="https://community.secop.gov.co/Public/Tendering/OpportunityDetail/Index?noticeUID=CO1.NTC.1884703&amp;isFromPublicArea=True&amp;isModal=False" TargetMode="External"/><Relationship Id="rId601" Type="http://schemas.openxmlformats.org/officeDocument/2006/relationships/hyperlink" Target="https://community.secop.gov.co/Public/Tendering/OpportunityDetail/Index?noticeUID=CO1.NTC.2136239&amp;isFromPublicArea=True&amp;isModal=False" TargetMode="External"/><Relationship Id="rId643" Type="http://schemas.openxmlformats.org/officeDocument/2006/relationships/hyperlink" Target="https://community.secop.gov.co/Public/Tendering/OpportunityDetail/Index?noticeUID=CO1.NTC.2184107&amp;isFromPublicArea=True&amp;isModal=False" TargetMode="External"/><Relationship Id="rId240" Type="http://schemas.openxmlformats.org/officeDocument/2006/relationships/hyperlink" Target="https://community.secop.gov.co/Public/Tendering/OpportunityDetail/Index?noticeUID=CO1.NTC.1805861&amp;isFromPublicArea=True&amp;isModal=False" TargetMode="External"/><Relationship Id="rId478" Type="http://schemas.openxmlformats.org/officeDocument/2006/relationships/hyperlink" Target="https://community.secop.gov.co/Public/Tendering/OpportunityDetail/Index?noticeUID=CO1.NTC.1969459&amp;isFromPublicArea=True&amp;isModal=False" TargetMode="External"/><Relationship Id="rId685" Type="http://schemas.openxmlformats.org/officeDocument/2006/relationships/hyperlink" Target="https://community.secop.gov.co/Public/Tendering/OpportunityDetail/Index?noticeUID=CO1.NTC.2269236&amp;isFromPublicArea=True&amp;isModal=False" TargetMode="External"/><Relationship Id="rId35" Type="http://schemas.openxmlformats.org/officeDocument/2006/relationships/hyperlink" Target="https://community.secop.gov.co/Public/Tendering/OpportunityDetail/Index?noticeUID=CO1.NTC.1729561&amp;isFromPublicArea=True&amp;isModal=False" TargetMode="External"/><Relationship Id="rId77" Type="http://schemas.openxmlformats.org/officeDocument/2006/relationships/hyperlink" Target="https://community.secop.gov.co/Public/Tendering/OpportunityDetail/Index?noticeUID=CO1.NTC.1764415&amp;isFromPublicArea=True&amp;isModal=False" TargetMode="External"/><Relationship Id="rId100" Type="http://schemas.openxmlformats.org/officeDocument/2006/relationships/hyperlink" Target="https://community.secop.gov.co/Public/Tendering/OpportunityDetail/Index?noticeUID=CO1.NTC.1765111&amp;isFromPublicArea=True&amp;isModal=False" TargetMode="External"/><Relationship Id="rId282" Type="http://schemas.openxmlformats.org/officeDocument/2006/relationships/hyperlink" Target="https://community.secop.gov.co/Public/Tendering/ContractNoticePhases/View?PPI=CO1.PPI.12292284&amp;isFromPublicArea=True&amp;isModal=False" TargetMode="External"/><Relationship Id="rId338" Type="http://schemas.openxmlformats.org/officeDocument/2006/relationships/hyperlink" Target="https://community.secop.gov.co/Public/Tendering/OpportunityDetail/Index?noticeUID=CO1.NTC.1837803&amp;isFromPublicArea=True&amp;isModal=False" TargetMode="External"/><Relationship Id="rId503" Type="http://schemas.openxmlformats.org/officeDocument/2006/relationships/hyperlink" Target="https://community.secop.gov.co/Public/Tendering/OpportunityDetail/Index?noticeUID=CO1.NTC.2012666&amp;isFromPublicArea=True&amp;isModal=False" TargetMode="External"/><Relationship Id="rId545" Type="http://schemas.openxmlformats.org/officeDocument/2006/relationships/hyperlink" Target="https://community.secop.gov.co/Public/Tendering/OpportunityDetail/Index?noticeUID=CO1.NTC.2029740&amp;isFromPublicArea=True&amp;isModal=False" TargetMode="External"/><Relationship Id="rId587" Type="http://schemas.openxmlformats.org/officeDocument/2006/relationships/hyperlink" Target="https://community.secop.gov.co/Public/Tendering/OpportunityDetail/Index?noticeUID=CO1.NTC.2115066&amp;isFromPublicArea=True&amp;isModal=False" TargetMode="External"/><Relationship Id="rId710" Type="http://schemas.openxmlformats.org/officeDocument/2006/relationships/hyperlink" Target="https://community.secop.gov.co/Public/Tendering/OpportunityDetail/Index?noticeUID=CO1.NTC.2214336&amp;isFromPublicArea=True&amp;isModal=False" TargetMode="External"/><Relationship Id="rId752" Type="http://schemas.openxmlformats.org/officeDocument/2006/relationships/hyperlink" Target="https://community.secop.gov.co/Public/Tendering/OpportunityDetail/Index?noticeUID=CO1.NTC.2367424&amp;isFromPublicArea=True&amp;isModal=False" TargetMode="External"/><Relationship Id="rId808" Type="http://schemas.openxmlformats.org/officeDocument/2006/relationships/hyperlink" Target="https://colombiacompra.gov.co/tienda-virtual-del-estado-colombiano/ordenes-compra/77463" TargetMode="External"/><Relationship Id="rId8" Type="http://schemas.openxmlformats.org/officeDocument/2006/relationships/hyperlink" Target="https://community.secop.gov.co/Public/Tendering/OpportunityDetail/Index?noticeUID=CO1.NTC.1700060&amp;isFromPublicArea=True&amp;isModal=False" TargetMode="External"/><Relationship Id="rId142" Type="http://schemas.openxmlformats.org/officeDocument/2006/relationships/hyperlink" Target="https://community.secop.gov.co/Public/Tendering/OpportunityDetail/Index?noticeUID=CO1.NTC.1775347&amp;isFromPublicArea=True&amp;isModal=False" TargetMode="External"/><Relationship Id="rId184" Type="http://schemas.openxmlformats.org/officeDocument/2006/relationships/hyperlink" Target="https://community.secop.gov.co/Public/Tendering/OpportunityDetail/Index?noticeUID=CO1.NTC.1789896&amp;isFromPublicArea=True&amp;isModal=False" TargetMode="External"/><Relationship Id="rId391" Type="http://schemas.openxmlformats.org/officeDocument/2006/relationships/hyperlink" Target="https://community.secop.gov.co/Public/Tendering/OpportunityDetail/Index?noticeUID=CO1.NTC.1852997&amp;isFromPublicArea=True&amp;isModal=False" TargetMode="External"/><Relationship Id="rId405" Type="http://schemas.openxmlformats.org/officeDocument/2006/relationships/hyperlink" Target="https://community.secop.gov.co/Public/Tendering/OpportunityDetail/Index?noticeUID=CO1.NTC.1871954&amp;isFromPublicArea=True&amp;isModal=False" TargetMode="External"/><Relationship Id="rId447" Type="http://schemas.openxmlformats.org/officeDocument/2006/relationships/hyperlink" Target="https://community.secop.gov.co/Public/Tendering/OpportunityDetail/Index?noticeUID=CO1.NTC.1913458&amp;isFromPublicArea=True&amp;isModal=False" TargetMode="External"/><Relationship Id="rId612" Type="http://schemas.openxmlformats.org/officeDocument/2006/relationships/hyperlink" Target="https://community.secop.gov.co/Public/Tendering/OpportunityDetail/Index?noticeUID=CO1.NTC.2145714&amp;isFromPublicArea=True&amp;isModal=False" TargetMode="External"/><Relationship Id="rId794" Type="http://schemas.openxmlformats.org/officeDocument/2006/relationships/hyperlink" Target="https://colombiacompra.gov.co/tienda-virtual-del-estado-colombiano/ordenes-compra/74461" TargetMode="External"/><Relationship Id="rId251" Type="http://schemas.openxmlformats.org/officeDocument/2006/relationships/hyperlink" Target="https://community.secop.gov.co/Public/Tendering/OpportunityDetail/Index?noticeUID=CO1.NTC.1804447&amp;isFromPublicArea=True&amp;isModal=False" TargetMode="External"/><Relationship Id="rId489" Type="http://schemas.openxmlformats.org/officeDocument/2006/relationships/hyperlink" Target="https://community.secop.gov.co/Public/Tendering/OpportunityDetail/Index?noticeUID=CO1.NTC.1995664&amp;isFromPublicArea=True&amp;isModal=False" TargetMode="External"/><Relationship Id="rId654" Type="http://schemas.openxmlformats.org/officeDocument/2006/relationships/hyperlink" Target="https://community.secop.gov.co/Public/Tendering/OpportunityDetail/Index?noticeUID=CO1.NTC.2198871&amp;isFromPublicArea=True&amp;isModal=False" TargetMode="External"/><Relationship Id="rId696" Type="http://schemas.openxmlformats.org/officeDocument/2006/relationships/hyperlink" Target="https://community.secop.gov.co/Public/Tendering/OpportunityDetail/Index?noticeUID=CO1.NTC.2286127&amp;isFromPublicArea=True&amp;isModal=False" TargetMode="External"/><Relationship Id="rId46" Type="http://schemas.openxmlformats.org/officeDocument/2006/relationships/hyperlink" Target="https://community.secop.gov.co/Public/Tendering/OpportunityDetail/Index?noticeUID=CO1.NTC.1737588&amp;isFromPublicArea=True&amp;isModal=False" TargetMode="External"/><Relationship Id="rId293" Type="http://schemas.openxmlformats.org/officeDocument/2006/relationships/hyperlink" Target="https://community.secop.gov.co/Public/Tendering/OpportunityDetail/Index?noticeUID=CO1.NTC.1833442&amp;isFromPublicArea=True&amp;isModal=False" TargetMode="External"/><Relationship Id="rId307" Type="http://schemas.openxmlformats.org/officeDocument/2006/relationships/hyperlink" Target="https://community.secop.gov.co/Public/Tendering/OpportunityDetail/Index?noticeUID=CO1.NTC.1821345&amp;isFromPublicArea=True&amp;isModal=False" TargetMode="External"/><Relationship Id="rId349" Type="http://schemas.openxmlformats.org/officeDocument/2006/relationships/hyperlink" Target="https://community.secop.gov.co/Public/Tendering/OpportunityDetail/Index?noticeUID=CO1.NTC.1842859&amp;isFromPublicArea=True&amp;isModal=False" TargetMode="External"/><Relationship Id="rId514" Type="http://schemas.openxmlformats.org/officeDocument/2006/relationships/hyperlink" Target="https://community.secop.gov.co/Public/Tendering/OpportunityDetail/Index?noticeUID=CO1.NTC.2022467&amp;isFromPublicArea=True&amp;isModal=False" TargetMode="External"/><Relationship Id="rId556" Type="http://schemas.openxmlformats.org/officeDocument/2006/relationships/hyperlink" Target="https://community.secop.gov.co/Public/Tendering/OpportunityDetail/Index?noticeUID=CO1.NTC.2070144&amp;isFromPublicArea=True&amp;isModal=False" TargetMode="External"/><Relationship Id="rId721" Type="http://schemas.openxmlformats.org/officeDocument/2006/relationships/hyperlink" Target="https://community.secop.gov.co/Public/Tendering/OpportunityDetail/Index?noticeUID=CO1.NTC.2317963&amp;isFromPublicArea=True&amp;isModal=False" TargetMode="External"/><Relationship Id="rId763" Type="http://schemas.openxmlformats.org/officeDocument/2006/relationships/hyperlink" Target="https://community.secop.gov.co/Public/Tendering/OpportunityDetail/Index?noticeUID=CO1.NTC.2396034&amp;isFromPublicArea=True&amp;isModal=False" TargetMode="External"/><Relationship Id="rId88" Type="http://schemas.openxmlformats.org/officeDocument/2006/relationships/hyperlink" Target="https://community.secop.gov.co/Public/Tendering/OpportunityDetail/Index?noticeUID=CO1.NTC.1764250&amp;isFromPublicArea=True&amp;isModal=False" TargetMode="External"/><Relationship Id="rId111" Type="http://schemas.openxmlformats.org/officeDocument/2006/relationships/hyperlink" Target="https://community.secop.gov.co/Public/Tendering/OpportunityDetail/Index?noticeUID=CO1.NTC.1767083&amp;isFromPublicArea=True&amp;isModal=False" TargetMode="External"/><Relationship Id="rId153" Type="http://schemas.openxmlformats.org/officeDocument/2006/relationships/hyperlink" Target="https://community.secop.gov.co/Public/Tendering/OpportunityDetail/Index?noticeUID=CO1.NTC.1783485&amp;isFromPublicArea=True&amp;isModal=False" TargetMode="External"/><Relationship Id="rId195" Type="http://schemas.openxmlformats.org/officeDocument/2006/relationships/hyperlink" Target="https://community.secop.gov.co/Public/Tendering/OpportunityDetail/Index?noticeUID=CO1.NTC.1785160&amp;isFromPublicArea=True&amp;isModal=False" TargetMode="External"/><Relationship Id="rId209" Type="http://schemas.openxmlformats.org/officeDocument/2006/relationships/hyperlink" Target="https://community.secop.gov.co/Public/Tendering/OpportunityDetail/Index?noticeUID=CO1.NTC.1779432&amp;isFromPublicArea=True&amp;isModal=False" TargetMode="External"/><Relationship Id="rId360" Type="http://schemas.openxmlformats.org/officeDocument/2006/relationships/hyperlink" Target="https://community.secop.gov.co/Public/Tendering/OpportunityDetail/Index?noticeUID=CO1.NTC.1842107&amp;isFromPublicArea=True&amp;isModal=False" TargetMode="External"/><Relationship Id="rId416" Type="http://schemas.openxmlformats.org/officeDocument/2006/relationships/hyperlink" Target="https://community.secop.gov.co/Public/Tendering/OpportunityDetail/Index?noticeUID=CO1.NTC.1874481&amp;isFromPublicArea=True&amp;isModal=False" TargetMode="External"/><Relationship Id="rId598" Type="http://schemas.openxmlformats.org/officeDocument/2006/relationships/hyperlink" Target="https://community.secop.gov.co/Public/Tendering/OpportunityDetail/Index?noticeUID=CO1.NTC.2128435&amp;isFromPublicArea=True&amp;isModal=False" TargetMode="External"/><Relationship Id="rId819" Type="http://schemas.openxmlformats.org/officeDocument/2006/relationships/hyperlink" Target="https://colombiacompra.gov.co/tienda-virtual-del-estado-colombiano/ordenes-compra/80497" TargetMode="External"/><Relationship Id="rId220" Type="http://schemas.openxmlformats.org/officeDocument/2006/relationships/hyperlink" Target="https://community.secop.gov.co/Public/Tendering/OpportunityDetail/Index?noticeUID=CO1.NTC.1797778&amp;isFromPublicArea=True&amp;isModal=False" TargetMode="External"/><Relationship Id="rId458" Type="http://schemas.openxmlformats.org/officeDocument/2006/relationships/hyperlink" Target="https://community.secop.gov.co/Public/Tendering/OpportunityDetail/Index?noticeUID=CO1.NTC.1914559&amp;isFromPublicArea=True&amp;isModal=False" TargetMode="External"/><Relationship Id="rId623" Type="http://schemas.openxmlformats.org/officeDocument/2006/relationships/hyperlink" Target="https://community.secop.gov.co/Public/Tendering/OpportunityDetail/Index?noticeUID=CO1.NTC.2159879&amp;isFromPublicArea=True&amp;isModal=False" TargetMode="External"/><Relationship Id="rId665" Type="http://schemas.openxmlformats.org/officeDocument/2006/relationships/hyperlink" Target="https://community.secop.gov.co/Public/Tendering/OpportunityDetail/Index?noticeUID=CO1.NTC.2229541&amp;isFromPublicArea=True&amp;isModal=False" TargetMode="External"/><Relationship Id="rId15" Type="http://schemas.openxmlformats.org/officeDocument/2006/relationships/hyperlink" Target="https://community.secop.gov.co/Public/Tendering/OpportunityDetail/Index?noticeUID=CO1.NTC.1712231&amp;isFromPublicArea=True&amp;isModal=False" TargetMode="External"/><Relationship Id="rId57" Type="http://schemas.openxmlformats.org/officeDocument/2006/relationships/hyperlink" Target="https://community.secop.gov.co/Public/Tendering/OpportunityDetail/Index?noticeUID=CO1.NTC.1744114&amp;isFromPublicArea=True&amp;isModal=False" TargetMode="External"/><Relationship Id="rId262" Type="http://schemas.openxmlformats.org/officeDocument/2006/relationships/hyperlink" Target="https://community.secop.gov.co/Public/Tendering/OpportunityDetail/Index?noticeUID=CO1.NTC.1810305&amp;isFromPublicArea=True&amp;isModal=False" TargetMode="External"/><Relationship Id="rId318" Type="http://schemas.openxmlformats.org/officeDocument/2006/relationships/hyperlink" Target="https://community.secop.gov.co/Public/Tendering/OpportunityDetail/Index?noticeUID=CO1.NTC.1833413&amp;isFromPublicArea=True&amp;isModal=False" TargetMode="External"/><Relationship Id="rId525" Type="http://schemas.openxmlformats.org/officeDocument/2006/relationships/hyperlink" Target="https://community.secop.gov.co/Public/Tendering/OpportunityDetail/Index?noticeUID=CO1.NTC.2034462&amp;isFromPublicArea=True&amp;isModal=False" TargetMode="External"/><Relationship Id="rId567" Type="http://schemas.openxmlformats.org/officeDocument/2006/relationships/hyperlink" Target="https://community.secop.gov.co/Public/Tendering/OpportunityDetail/Index?noticeUID=CO1.NTC.2084788&amp;isFromPublicArea=True&amp;isModal=False" TargetMode="External"/><Relationship Id="rId732" Type="http://schemas.openxmlformats.org/officeDocument/2006/relationships/hyperlink" Target="https://community.secop.gov.co/Public/Tendering/OpportunityDetail/Index?noticeUID=CO1.NTC.2311922&amp;isFromPublicArea=True&amp;isModal=False" TargetMode="External"/><Relationship Id="rId99" Type="http://schemas.openxmlformats.org/officeDocument/2006/relationships/hyperlink" Target="https://community.secop.gov.co/Public/Tendering/OpportunityDetail/Index?noticeUID=CO1.NTC.1764522&amp;isFromPublicArea=True&amp;isModal=False" TargetMode="External"/><Relationship Id="rId122" Type="http://schemas.openxmlformats.org/officeDocument/2006/relationships/hyperlink" Target="https://community.secop.gov.co/Public/Tendering/OpportunityDetail/Index?noticeUID=CO1.NTC.1758603&amp;isFromPublicArea=True&amp;isModal=False" TargetMode="External"/><Relationship Id="rId164" Type="http://schemas.openxmlformats.org/officeDocument/2006/relationships/hyperlink" Target="https://community.secop.gov.co/Public/Tendering/OpportunityDetail/Index?noticeUID=CO1.NTC.1773434&amp;isFromPublicArea=True&amp;isModal=False" TargetMode="External"/><Relationship Id="rId371" Type="http://schemas.openxmlformats.org/officeDocument/2006/relationships/hyperlink" Target="https://community.secop.gov.co/Public/Tendering/OpportunityDetail/Index?noticeUID=CO1.NTC.1849827&amp;isFromPublicArea=True&amp;isModal=False" TargetMode="External"/><Relationship Id="rId774" Type="http://schemas.openxmlformats.org/officeDocument/2006/relationships/hyperlink" Target="https://community.secop.gov.co/Public/Tendering/OpportunityDetail/Index?noticeUID=CO1.NTC.2418293&amp;isFromPublicArea=True&amp;isModal=False" TargetMode="External"/><Relationship Id="rId427" Type="http://schemas.openxmlformats.org/officeDocument/2006/relationships/hyperlink" Target="https://community.secop.gov.co/Public/Tendering/OpportunityDetail/Index?noticeUID=CO1.NTC.1868237&amp;isFromPublicArea=True&amp;isModal=False" TargetMode="External"/><Relationship Id="rId469" Type="http://schemas.openxmlformats.org/officeDocument/2006/relationships/hyperlink" Target="https://community.secop.gov.co/Public/Tendering/OpportunityDetail/Index?noticeUID=CO1.NTC.1958864&amp;isFromPublicArea=True&amp;isModal=False" TargetMode="External"/><Relationship Id="rId634" Type="http://schemas.openxmlformats.org/officeDocument/2006/relationships/hyperlink" Target="https://community.secop.gov.co/Public/Tendering/OpportunityDetail/Index?noticeUID=CO1.NTC.2170035&amp;isFromPublicArea=True&amp;isModal=False" TargetMode="External"/><Relationship Id="rId676" Type="http://schemas.openxmlformats.org/officeDocument/2006/relationships/hyperlink" Target="https://community.secop.gov.co/Public/Tendering/OpportunityDetail/Index?noticeUID=CO1.NTC.2254781&amp;isFromPublicArea=True&amp;isModal=False" TargetMode="External"/><Relationship Id="rId26" Type="http://schemas.openxmlformats.org/officeDocument/2006/relationships/hyperlink" Target="https://community.secop.gov.co/Public/Tendering/OpportunityDetail/Index?noticeUID=CO1.NTC.1722623&amp;isFromPublicArea=True&amp;isModal=False" TargetMode="External"/><Relationship Id="rId231" Type="http://schemas.openxmlformats.org/officeDocument/2006/relationships/hyperlink" Target="https://community.secop.gov.co/Public/Tendering/OpportunityDetail/Index?noticeUID=CO1.NTC.1801278&amp;isFromPublicArea=True&amp;isModal=False" TargetMode="External"/><Relationship Id="rId273" Type="http://schemas.openxmlformats.org/officeDocument/2006/relationships/hyperlink" Target="https://community.secop.gov.co/Public/Tendering/OpportunityDetail/Index?noticeUID=CO1.NTC.1815004&amp;isFromPublicArea=True&amp;isModal=False" TargetMode="External"/><Relationship Id="rId329" Type="http://schemas.openxmlformats.org/officeDocument/2006/relationships/hyperlink" Target="https://community.secop.gov.co/Public/Tendering/OpportunityDetail/Index?noticeUID=CO1.NTC.1835183&amp;isFromPublicArea=True&amp;isModal=False" TargetMode="External"/><Relationship Id="rId480" Type="http://schemas.openxmlformats.org/officeDocument/2006/relationships/hyperlink" Target="https://community.secop.gov.co/Public/Tendering/OpportunityDetail/Index?noticeUID=CO1.NTC.1968694&amp;isFromPublicArea=True&amp;isModal=False" TargetMode="External"/><Relationship Id="rId536" Type="http://schemas.openxmlformats.org/officeDocument/2006/relationships/hyperlink" Target="https://community.secop.gov.co/Public/Tendering/OpportunityDetail/Index?noticeUID=CO1.NTC.2053858&amp;isFromPublicArea=True&amp;isModal=False" TargetMode="External"/><Relationship Id="rId701" Type="http://schemas.openxmlformats.org/officeDocument/2006/relationships/hyperlink" Target="https://community.secop.gov.co/Public/Tendering/OpportunityDetail/Index?noticeUID=CO1.NTC.2293448&amp;isFromPublicArea=True&amp;isModal=False" TargetMode="External"/><Relationship Id="rId68" Type="http://schemas.openxmlformats.org/officeDocument/2006/relationships/hyperlink" Target="https://community.secop.gov.co/Public/Tendering/OpportunityDetail/Index?noticeUID=CO1.NTC.1749596&amp;isFromPublicArea=True&amp;isModal=False" TargetMode="External"/><Relationship Id="rId133" Type="http://schemas.openxmlformats.org/officeDocument/2006/relationships/hyperlink" Target="https://community.secop.gov.co/Public/Tendering/OpportunityDetail/Index?noticeUID=CO1.NTC.1771576&amp;isFromPublicArea=True&amp;isModal=False" TargetMode="External"/><Relationship Id="rId175" Type="http://schemas.openxmlformats.org/officeDocument/2006/relationships/hyperlink" Target="https://community.secop.gov.co/Public/Tendering/OpportunityDetail/Index?noticeUID=CO1.NTC.1785955&amp;isFromPublicArea=True&amp;isModal=False" TargetMode="External"/><Relationship Id="rId340" Type="http://schemas.openxmlformats.org/officeDocument/2006/relationships/hyperlink" Target="https://community.secop.gov.co/Public/Tendering/OpportunityDetail/Index?noticeUID=CO1.NTC.1837354&amp;isFromPublicArea=True&amp;isModal=False" TargetMode="External"/><Relationship Id="rId578" Type="http://schemas.openxmlformats.org/officeDocument/2006/relationships/hyperlink" Target="https://community.secop.gov.co/Public/Tendering/OpportunityDetail/Index?noticeUID=CO1.NTC.2101469&amp;isFromPublicArea=True&amp;isModal=False" TargetMode="External"/><Relationship Id="rId743" Type="http://schemas.openxmlformats.org/officeDocument/2006/relationships/hyperlink" Target="https://community.secop.gov.co/Public/Tendering/OpportunityDetail/Index?noticeUID=CO1.NTC.2353057&amp;isFromPublicArea=True&amp;isModal=False" TargetMode="External"/><Relationship Id="rId785" Type="http://schemas.openxmlformats.org/officeDocument/2006/relationships/hyperlink" Target="https://www.colombiacompra.gov.co/tienda-virtual-del-estado-colombiano/ordenes-compra/71078" TargetMode="External"/><Relationship Id="rId200" Type="http://schemas.openxmlformats.org/officeDocument/2006/relationships/hyperlink" Target="https://community.secop.gov.co/Public/Tendering/OpportunityDetail/Index?noticeUID=CO1.NTC.1789333&amp;isFromPublicArea=True&amp;isModal=False" TargetMode="External"/><Relationship Id="rId382" Type="http://schemas.openxmlformats.org/officeDocument/2006/relationships/hyperlink" Target="https://community.secop.gov.co/Public/Tendering/OpportunityDetail/Index?noticeUID=CO1.NTC.1853675&amp;isFromPublicArea=True&amp;isModal=False" TargetMode="External"/><Relationship Id="rId438" Type="http://schemas.openxmlformats.org/officeDocument/2006/relationships/hyperlink" Target="https://community.secop.gov.co/Public/Tendering/OpportunityDetail/Index?noticeUID=CO1.NTC.1884659&amp;isFromPublicArea=True&amp;isModal=False" TargetMode="External"/><Relationship Id="rId603" Type="http://schemas.openxmlformats.org/officeDocument/2006/relationships/hyperlink" Target="https://community.secop.gov.co/Public/Tendering/OpportunityDetail/Index?noticeUID=CO1.NTC.2130977&amp;isFromPublicArea=True&amp;isModal=False" TargetMode="External"/><Relationship Id="rId645" Type="http://schemas.openxmlformats.org/officeDocument/2006/relationships/hyperlink" Target="https://community.secop.gov.co/Public/Tendering/OpportunityDetail/Index?noticeUID=CO1.NTC.2184584&amp;isFromPublicArea=True&amp;isModal=False" TargetMode="External"/><Relationship Id="rId687" Type="http://schemas.openxmlformats.org/officeDocument/2006/relationships/hyperlink" Target="https://community.secop.gov.co/Public/Tendering/OpportunityDetail/Index?noticeUID=CO1.NTC.2304698&amp;isFromPublicArea=True&amp;isModal=False" TargetMode="External"/><Relationship Id="rId810" Type="http://schemas.openxmlformats.org/officeDocument/2006/relationships/hyperlink" Target="https://colombiacompra.gov.co/tienda-virtual-del-estado-colombiano/ordenes-compra/78765" TargetMode="External"/><Relationship Id="rId242" Type="http://schemas.openxmlformats.org/officeDocument/2006/relationships/hyperlink" Target="https://community.secop.gov.co/Public/Tendering/OpportunityDetail/Index?noticeUID=CO1.NTC.1805507&amp;isFromPublicArea=True&amp;isModal=False" TargetMode="External"/><Relationship Id="rId284" Type="http://schemas.openxmlformats.org/officeDocument/2006/relationships/hyperlink" Target="https://community.secop.gov.co/Public/Tendering/OpportunityDetail/Index?noticeUID=CO1.NTC.1820190&amp;isFromPublicArea=True&amp;isModal=False" TargetMode="External"/><Relationship Id="rId491" Type="http://schemas.openxmlformats.org/officeDocument/2006/relationships/hyperlink" Target="https://community.secop.gov.co/Public/Tendering/OpportunityDetail/Index?noticeUID=CO1.NTC.1971652&amp;isFromPublicArea=True&amp;isModal=False" TargetMode="External"/><Relationship Id="rId505" Type="http://schemas.openxmlformats.org/officeDocument/2006/relationships/hyperlink" Target="https://community.secop.gov.co/Public/Tendering/OpportunityDetail/Index?noticeUID=CO1.NTC.2012081&amp;isFromPublicArea=True&amp;isModal=False" TargetMode="External"/><Relationship Id="rId712" Type="http://schemas.openxmlformats.org/officeDocument/2006/relationships/hyperlink" Target="https://community.secop.gov.co/Public/Tendering/OpportunityDetail/Index?noticeUID=CO1.NTC.2309055&amp;isFromPublicArea=True&amp;isModal=False" TargetMode="External"/><Relationship Id="rId37" Type="http://schemas.openxmlformats.org/officeDocument/2006/relationships/hyperlink" Target="https://community.secop.gov.co/Public/Tendering/OpportunityDetail/Index?noticeUID=CO1.NTC.1728677&amp;isFromPublicArea=True&amp;isModal=False" TargetMode="External"/><Relationship Id="rId79" Type="http://schemas.openxmlformats.org/officeDocument/2006/relationships/hyperlink" Target="https://community.secop.gov.co/Public/Tendering/OpportunityDetail/Index?noticeUID=CO1.NTC.1751621&amp;isFromPublicArea=True&amp;isModal=False" TargetMode="External"/><Relationship Id="rId102" Type="http://schemas.openxmlformats.org/officeDocument/2006/relationships/hyperlink" Target="https://community.secop.gov.co/Public/Tendering/OpportunityDetail/Index?noticeUID=CO1.NTC.1765608&amp;isFromPublicArea=True&amp;isModal=False" TargetMode="External"/><Relationship Id="rId144" Type="http://schemas.openxmlformats.org/officeDocument/2006/relationships/hyperlink" Target="https://community.secop.gov.co/Public/Tendering/OpportunityDetail/Index?noticeUID=CO1.NTC.1772030&amp;isFromPublicArea=True&amp;isModal=False" TargetMode="External"/><Relationship Id="rId547" Type="http://schemas.openxmlformats.org/officeDocument/2006/relationships/hyperlink" Target="https://community.secop.gov.co/Public/Tendering/OpportunityDetail/Index?noticeUID=CO1.NTC.2058478&amp;isFromPublicArea=True&amp;isModal=False" TargetMode="External"/><Relationship Id="rId589" Type="http://schemas.openxmlformats.org/officeDocument/2006/relationships/hyperlink" Target="https://community.secop.gov.co/Public/Tendering/OpportunityDetail/Index?noticeUID=CO1.NTC.2119975&amp;isFromPublicArea=True&amp;isModal=False" TargetMode="External"/><Relationship Id="rId754" Type="http://schemas.openxmlformats.org/officeDocument/2006/relationships/hyperlink" Target="https://community.secop.gov.co/Public/Tendering/OpportunityDetail/Index?noticeUID=CO1.NTC.2345769&amp;isFromPublicArea=True&amp;isModal=False" TargetMode="External"/><Relationship Id="rId796" Type="http://schemas.openxmlformats.org/officeDocument/2006/relationships/hyperlink" Target="https://colombiacompra.gov.co/tienda-virtual-del-estado-colombiano/ordenes-compra/74637" TargetMode="External"/><Relationship Id="rId90" Type="http://schemas.openxmlformats.org/officeDocument/2006/relationships/hyperlink" Target="https://community.secop.gov.co/Public/Tendering/OpportunityDetail/Index?noticeUID=CO1.NTC.1743959&amp;isFromPublicArea=True&amp;isModal=False" TargetMode="External"/><Relationship Id="rId186" Type="http://schemas.openxmlformats.org/officeDocument/2006/relationships/hyperlink" Target="https://community.secop.gov.co/Public/Tendering/OpportunityDetail/Index?noticeUID=CO1.NTC.1783193&amp;isFromPublicArea=True&amp;isModal=False" TargetMode="External"/><Relationship Id="rId351" Type="http://schemas.openxmlformats.org/officeDocument/2006/relationships/hyperlink" Target="https://community.secop.gov.co/Public/Tendering/OpportunityDetail/Index?noticeUID=CO1.NTC.1846262&amp;isFromPublicArea=True&amp;isModal=False" TargetMode="External"/><Relationship Id="rId393" Type="http://schemas.openxmlformats.org/officeDocument/2006/relationships/hyperlink" Target="https://community.secop.gov.co/Public/Tendering/OpportunityDetail/Index?noticeUID=CO1.NTC.1854751&amp;isFromPublicArea=True&amp;isModal=False" TargetMode="External"/><Relationship Id="rId407" Type="http://schemas.openxmlformats.org/officeDocument/2006/relationships/hyperlink" Target="https://community.secop.gov.co/Public/Tendering/OpportunityDetail/Index?noticeUID=CO1.NTC.1871959&amp;isFromPublicArea=True&amp;isModal=False" TargetMode="External"/><Relationship Id="rId449" Type="http://schemas.openxmlformats.org/officeDocument/2006/relationships/hyperlink" Target="https://community.secop.gov.co/Public/Tendering/OpportunityDetail/Index?noticeUID=CO1.NTC.1933365&amp;isFromPublicArea=True&amp;isModal=False" TargetMode="External"/><Relationship Id="rId614" Type="http://schemas.openxmlformats.org/officeDocument/2006/relationships/hyperlink" Target="https://community.secop.gov.co/Public/Tendering/OpportunityDetail/Index?noticeUID=CO1.NTC.2149403&amp;isFromPublicArea=True&amp;isModal=False" TargetMode="External"/><Relationship Id="rId656" Type="http://schemas.openxmlformats.org/officeDocument/2006/relationships/hyperlink" Target="https://community.secop.gov.co/Public/Tendering/OpportunityDetail/Index?noticeUID=CO1.NTC.2201621&amp;isFromPublicArea=True&amp;isModal=False" TargetMode="External"/><Relationship Id="rId821" Type="http://schemas.openxmlformats.org/officeDocument/2006/relationships/hyperlink" Target="https://colombiacompra.gov.co/tienda-virtual-del-estado-colombiano/ordenes-compra/80504" TargetMode="External"/><Relationship Id="rId211" Type="http://schemas.openxmlformats.org/officeDocument/2006/relationships/hyperlink" Target="https://community.secop.gov.co/Public/Tendering/OpportunityDetail/Index?noticeUID=CO1.NTC.1795904&amp;isFromPublicArea=True&amp;isModal=False" TargetMode="External"/><Relationship Id="rId253" Type="http://schemas.openxmlformats.org/officeDocument/2006/relationships/hyperlink" Target="https://community.secop.gov.co/Public/Tendering/OpportunityDetail/Index?noticeUID=CO1.NTC.1804328&amp;isFromPublicArea=True&amp;isModal=False" TargetMode="External"/><Relationship Id="rId295" Type="http://schemas.openxmlformats.org/officeDocument/2006/relationships/hyperlink" Target="https://community.secop.gov.co/Public/Tendering/OpportunityDetail/Index?noticeUID=CO1.NTC.1795828&amp;isFromPublicArea=True&amp;isModal=False" TargetMode="External"/><Relationship Id="rId309" Type="http://schemas.openxmlformats.org/officeDocument/2006/relationships/hyperlink" Target="https://community.secop.gov.co/Public/Tendering/OpportunityDetail/Index?noticeUID=CO1.NTC.1828162&amp;isFromPublicArea=True&amp;isModal=False" TargetMode="External"/><Relationship Id="rId460" Type="http://schemas.openxmlformats.org/officeDocument/2006/relationships/hyperlink" Target="https://community.secop.gov.co/Public/Tendering/OpportunityDetail/Index?noticeUID=CO1.NTC.1941654&amp;isFromPublicArea=True&amp;isModal=False" TargetMode="External"/><Relationship Id="rId516" Type="http://schemas.openxmlformats.org/officeDocument/2006/relationships/hyperlink" Target="https://community.secop.gov.co/Public/Tendering/OpportunityDetail/Index?noticeUID=CO1.NTC.2024575&amp;isFromPublicArea=True&amp;isModal=False" TargetMode="External"/><Relationship Id="rId698" Type="http://schemas.openxmlformats.org/officeDocument/2006/relationships/hyperlink" Target="https://community.secop.gov.co/Public/Tendering/OpportunityDetail/Index?noticeUID=CO1.NTC.2295326&amp;isFromPublicArea=True&amp;isModal=False" TargetMode="External"/><Relationship Id="rId48" Type="http://schemas.openxmlformats.org/officeDocument/2006/relationships/hyperlink" Target="https://community.secop.gov.co/Public/Tendering/OpportunityDetail/Index?noticeUID=CO1.NTC.1739032&amp;isFromPublicArea=True&amp;isModal=False" TargetMode="External"/><Relationship Id="rId113" Type="http://schemas.openxmlformats.org/officeDocument/2006/relationships/hyperlink" Target="https://community.secop.gov.co/Public/Tendering/OpportunityDetail/Index?noticeUID=CO1.NTC.1764266&amp;isFromPublicArea=True&amp;isModal=False" TargetMode="External"/><Relationship Id="rId320" Type="http://schemas.openxmlformats.org/officeDocument/2006/relationships/hyperlink" Target="https://community.secop.gov.co/Public/Tendering/OpportunityDetail/Index?noticeUID=CO1.NTC.1808928&amp;isFromPublicArea=True&amp;isModal=False" TargetMode="External"/><Relationship Id="rId558" Type="http://schemas.openxmlformats.org/officeDocument/2006/relationships/hyperlink" Target="https://community.secop.gov.co/Public/Tendering/OpportunityDetail/Index?noticeUID=CO1.NTC.2068479&amp;isFromPublicArea=True&amp;isModal=False" TargetMode="External"/><Relationship Id="rId723" Type="http://schemas.openxmlformats.org/officeDocument/2006/relationships/hyperlink" Target="https://community.secop.gov.co/Public/Tendering/OpportunityDetail/Index?noticeUID=CO1.NTC.2318225&amp;isFromPublicArea=True&amp;isModal=False" TargetMode="External"/><Relationship Id="rId765" Type="http://schemas.openxmlformats.org/officeDocument/2006/relationships/hyperlink" Target="https://community.secop.gov.co/Public/Tendering/OpportunityDetail/Index?noticeUID=CO1.NTC.2389627&amp;isFromPublicArea=True&amp;isModal=False" TargetMode="External"/><Relationship Id="rId155" Type="http://schemas.openxmlformats.org/officeDocument/2006/relationships/hyperlink" Target="https://community.secop.gov.co/Public/Tendering/OpportunityDetail/Index?noticeUID=CO1.NTC.1782694&amp;isFromPublicArea=True&amp;isModal=False" TargetMode="External"/><Relationship Id="rId197" Type="http://schemas.openxmlformats.org/officeDocument/2006/relationships/hyperlink" Target="https://community.secop.gov.co/Public/Tendering/OpportunityDetail/Index?noticeUID=CO1.NTC.1789862&amp;isFromPublicArea=True&amp;isModal=False" TargetMode="External"/><Relationship Id="rId362" Type="http://schemas.openxmlformats.org/officeDocument/2006/relationships/hyperlink" Target="https://community.secop.gov.co/Public/Tendering/OpportunityDetail/Index?noticeUID=CO1.NTC.1841686&amp;isFromPublicArea=True&amp;isModal=False" TargetMode="External"/><Relationship Id="rId418" Type="http://schemas.openxmlformats.org/officeDocument/2006/relationships/hyperlink" Target="https://community.secop.gov.co/Public/Tendering/OpportunityDetail/Index?noticeUID=CO1.NTC.1875400&amp;isFromPublicArea=True&amp;isModal=False" TargetMode="External"/><Relationship Id="rId625" Type="http://schemas.openxmlformats.org/officeDocument/2006/relationships/hyperlink" Target="https://community.secop.gov.co/Public/Tendering/OpportunityDetail/Index?noticeUID=CO1.NTC.2165053&amp;isFromPublicArea=True&amp;isModal=False" TargetMode="External"/><Relationship Id="rId222" Type="http://schemas.openxmlformats.org/officeDocument/2006/relationships/hyperlink" Target="https://community.secop.gov.co/Public/Tendering/OpportunityDetail/Index?noticeUID=CO1.NTC.1789342&amp;isFromPublicArea=True&amp;isModal=False" TargetMode="External"/><Relationship Id="rId264" Type="http://schemas.openxmlformats.org/officeDocument/2006/relationships/hyperlink" Target="https://community.secop.gov.co/Public/Tendering/OpportunityDetail/Index?noticeUID=CO1.NTC.1811529&amp;isFromPublicArea=True&amp;isModal=False" TargetMode="External"/><Relationship Id="rId471" Type="http://schemas.openxmlformats.org/officeDocument/2006/relationships/hyperlink" Target="https://community.secop.gov.co/Public/Tendering/OpportunityDetail/Index?noticeUID=CO1.NTC.1957842&amp;isFromPublicArea=True&amp;isModal=False" TargetMode="External"/><Relationship Id="rId667" Type="http://schemas.openxmlformats.org/officeDocument/2006/relationships/hyperlink" Target="https://community.secop.gov.co/Public/Tendering/OpportunityDetail/Index?noticeUID=CO1.NTC.2235784&amp;isFromPublicArea=True&amp;isModal=False" TargetMode="External"/><Relationship Id="rId17" Type="http://schemas.openxmlformats.org/officeDocument/2006/relationships/hyperlink" Target="https://community.secop.gov.co/Public/Tendering/OpportunityDetail/Index?noticeUID=CO1.NTC.1712344&amp;isFromPublicArea=True&amp;isModal=False" TargetMode="External"/><Relationship Id="rId59" Type="http://schemas.openxmlformats.org/officeDocument/2006/relationships/hyperlink" Target="https://community.secop.gov.co/Public/Tendering/OpportunityDetail/Index?noticeUID=CO1.NTC.1736898&amp;isFromPublicArea=True&amp;isModal=False" TargetMode="External"/><Relationship Id="rId124" Type="http://schemas.openxmlformats.org/officeDocument/2006/relationships/hyperlink" Target="https://community.secop.gov.co/Public/Tendering/OpportunityDetail/Index?noticeUID=CO1.NTC.1764501&amp;isFromPublicArea=True&amp;isModal=False" TargetMode="External"/><Relationship Id="rId527" Type="http://schemas.openxmlformats.org/officeDocument/2006/relationships/hyperlink" Target="https://community.secop.gov.co/Public/Tendering/OpportunityDetail/Index?noticeUID=CO1.NTC.2045304&amp;isFromPublicArea=True&amp;isModal=False" TargetMode="External"/><Relationship Id="rId569" Type="http://schemas.openxmlformats.org/officeDocument/2006/relationships/hyperlink" Target="https://community.secop.gov.co/Public/Tendering/OpportunityDetail/Index?noticeUID=CO1.NTC.2082800&amp;isFromPublicArea=True&amp;isModal=False" TargetMode="External"/><Relationship Id="rId734" Type="http://schemas.openxmlformats.org/officeDocument/2006/relationships/hyperlink" Target="https://community.secop.gov.co/Public/Tendering/OpportunityDetail/Index?noticeUID=CO1.NTC.2311816&amp;isFromPublicArea=True&amp;isModal=False" TargetMode="External"/><Relationship Id="rId776" Type="http://schemas.openxmlformats.org/officeDocument/2006/relationships/hyperlink" Target="https://community.secop.gov.co/Public/Tendering/OpportunityDetail/Index?noticeUID=CO1.NTC.2383791&amp;isFromPublicArea=True&amp;isModal=False" TargetMode="External"/><Relationship Id="rId70" Type="http://schemas.openxmlformats.org/officeDocument/2006/relationships/hyperlink" Target="https://community.secop.gov.co/Public/Tendering/OpportunityDetail/Index?noticeUID=CO1.NTC.1754157&amp;isFromPublicArea=True&amp;isModal=False" TargetMode="External"/><Relationship Id="rId166" Type="http://schemas.openxmlformats.org/officeDocument/2006/relationships/hyperlink" Target="https://community.secop.gov.co/Public/Tendering/OpportunityDetail/Index?noticeUID=CO1.NTC.1778300&amp;isFromPublicArea=True&amp;isModal=False" TargetMode="External"/><Relationship Id="rId331" Type="http://schemas.openxmlformats.org/officeDocument/2006/relationships/hyperlink" Target="https://community.secop.gov.co/Public/Tendering/OpportunityDetail/Index?noticeUID=CO1.NTC.1835355&amp;isFromPublicArea=True&amp;isModal=False" TargetMode="External"/><Relationship Id="rId373" Type="http://schemas.openxmlformats.org/officeDocument/2006/relationships/hyperlink" Target="https://community.secop.gov.co/Public/Tendering/OpportunityDetail/Index?noticeUID=CO1.NTC.1849348&amp;isFromPublicArea=True&amp;isModal=False" TargetMode="External"/><Relationship Id="rId429" Type="http://schemas.openxmlformats.org/officeDocument/2006/relationships/hyperlink" Target="https://community.secop.gov.co/Public/Tendering/OpportunityDetail/Index?noticeUID=CO1.NTC.1875460&amp;isFromPublicArea=True&amp;isModal=False" TargetMode="External"/><Relationship Id="rId580" Type="http://schemas.openxmlformats.org/officeDocument/2006/relationships/hyperlink" Target="https://community.secop.gov.co/Public/Tendering/OpportunityDetail/Index?noticeUID=CO1.NTC.2110279&amp;isFromPublicArea=True&amp;isModal=False" TargetMode="External"/><Relationship Id="rId636" Type="http://schemas.openxmlformats.org/officeDocument/2006/relationships/hyperlink" Target="https://community.secop.gov.co/Public/Tendering/OpportunityDetail/Index?noticeUID=CO1.NTC.2170047&amp;isFromPublicArea=True&amp;isModal=False" TargetMode="External"/><Relationship Id="rId801" Type="http://schemas.openxmlformats.org/officeDocument/2006/relationships/hyperlink" Target="https://colombiacompra.gov.co/tienda-virtual-del-estado-colombiano/ordenes-compra/77326" TargetMode="External"/><Relationship Id="rId1" Type="http://schemas.openxmlformats.org/officeDocument/2006/relationships/hyperlink" Target="https://community.secop.gov.co/Public/Tendering/OpportunityDetail/Index?noticeUID=CO1.NTC.1676287&amp;isFromPublicArea=True&amp;isModal=False" TargetMode="External"/><Relationship Id="rId233" Type="http://schemas.openxmlformats.org/officeDocument/2006/relationships/hyperlink" Target="https://community.secop.gov.co/Public/Tendering/OpportunityDetail/Index?noticeUID=CO1.NTC.1801770&amp;isFromPublicArea=True&amp;isModal=False" TargetMode="External"/><Relationship Id="rId440" Type="http://schemas.openxmlformats.org/officeDocument/2006/relationships/hyperlink" Target="https://community.secop.gov.co/Public/Tendering/OpportunityDetail/Index?noticeUID=CO1.NTC.1885707&amp;isFromPublicArea=True&amp;isModal=False" TargetMode="External"/><Relationship Id="rId678" Type="http://schemas.openxmlformats.org/officeDocument/2006/relationships/hyperlink" Target="https://community.secop.gov.co/Public/Tendering/OpportunityDetail/Index?noticeUID=CO1.NTC.2261640&amp;isFromPublicArea=True&amp;isModal=False" TargetMode="External"/><Relationship Id="rId28" Type="http://schemas.openxmlformats.org/officeDocument/2006/relationships/hyperlink" Target="https://community.secop.gov.co/Public/Tendering/OpportunityDetail/Index?noticeUID=CO1.NTC.1714758&amp;isFromPublicArea=True&amp;isModal=False" TargetMode="External"/><Relationship Id="rId275" Type="http://schemas.openxmlformats.org/officeDocument/2006/relationships/hyperlink" Target="https://community.secop.gov.co/Public/Tendering/OpportunityDetail/Index?noticeUID=CO1.NTC.1816097&amp;isFromPublicArea=True&amp;isModal=False" TargetMode="External"/><Relationship Id="rId300" Type="http://schemas.openxmlformats.org/officeDocument/2006/relationships/hyperlink" Target="https://community.secop.gov.co/Public/Tendering/OpportunityDetail/Index?noticeUID=CO1.NTC.1821352&amp;isFromPublicArea=True&amp;isModal=False" TargetMode="External"/><Relationship Id="rId482" Type="http://schemas.openxmlformats.org/officeDocument/2006/relationships/hyperlink" Target="https://community.secop.gov.co/Public/Tendering/OpportunityDetail/Index?noticeUID=CO1.NTC.1973942&amp;isFromPublicArea=True&amp;isModal=False" TargetMode="External"/><Relationship Id="rId538" Type="http://schemas.openxmlformats.org/officeDocument/2006/relationships/hyperlink" Target="https://community.secop.gov.co/Public/Tendering/OpportunityDetail/Index?noticeUID=CO1.NTC.2054256&amp;isFromPublicArea=True&amp;isModal=False" TargetMode="External"/><Relationship Id="rId703" Type="http://schemas.openxmlformats.org/officeDocument/2006/relationships/hyperlink" Target="https://community.secop.gov.co/Public/Tendering/OpportunityDetail/Index?noticeUID=CO1.NTC.2271809&amp;isFromPublicArea=True&amp;isModal=False" TargetMode="External"/><Relationship Id="rId745" Type="http://schemas.openxmlformats.org/officeDocument/2006/relationships/hyperlink" Target="https://community.secop.gov.co/Public/Tendering/OpportunityDetail/Index?noticeUID=CO1.NTC.2359312&amp;isFromPublicArea=True&amp;isModal=False" TargetMode="External"/><Relationship Id="rId81" Type="http://schemas.openxmlformats.org/officeDocument/2006/relationships/hyperlink" Target="https://community.secop.gov.co/Public/Tendering/OpportunityDetail/Index?noticeUID=CO1.NTC.1764320&amp;isFromPublicArea=True&amp;isModal=False" TargetMode="External"/><Relationship Id="rId135" Type="http://schemas.openxmlformats.org/officeDocument/2006/relationships/hyperlink" Target="https://community.secop.gov.co/Public/Tendering/OpportunityDetail/Index?noticeUID=CO1.NTC.1775726&amp;isFromPublicArea=True&amp;isModal=False" TargetMode="External"/><Relationship Id="rId177" Type="http://schemas.openxmlformats.org/officeDocument/2006/relationships/hyperlink" Target="https://community.secop.gov.co/Public/Tendering/OpportunityDetail/Index?noticeUID=CO1.NTC.1780905&amp;isFromPublicArea=True&amp;isModal=False" TargetMode="External"/><Relationship Id="rId342" Type="http://schemas.openxmlformats.org/officeDocument/2006/relationships/hyperlink" Target="https://community.secop.gov.co/Public/Tendering/OpportunityDetail/Index?noticeUID=CO1.NTC.1837812&amp;isFromPublicArea=True&amp;isModal=False" TargetMode="External"/><Relationship Id="rId384" Type="http://schemas.openxmlformats.org/officeDocument/2006/relationships/hyperlink" Target="https://community.secop.gov.co/Public/Tendering/OpportunityDetail/Index?noticeUID=CO1.NTC.1851544&amp;isFromPublicArea=True&amp;isModal=False" TargetMode="External"/><Relationship Id="rId591" Type="http://schemas.openxmlformats.org/officeDocument/2006/relationships/hyperlink" Target="https://community.secop.gov.co/Public/Tendering/OpportunityDetail/Index?noticeUID=CO1.NTC.2120394&amp;isFromPublicArea=True&amp;isModal=False" TargetMode="External"/><Relationship Id="rId605" Type="http://schemas.openxmlformats.org/officeDocument/2006/relationships/hyperlink" Target="https://community.secop.gov.co/Public/Tendering/OpportunityDetail/Index?noticeUID=CO1.NTC.2130719&amp;isFromPublicArea=True&amp;isModal=False" TargetMode="External"/><Relationship Id="rId787" Type="http://schemas.openxmlformats.org/officeDocument/2006/relationships/hyperlink" Target="https://colombiacompra.gov.co/tienda-virtual-del-estado-colombiano/ordenes-compra/73754" TargetMode="External"/><Relationship Id="rId812" Type="http://schemas.openxmlformats.org/officeDocument/2006/relationships/hyperlink" Target="https://colombiacompra.gov.co/tienda-virtual-del-estado-colombiano/ordenes-compra/79815" TargetMode="External"/><Relationship Id="rId202" Type="http://schemas.openxmlformats.org/officeDocument/2006/relationships/hyperlink" Target="https://community.secop.gov.co/Public/Tendering/OpportunityDetail/Index?noticeUID=CO1.NTC.1789886&amp;isFromPublicArea=True&amp;isModal=False" TargetMode="External"/><Relationship Id="rId244" Type="http://schemas.openxmlformats.org/officeDocument/2006/relationships/hyperlink" Target="https://community.secop.gov.co/Public/Tendering/OpportunityDetail/Index?noticeUID=CO1.NTC.1804170&amp;isFromPublicArea=True&amp;isModal=False" TargetMode="External"/><Relationship Id="rId647" Type="http://schemas.openxmlformats.org/officeDocument/2006/relationships/hyperlink" Target="https://community.secop.gov.co/Public/Tendering/OpportunityDetail/Index?noticeUID=CO1.NTC.2187093&amp;isFromPublicArea=True&amp;isModal=False" TargetMode="External"/><Relationship Id="rId689" Type="http://schemas.openxmlformats.org/officeDocument/2006/relationships/hyperlink" Target="https://community.secop.gov.co/Public/Tendering/OpportunityDetail/Index?noticeUID=CO1.NTC.2272323&amp;isFromPublicArea=True&amp;isModal=False" TargetMode="External"/><Relationship Id="rId39" Type="http://schemas.openxmlformats.org/officeDocument/2006/relationships/hyperlink" Target="https://community.secop.gov.co/Public/Tendering/OpportunityDetail/Index?noticeUID=CO1.NTC.1728674&amp;isFromPublicArea=True&amp;isModal=False" TargetMode="External"/><Relationship Id="rId286" Type="http://schemas.openxmlformats.org/officeDocument/2006/relationships/hyperlink" Target="https://community.secop.gov.co/Public/Tendering/OpportunityDetail/Index?noticeUID=CO1.NTC.1820304&amp;isFromPublicArea=True&amp;isModal=False" TargetMode="External"/><Relationship Id="rId451" Type="http://schemas.openxmlformats.org/officeDocument/2006/relationships/hyperlink" Target="https://community.secop.gov.co/Public/Tendering/OpportunityDetail/Index?noticeUID=CO1.NTC.1927418&amp;isFromPublicArea=True&amp;isModal=False" TargetMode="External"/><Relationship Id="rId493" Type="http://schemas.openxmlformats.org/officeDocument/2006/relationships/hyperlink" Target="https://community.secop.gov.co/Public/Tendering/OpportunityDetail/Index?noticeUID=CO1.NTC.1997862&amp;isFromPublicArea=True&amp;isModal=False" TargetMode="External"/><Relationship Id="rId507" Type="http://schemas.openxmlformats.org/officeDocument/2006/relationships/hyperlink" Target="https://community.secop.gov.co/Public/Tendering/OpportunityDetail/Index?noticeUID=CO1.NTC.2011636&amp;isFromPublicArea=True&amp;isModal=False" TargetMode="External"/><Relationship Id="rId549" Type="http://schemas.openxmlformats.org/officeDocument/2006/relationships/hyperlink" Target="https://community.secop.gov.co/Public/Tendering/OpportunityDetail/Index?noticeUID=CO1.NTC.2035638&amp;isFromPublicArea=True&amp;isModal=False" TargetMode="External"/><Relationship Id="rId714" Type="http://schemas.openxmlformats.org/officeDocument/2006/relationships/hyperlink" Target="https://community.secop.gov.co/Public/Tendering/OpportunityDetail/Index?noticeUID=CO1.NTC.2326224&amp;isFromPublicArea=True&amp;isModal=False" TargetMode="External"/><Relationship Id="rId756" Type="http://schemas.openxmlformats.org/officeDocument/2006/relationships/hyperlink" Target="https://community.secop.gov.co/Public/Tendering/OpportunityDetail/Index?noticeUID=CO1.NTC.2375239&amp;isFromPublicArea=True&amp;isModal=False" TargetMode="External"/><Relationship Id="rId50" Type="http://schemas.openxmlformats.org/officeDocument/2006/relationships/hyperlink" Target="https://community.secop.gov.co/Public/Tendering/OpportunityDetail/Index?noticeUID=CO1.NTC.1736608&amp;isFromPublicArea=True&amp;isModal=False" TargetMode="External"/><Relationship Id="rId104" Type="http://schemas.openxmlformats.org/officeDocument/2006/relationships/hyperlink" Target="https://community.secop.gov.co/Public/Tendering/OpportunityDetail/Index?noticeUID=CO1.NTC.1762368&amp;isFromPublicArea=True&amp;isModal=False" TargetMode="External"/><Relationship Id="rId146" Type="http://schemas.openxmlformats.org/officeDocument/2006/relationships/hyperlink" Target="https://community.secop.gov.co/Public/Tendering/OpportunityDetail/Index?noticeUID=CO1.NTC.1773326&amp;isFromPublicArea=True&amp;isModal=False" TargetMode="External"/><Relationship Id="rId188" Type="http://schemas.openxmlformats.org/officeDocument/2006/relationships/hyperlink" Target="https://community.secop.gov.co/Public/Tendering/OpportunityDetail/Index?noticeUID=CO1.NTC.1792802&amp;isFromPublicArea=True&amp;isModal=False" TargetMode="External"/><Relationship Id="rId311" Type="http://schemas.openxmlformats.org/officeDocument/2006/relationships/hyperlink" Target="https://community.secop.gov.co/Public/Tendering/OpportunityDetail/Index?noticeUID=CO1.NTC.1828165&amp;isFromPublicArea=True&amp;isModal=False" TargetMode="External"/><Relationship Id="rId353" Type="http://schemas.openxmlformats.org/officeDocument/2006/relationships/hyperlink" Target="https://community.secop.gov.co/Public/Tendering/OpportunityDetail/Index?noticeUID=CO1.NTC.1848211&amp;isFromPublicArea=True&amp;isModal=False" TargetMode="External"/><Relationship Id="rId395" Type="http://schemas.openxmlformats.org/officeDocument/2006/relationships/hyperlink" Target="https://community.secop.gov.co/Public/Tendering/OpportunityDetail/Index?noticeUID=CO1.NTC.1855008&amp;isFromPublicArea=True&amp;isModal=False" TargetMode="External"/><Relationship Id="rId409" Type="http://schemas.openxmlformats.org/officeDocument/2006/relationships/hyperlink" Target="https://community.secop.gov.co/Public/Tendering/OpportunityDetail/Index?noticeUID=CO1.NTC.1872498&amp;isFromPublicArea=True&amp;isModal=False" TargetMode="External"/><Relationship Id="rId560" Type="http://schemas.openxmlformats.org/officeDocument/2006/relationships/hyperlink" Target="https://community.secop.gov.co/Public/Tendering/OpportunityDetail/Index?noticeUID=CO1.NTC.2078397&amp;isFromPublicArea=True&amp;isModal=False" TargetMode="External"/><Relationship Id="rId798" Type="http://schemas.openxmlformats.org/officeDocument/2006/relationships/hyperlink" Target="https://colombiacompra.gov.co/tienda-virtual-del-estado-colombiano/ordenes-compra/77323" TargetMode="External"/><Relationship Id="rId92" Type="http://schemas.openxmlformats.org/officeDocument/2006/relationships/hyperlink" Target="https://community.secop.gov.co/Public/Tendering/OpportunityDetail/Index?noticeUID=CO1.NTC.1758866&amp;isFromPublicArea=True&amp;isModal=False" TargetMode="External"/><Relationship Id="rId213" Type="http://schemas.openxmlformats.org/officeDocument/2006/relationships/hyperlink" Target="https://community.secop.gov.co/Public/Tendering/OpportunityDetail/Index?noticeUID=CO1.NTC.1794116&amp;isFromPublicArea=True&amp;isModal=False" TargetMode="External"/><Relationship Id="rId420" Type="http://schemas.openxmlformats.org/officeDocument/2006/relationships/hyperlink" Target="https://community.secop.gov.co/Public/Tendering/OpportunityDetail/Index?noticeUID=CO1.NTC.1875927&amp;isFromPublicArea=True&amp;isModal=False" TargetMode="External"/><Relationship Id="rId616" Type="http://schemas.openxmlformats.org/officeDocument/2006/relationships/hyperlink" Target="https://community.secop.gov.co/Public/Tendering/OpportunityDetail/Index?noticeUID=CO1.NTC.2152133&amp;isFromPublicArea=True&amp;isModal=False" TargetMode="External"/><Relationship Id="rId658" Type="http://schemas.openxmlformats.org/officeDocument/2006/relationships/hyperlink" Target="https://community.secop.gov.co/Public/Tendering/OpportunityDetail/Index?noticeUID=CO1.NTC.2213320&amp;isFromPublicArea=True&amp;isModal=False" TargetMode="External"/><Relationship Id="rId823" Type="http://schemas.openxmlformats.org/officeDocument/2006/relationships/hyperlink" Target="https://colombiacompra.gov.co/tienda-virtual-del-estado-colombiano/ordenes-compra/80930" TargetMode="External"/><Relationship Id="rId255" Type="http://schemas.openxmlformats.org/officeDocument/2006/relationships/hyperlink" Target="https://community.secop.gov.co/Public/Tendering/OpportunityDetail/Index?noticeUID=CO1.NTC.1804214&amp;isFromPublicArea=True&amp;isModal=False" TargetMode="External"/><Relationship Id="rId297" Type="http://schemas.openxmlformats.org/officeDocument/2006/relationships/hyperlink" Target="https://community.secop.gov.co/Public/Tendering/OpportunityDetail/Index?noticeUID=CO1.NTC.1824712&amp;isFromPublicArea=True&amp;isModal=False" TargetMode="External"/><Relationship Id="rId462" Type="http://schemas.openxmlformats.org/officeDocument/2006/relationships/hyperlink" Target="https://community.secop.gov.co/Public/Tendering/OpportunityDetail/Index?noticeUID=CO1.NTC.1942565&amp;isFromPublicArea=True&amp;isModal=False" TargetMode="External"/><Relationship Id="rId518" Type="http://schemas.openxmlformats.org/officeDocument/2006/relationships/hyperlink" Target="https://community.secop.gov.co/Public/Tendering/OpportunityDetail/Index?noticeUID=CO1.NTC.2010531&amp;isFromPublicArea=True&amp;isModal=False" TargetMode="External"/><Relationship Id="rId725" Type="http://schemas.openxmlformats.org/officeDocument/2006/relationships/hyperlink" Target="https://community.secop.gov.co/Public/Tendering/OpportunityDetail/Index?noticeUID=CO1.NTC.2317860&amp;isFromPublicArea=True&amp;isModal=False" TargetMode="External"/><Relationship Id="rId115" Type="http://schemas.openxmlformats.org/officeDocument/2006/relationships/hyperlink" Target="https://community.secop.gov.co/Public/Tendering/OpportunityDetail/Index?noticeUID=CO1.NTC.1764612&amp;isFromPublicArea=True&amp;isModal=False" TargetMode="External"/><Relationship Id="rId157" Type="http://schemas.openxmlformats.org/officeDocument/2006/relationships/hyperlink" Target="https://community.secop.gov.co/Public/Tendering/OpportunityDetail/Index?noticeUID=CO1.NTC.1780436&amp;isFromPublicArea=True&amp;isModal=False" TargetMode="External"/><Relationship Id="rId322" Type="http://schemas.openxmlformats.org/officeDocument/2006/relationships/hyperlink" Target="https://community.secop.gov.co/Public/Tendering/OpportunityDetail/Index?noticeUID=CO1.NTC.1833310&amp;isFromPublicArea=True&amp;isModal=False" TargetMode="External"/><Relationship Id="rId364" Type="http://schemas.openxmlformats.org/officeDocument/2006/relationships/hyperlink" Target="https://community.secop.gov.co/Public/Tendering/OpportunityDetail/Index?noticeUID=CO1.NTC.1841787&amp;isFromPublicArea=True&amp;isModal=False" TargetMode="External"/><Relationship Id="rId767" Type="http://schemas.openxmlformats.org/officeDocument/2006/relationships/hyperlink" Target="https://community.secop.gov.co/Public/Tendering/OpportunityDetail/Index?noticeUID=CO1.NTC.2362508&amp;isFromPublicArea=True&amp;isModal=False" TargetMode="External"/><Relationship Id="rId61" Type="http://schemas.openxmlformats.org/officeDocument/2006/relationships/hyperlink" Target="https://community.secop.gov.co/Public/Tendering/OpportunityDetail/Index?noticeUID=CO1.NTC.1751618&amp;isFromPublicArea=True&amp;isModal=False" TargetMode="External"/><Relationship Id="rId199" Type="http://schemas.openxmlformats.org/officeDocument/2006/relationships/hyperlink" Target="https://community.secop.gov.co/Public/Tendering/OpportunityDetail/Index?noticeUID=CO1.NTC.1792582&amp;isFromPublicArea=True&amp;isModal=False" TargetMode="External"/><Relationship Id="rId571" Type="http://schemas.openxmlformats.org/officeDocument/2006/relationships/hyperlink" Target="https://community.secop.gov.co/Public/Tendering/OpportunityDetail/Index?noticeUID=CO1.NTC.2101965&amp;isFromPublicArea=True&amp;isModal=False" TargetMode="External"/><Relationship Id="rId627" Type="http://schemas.openxmlformats.org/officeDocument/2006/relationships/hyperlink" Target="https://community.secop.gov.co/Public/Tendering/OpportunityDetail/Index?noticeUID=CO1.NTC.2142132&amp;isFromPublicArea=True&amp;isModal=False" TargetMode="External"/><Relationship Id="rId669" Type="http://schemas.openxmlformats.org/officeDocument/2006/relationships/hyperlink" Target="https://community.secop.gov.co/Public/Tendering/OpportunityDetail/Index?noticeUID=CO1.NTC.2183158&amp;isFromPublicArea=True&amp;isModal=False" TargetMode="External"/><Relationship Id="rId19" Type="http://schemas.openxmlformats.org/officeDocument/2006/relationships/hyperlink" Target="https://community.secop.gov.co/Public/Tendering/OpportunityDetail/Index?noticeUID=CO1.NTC.1719677&amp;isFromPublicArea=True&amp;isModal=False" TargetMode="External"/><Relationship Id="rId224" Type="http://schemas.openxmlformats.org/officeDocument/2006/relationships/hyperlink" Target="https://community.secop.gov.co/Public/Tendering/OpportunityDetail/Index?noticeUID=CO1.NTC.1800423&amp;isFromPublicArea=True&amp;isModal=False" TargetMode="External"/><Relationship Id="rId266" Type="http://schemas.openxmlformats.org/officeDocument/2006/relationships/hyperlink" Target="https://community.secop.gov.co/Public/Tendering/OpportunityDetail/Index?noticeUID=CO1.NTC.1813261&amp;isFromPublicArea=True&amp;isModal=False" TargetMode="External"/><Relationship Id="rId431" Type="http://schemas.openxmlformats.org/officeDocument/2006/relationships/hyperlink" Target="https://community.secop.gov.co/Public/Tendering/OpportunityDetail/Index?noticeUID=CO1.NTC.1882162&amp;isFromPublicArea=True&amp;isModal=False" TargetMode="External"/><Relationship Id="rId473" Type="http://schemas.openxmlformats.org/officeDocument/2006/relationships/hyperlink" Target="https://community.secop.gov.co/Public/Tendering/OpportunityDetail/Index?noticeUID=CO1.NTC.1959738&amp;isFromPublicArea=True&amp;isModal=False" TargetMode="External"/><Relationship Id="rId529" Type="http://schemas.openxmlformats.org/officeDocument/2006/relationships/hyperlink" Target="https://community.secop.gov.co/Public/Tendering/OpportunityDetail/Index?noticeUID=CO1.NTC.2044804&amp;isFromPublicArea=True&amp;isModal=False" TargetMode="External"/><Relationship Id="rId680" Type="http://schemas.openxmlformats.org/officeDocument/2006/relationships/hyperlink" Target="https://community.secop.gov.co/Public/Tendering/OpportunityDetail/Index?noticeUID=CO1.NTC.2264894&amp;isFromPublicArea=True&amp;isModal=False" TargetMode="External"/><Relationship Id="rId736" Type="http://schemas.openxmlformats.org/officeDocument/2006/relationships/hyperlink" Target="https://community.secop.gov.co/Public/Tendering/OpportunityDetail/Index?noticeUID=CO1.NTC.2322339&amp;isFromPublicArea=True&amp;isModal=False" TargetMode="External"/><Relationship Id="rId30" Type="http://schemas.openxmlformats.org/officeDocument/2006/relationships/hyperlink" Target="https://community.secop.gov.co/Public/Tendering/OpportunityDetail/Index?noticeUID=CO1.NTC.1722727&amp;isFromPublicArea=True&amp;isModal=False" TargetMode="External"/><Relationship Id="rId126" Type="http://schemas.openxmlformats.org/officeDocument/2006/relationships/hyperlink" Target="https://community.secop.gov.co/Public/Tendering/OpportunityDetail/Index?noticeUID=CO1.NTC.1765710&amp;isFromPublicArea=True&amp;isModal=False" TargetMode="External"/><Relationship Id="rId168" Type="http://schemas.openxmlformats.org/officeDocument/2006/relationships/hyperlink" Target="https://community.secop.gov.co/Public/Tendering/OpportunityDetail/Index?noticeUID=CO1.NTC.1779421&amp;isFromPublicArea=True&amp;isModal=False" TargetMode="External"/><Relationship Id="rId333" Type="http://schemas.openxmlformats.org/officeDocument/2006/relationships/hyperlink" Target="https://community.secop.gov.co/Public/Tendering/OpportunityDetail/Index?noticeUID=CO1.NTC.1835072&amp;isFromPublicArea=True&amp;isModal=False" TargetMode="External"/><Relationship Id="rId540" Type="http://schemas.openxmlformats.org/officeDocument/2006/relationships/hyperlink" Target="https://community.secop.gov.co/Public/Tendering/OpportunityDetail/Index?noticeUID=CO1.NTC.2054071&amp;isFromPublicArea=True&amp;isModal=False" TargetMode="External"/><Relationship Id="rId778" Type="http://schemas.openxmlformats.org/officeDocument/2006/relationships/hyperlink" Target="https://community.secop.gov.co/Public/Tendering/OpportunityDetail/Index?noticeUID=CO1.NTC.2421460&amp;isFromPublicArea=True&amp;isModal=False" TargetMode="External"/><Relationship Id="rId72" Type="http://schemas.openxmlformats.org/officeDocument/2006/relationships/hyperlink" Target="https://community.secop.gov.co/Public/Tendering/OpportunityDetail/Index?noticeUID=CO1.NTC.1759736&amp;isFromPublicArea=True&amp;isModal=False" TargetMode="External"/><Relationship Id="rId375" Type="http://schemas.openxmlformats.org/officeDocument/2006/relationships/hyperlink" Target="https://community.secop.gov.co/Public/Tendering/OpportunityDetail/Index?noticeUID=CO1.NTC.1849668&amp;isFromPublicArea=True&amp;isModal=False" TargetMode="External"/><Relationship Id="rId582" Type="http://schemas.openxmlformats.org/officeDocument/2006/relationships/hyperlink" Target="https://community.secop.gov.co/Public/Tendering/OpportunityDetail/Index?noticeUID=CO1.NTC.2104089&amp;isFromPublicArea=True&amp;isModal=False" TargetMode="External"/><Relationship Id="rId638" Type="http://schemas.openxmlformats.org/officeDocument/2006/relationships/hyperlink" Target="https://community.secop.gov.co/Public/Tendering/OpportunityDetail/Index?noticeUID=CO1.NTC.2178756&amp;isFromPublicArea=True&amp;isModal=False" TargetMode="External"/><Relationship Id="rId803" Type="http://schemas.openxmlformats.org/officeDocument/2006/relationships/hyperlink" Target="https://colombiacompra.gov.co/tienda-virtual-del-estado-colombiano/ordenes-compra/77334" TargetMode="External"/><Relationship Id="rId3" Type="http://schemas.openxmlformats.org/officeDocument/2006/relationships/hyperlink" Target="https://community.secop.gov.co/Public/Tendering/OpportunityDetail/Index?noticeUID=CO1.NTC.1684984&amp;isFromPublicArea=True&amp;isModal=False" TargetMode="External"/><Relationship Id="rId235" Type="http://schemas.openxmlformats.org/officeDocument/2006/relationships/hyperlink" Target="https://community.secop.gov.co/Public/Tendering/OpportunityDetail/Index?noticeUID=CO1.NTC.1802238&amp;isFromPublicArea=True&amp;isModal=False" TargetMode="External"/><Relationship Id="rId277" Type="http://schemas.openxmlformats.org/officeDocument/2006/relationships/hyperlink" Target="https://community.secop.gov.co/Public/Tendering/OpportunityDetail/Index?noticeUID=CO1.NTC.1816767&amp;isFromPublicArea=True&amp;isModal=False" TargetMode="External"/><Relationship Id="rId400" Type="http://schemas.openxmlformats.org/officeDocument/2006/relationships/hyperlink" Target="https://community.secop.gov.co/Public/Tendering/OpportunityDetail/Index?noticeUID=CO1.NTC.1859099&amp;isFromPublicArea=True&amp;isModal=False" TargetMode="External"/><Relationship Id="rId442" Type="http://schemas.openxmlformats.org/officeDocument/2006/relationships/hyperlink" Target="https://community.secop.gov.co/Public/Tendering/OpportunityDetail/Index?noticeUID=CO1.NTC.1897238&amp;isFromPublicArea=True&amp;isModal=False" TargetMode="External"/><Relationship Id="rId484" Type="http://schemas.openxmlformats.org/officeDocument/2006/relationships/hyperlink" Target="https://community.secop.gov.co/Public/Tendering/OpportunityDetail/Index?noticeUID=CO1.NTC.1977147&amp;isFromPublicArea=True&amp;isModal=False" TargetMode="External"/><Relationship Id="rId705" Type="http://schemas.openxmlformats.org/officeDocument/2006/relationships/hyperlink" Target="https://community.secop.gov.co/Public/Tendering/OpportunityDetail/Index?noticeUID=CO1.NTC.2301035&amp;isFromPublicArea=True&amp;isModal=False" TargetMode="External"/><Relationship Id="rId137" Type="http://schemas.openxmlformats.org/officeDocument/2006/relationships/hyperlink" Target="https://community.secop.gov.co/Public/Tendering/OpportunityDetail/Index?noticeUID=CO1.NTC.1774281&amp;isFromPublicArea=True&amp;isModal=False" TargetMode="External"/><Relationship Id="rId302" Type="http://schemas.openxmlformats.org/officeDocument/2006/relationships/hyperlink" Target="https://community.secop.gov.co/Public/Tendering/OpportunityDetail/Index?noticeUID=CO1.NTC.1821502&amp;isFromPublicArea=True&amp;isModal=False" TargetMode="External"/><Relationship Id="rId344" Type="http://schemas.openxmlformats.org/officeDocument/2006/relationships/hyperlink" Target="https://community.secop.gov.co/Public/Tendering/OpportunityDetail/Index?noticeUID=CO1.NTC.1838811&amp;isFromPublicArea=True&amp;isModal=False" TargetMode="External"/><Relationship Id="rId691" Type="http://schemas.openxmlformats.org/officeDocument/2006/relationships/hyperlink" Target="https://community.secop.gov.co/Public/Tendering/OpportunityDetail/Index?noticeUID=CO1.NTC.2254072&amp;isFromPublicArea=True&amp;isModal=False" TargetMode="External"/><Relationship Id="rId747" Type="http://schemas.openxmlformats.org/officeDocument/2006/relationships/hyperlink" Target="https://community.secop.gov.co/Public/Tendering/OpportunityDetail/Index?noticeUID=CO1.NTC.2360538&amp;isFromPublicArea=True&amp;isModal=False" TargetMode="External"/><Relationship Id="rId789" Type="http://schemas.openxmlformats.org/officeDocument/2006/relationships/hyperlink" Target="https://colombiacompra.gov.co/tienda-virtual-del-estado-colombiano/ordenes-compra/74455" TargetMode="External"/><Relationship Id="rId41" Type="http://schemas.openxmlformats.org/officeDocument/2006/relationships/hyperlink" Target="https://community.secop.gov.co/Public/Tendering/OpportunityDetail/Index?noticeUID=CO1.NTC.1733343&amp;isFromPublicArea=True&amp;isModal=False" TargetMode="External"/><Relationship Id="rId83" Type="http://schemas.openxmlformats.org/officeDocument/2006/relationships/hyperlink" Target="https://community.secop.gov.co/Public/Tendering/OpportunityDetail/Index?noticeUID=CO1.NTC.1764323&amp;isFromPublicArea=True&amp;isModal=False" TargetMode="External"/><Relationship Id="rId179" Type="http://schemas.openxmlformats.org/officeDocument/2006/relationships/hyperlink" Target="https://community.secop.gov.co/Public/Tendering/OpportunityDetail/Index?noticeUID=CO1.NTC.1784560&amp;isFromPublicArea=True&amp;isModal=False" TargetMode="External"/><Relationship Id="rId386" Type="http://schemas.openxmlformats.org/officeDocument/2006/relationships/hyperlink" Target="https://community.secop.gov.co/Public/Tendering/OpportunityDetail/Index?noticeUID=CO1.NTC.1853076&amp;isFromPublicArea=True&amp;isModal=False" TargetMode="External"/><Relationship Id="rId551" Type="http://schemas.openxmlformats.org/officeDocument/2006/relationships/hyperlink" Target="https://community.secop.gov.co/Public/Tendering/OpportunityDetail/Index?noticeUID=CO1.NTC.2066274&amp;isFromPublicArea=True&amp;isModal=False" TargetMode="External"/><Relationship Id="rId593" Type="http://schemas.openxmlformats.org/officeDocument/2006/relationships/hyperlink" Target="https://community.secop.gov.co/Public/Tendering/OpportunityDetail/Index?noticeUID=CO1.NTC.2120419&amp;isFromPublicArea=True&amp;isModal=False" TargetMode="External"/><Relationship Id="rId607" Type="http://schemas.openxmlformats.org/officeDocument/2006/relationships/hyperlink" Target="https://community.secop.gov.co/Public/Tendering/OpportunityDetail/Index?noticeUID=CO1.NTC.2134748&amp;isFromPublicArea=True&amp;isModal=False" TargetMode="External"/><Relationship Id="rId649" Type="http://schemas.openxmlformats.org/officeDocument/2006/relationships/hyperlink" Target="https://community.secop.gov.co/Public/Tendering/OpportunityDetail/Index?noticeUID=CO1.NTC.2187589&amp;isFromPublicArea=True&amp;isModal=False" TargetMode="External"/><Relationship Id="rId814" Type="http://schemas.openxmlformats.org/officeDocument/2006/relationships/hyperlink" Target="https://colombiacompra.gov.co/tienda-virtual-del-estado-colombiano/ordenes-compra/80038" TargetMode="External"/><Relationship Id="rId190" Type="http://schemas.openxmlformats.org/officeDocument/2006/relationships/hyperlink" Target="https://community.secop.gov.co/Public/Tendering/OpportunityDetail/Index?noticeUID=CO1.NTC.1788828&amp;isFromPublicArea=True&amp;isModal=False" TargetMode="External"/><Relationship Id="rId204" Type="http://schemas.openxmlformats.org/officeDocument/2006/relationships/hyperlink" Target="https://community.secop.gov.co/Public/Tendering/OpportunityDetail/Index?noticeUID=CO1.NTC.1797598&amp;isFromPublicArea=True&amp;isModal=False" TargetMode="External"/><Relationship Id="rId246" Type="http://schemas.openxmlformats.org/officeDocument/2006/relationships/hyperlink" Target="https://community.secop.gov.co/Public/Tendering/OpportunityDetail/Index?noticeUID=CO1.NTC.1804701&amp;isFromPublicArea=True&amp;isModal=False" TargetMode="External"/><Relationship Id="rId288" Type="http://schemas.openxmlformats.org/officeDocument/2006/relationships/hyperlink" Target="https://community.secop.gov.co/Public/Tendering/OpportunityDetail/Index?noticeUID=CO1.NTC.1829353&amp;isFromPublicArea=True&amp;isModal=False" TargetMode="External"/><Relationship Id="rId411" Type="http://schemas.openxmlformats.org/officeDocument/2006/relationships/hyperlink" Target="https://community.secop.gov.co/Public/Tendering/OpportunityDetail/Index?noticeUID=CO1.NTC.1872841&amp;isFromPublicArea=True&amp;isModal=False" TargetMode="External"/><Relationship Id="rId453" Type="http://schemas.openxmlformats.org/officeDocument/2006/relationships/hyperlink" Target="https://community.secop.gov.co/Public/Tendering/OpportunityDetail/Index?noticeUID=CO1.NTC.1926658&amp;isFromPublicArea=True&amp;isModal=False" TargetMode="External"/><Relationship Id="rId509" Type="http://schemas.openxmlformats.org/officeDocument/2006/relationships/hyperlink" Target="https://community.secop.gov.co/Public/Tendering/OpportunityDetail/Index?noticeUID=CO1.NTC.2021314&amp;isFromPublicArea=True&amp;isModal=False" TargetMode="External"/><Relationship Id="rId660" Type="http://schemas.openxmlformats.org/officeDocument/2006/relationships/hyperlink" Target="https://community.secop.gov.co/Public/Tendering/OpportunityDetail/Index?noticeUID=CO1.NTC.2209364&amp;isFromPublicArea=True&amp;isModal=False" TargetMode="External"/><Relationship Id="rId106" Type="http://schemas.openxmlformats.org/officeDocument/2006/relationships/hyperlink" Target="https://community.secop.gov.co/Public/Tendering/OpportunityDetail/Index?noticeUID=CO1.NTC.1765711&amp;isFromPublicArea=True&amp;isModal=False" TargetMode="External"/><Relationship Id="rId313" Type="http://schemas.openxmlformats.org/officeDocument/2006/relationships/hyperlink" Target="https://community.secop.gov.co/Public/Tendering/OpportunityDetail/Index?noticeUID=CO1.NTC.1829244&amp;isFromPublicArea=True&amp;isModal=False" TargetMode="External"/><Relationship Id="rId495" Type="http://schemas.openxmlformats.org/officeDocument/2006/relationships/hyperlink" Target="https://community.secop.gov.co/Public/Tendering/OpportunityDetail/Index?noticeUID=CO1.NTC.1973834&amp;isFromPublicArea=True&amp;isModal=False" TargetMode="External"/><Relationship Id="rId716" Type="http://schemas.openxmlformats.org/officeDocument/2006/relationships/hyperlink" Target="https://community.secop.gov.co/Public/Tendering/OpportunityDetail/Index?noticeUID=CO1.NTC.2340426&amp;isFromPublicArea=True&amp;isModal=False" TargetMode="External"/><Relationship Id="rId758" Type="http://schemas.openxmlformats.org/officeDocument/2006/relationships/hyperlink" Target="https://community.secop.gov.co/Public/Tendering/OpportunityDetail/Index?noticeUID=CO1.NTC.2395584&amp;isFromPublicArea=True&amp;isModal=False" TargetMode="External"/><Relationship Id="rId10" Type="http://schemas.openxmlformats.org/officeDocument/2006/relationships/hyperlink" Target="https://community.secop.gov.co/Public/Tendering/OpportunityDetail/Index?noticeUID=CO1.NTC.1706216&amp;isFromPublicArea=True&amp;isModal=False" TargetMode="External"/><Relationship Id="rId52" Type="http://schemas.openxmlformats.org/officeDocument/2006/relationships/hyperlink" Target="https://community.secop.gov.co/Public/Tendering/OpportunityDetail/Index?noticeUID=CO1.NTC.1728573&amp;isFromPublicArea=True&amp;isModal=False" TargetMode="External"/><Relationship Id="rId94" Type="http://schemas.openxmlformats.org/officeDocument/2006/relationships/hyperlink" Target="https://community.secop.gov.co/Public/Tendering/OpportunityDetail/Index?noticeUID=CO1.NTC.1760010&amp;isFromPublicArea=True&amp;isModal=False" TargetMode="External"/><Relationship Id="rId148" Type="http://schemas.openxmlformats.org/officeDocument/2006/relationships/hyperlink" Target="https://community.secop.gov.co/Public/Tendering/OpportunityDetail/Index?noticeUID=CO1.NTC.1777061&amp;isFromPublicArea=True&amp;isModal=False" TargetMode="External"/><Relationship Id="rId355" Type="http://schemas.openxmlformats.org/officeDocument/2006/relationships/hyperlink" Target="https://community.secop.gov.co/Public/Tendering/OpportunityDetail/Index?noticeUID=CO1.NTC.1837551&amp;isFromPublicArea=True&amp;isModal=False" TargetMode="External"/><Relationship Id="rId397" Type="http://schemas.openxmlformats.org/officeDocument/2006/relationships/hyperlink" Target="https://community.secop.gov.co/Public/Tendering/OpportunityDetail/Index?noticeUID=CO1.NTC.1860112&amp;isFromPublicArea=True&amp;isModal=False" TargetMode="External"/><Relationship Id="rId520" Type="http://schemas.openxmlformats.org/officeDocument/2006/relationships/hyperlink" Target="https://community.secop.gov.co/Public/Tendering/OpportunityDetail/Index?noticeUID=CO1.NTC.2029850&amp;isFromPublicArea=True&amp;isModal=False" TargetMode="External"/><Relationship Id="rId562" Type="http://schemas.openxmlformats.org/officeDocument/2006/relationships/hyperlink" Target="https://community.secop.gov.co/Public/Tendering/OpportunityDetail/Index?noticeUID=CO1.NTC.2080703&amp;isFromPublicArea=True&amp;isModal=False" TargetMode="External"/><Relationship Id="rId618" Type="http://schemas.openxmlformats.org/officeDocument/2006/relationships/hyperlink" Target="https://community.secop.gov.co/Public/Tendering/OpportunityDetail/Index?noticeUID=CO1.NTC.2151365&amp;isFromPublicArea=True&amp;isModal=False" TargetMode="External"/><Relationship Id="rId825" Type="http://schemas.openxmlformats.org/officeDocument/2006/relationships/drawing" Target="../drawings/drawing1.xml"/><Relationship Id="rId215" Type="http://schemas.openxmlformats.org/officeDocument/2006/relationships/hyperlink" Target="https://community.secop.gov.co/Public/Tendering/OpportunityDetail/Index?noticeUID=CO1.NTC.1796430&amp;isFromPublicArea=True&amp;isModal=False" TargetMode="External"/><Relationship Id="rId257" Type="http://schemas.openxmlformats.org/officeDocument/2006/relationships/hyperlink" Target="https://community.secop.gov.co/Public/Tendering/OpportunityDetail/Index?noticeUID=CO1.NTC.1799045&amp;isFromPublicArea=True&amp;isModal=False" TargetMode="External"/><Relationship Id="rId422" Type="http://schemas.openxmlformats.org/officeDocument/2006/relationships/hyperlink" Target="https://community.secop.gov.co/Public/Tendering/OpportunityDetail/Index?noticeUID=CO1.NTC.1879370&amp;isFromPublicArea=True&amp;isModal=False" TargetMode="External"/><Relationship Id="rId464" Type="http://schemas.openxmlformats.org/officeDocument/2006/relationships/hyperlink" Target="https://community.secop.gov.co/Public/Tendering/OpportunityDetail/Index?noticeUID=CO1.NTC.1944731&amp;isFromPublicArea=True&amp;isModal=False" TargetMode="External"/><Relationship Id="rId299" Type="http://schemas.openxmlformats.org/officeDocument/2006/relationships/hyperlink" Target="https://community.secop.gov.co/Public/Tendering/OpportunityDetail/Index?noticeUID=CO1.NTC.1821479&amp;isFromPublicArea=True&amp;isModal=False" TargetMode="External"/><Relationship Id="rId727" Type="http://schemas.openxmlformats.org/officeDocument/2006/relationships/hyperlink" Target="https://community.secop.gov.co/Public/Tendering/OpportunityDetail/Index?noticeUID=CO1.NTC.2319633&amp;isFromPublicArea=True&amp;isModal=False" TargetMode="External"/><Relationship Id="rId63" Type="http://schemas.openxmlformats.org/officeDocument/2006/relationships/hyperlink" Target="https://community.secop.gov.co/Public/Tendering/OpportunityDetail/Index?noticeUID=CO1.NTC.1747255&amp;isFromPublicArea=True&amp;isModal=False" TargetMode="External"/><Relationship Id="rId159" Type="http://schemas.openxmlformats.org/officeDocument/2006/relationships/hyperlink" Target="https://community.secop.gov.co/Public/Tendering/OpportunityDetail/Index?noticeUID=CO1.NTC.1778103&amp;isFromPublicArea=True&amp;isModal=False" TargetMode="External"/><Relationship Id="rId366" Type="http://schemas.openxmlformats.org/officeDocument/2006/relationships/hyperlink" Target="https://community.secop.gov.co/Public/Tendering/OpportunityDetail/Index?noticeUID=CO1.NTC.1841361&amp;isFromPublicArea=True&amp;isModal=False" TargetMode="External"/><Relationship Id="rId573" Type="http://schemas.openxmlformats.org/officeDocument/2006/relationships/hyperlink" Target="https://community.secop.gov.co/Public/Tendering/OpportunityDetail/Index?noticeUID=CO1.NTC.2093539&amp;isFromPublicArea=True&amp;isModal=False" TargetMode="External"/><Relationship Id="rId780" Type="http://schemas.openxmlformats.org/officeDocument/2006/relationships/hyperlink" Target="https://www.colombiacompra.gov.co/tienda-virtual-del-estado-colombiano/ordenes-compra/65267" TargetMode="External"/><Relationship Id="rId226" Type="http://schemas.openxmlformats.org/officeDocument/2006/relationships/hyperlink" Target="https://community.secop.gov.co/Public/Tendering/OpportunityDetail/Index?noticeUID=CO1.NTC.1800565&amp;isFromPublicArea=True&amp;isModal=False" TargetMode="External"/><Relationship Id="rId433" Type="http://schemas.openxmlformats.org/officeDocument/2006/relationships/hyperlink" Target="https://community.secop.gov.co/Public/Tendering/OpportunityDetail/Index?noticeUID=CO1.NTC.1883924&amp;isFromPublicArea=True&amp;isModal=False" TargetMode="External"/><Relationship Id="rId640" Type="http://schemas.openxmlformats.org/officeDocument/2006/relationships/hyperlink" Target="https://community.secop.gov.co/Public/Tendering/OpportunityDetail/Index?noticeUID=CO1.NTC.2180772&amp;isFromPublicArea=True&amp;isModal=False" TargetMode="External"/><Relationship Id="rId738" Type="http://schemas.openxmlformats.org/officeDocument/2006/relationships/hyperlink" Target="https://community.secop.gov.co/Public/Tendering/OpportunityDetail/Index?noticeUID=CO1.NTC.2322529&amp;isFromPublicArea=True&amp;isModal=False" TargetMode="External"/><Relationship Id="rId74" Type="http://schemas.openxmlformats.org/officeDocument/2006/relationships/hyperlink" Target="https://community.secop.gov.co/Public/Tendering/OpportunityDetail/Index?noticeUID=CO1.NTC.1757453&amp;isFromPublicArea=True&amp;isModal=False" TargetMode="External"/><Relationship Id="rId377" Type="http://schemas.openxmlformats.org/officeDocument/2006/relationships/hyperlink" Target="https://community.secop.gov.co/Public/Tendering/OpportunityDetail/Index?noticeUID=CO1.NTC.1849352&amp;isFromPublicArea=True&amp;isModal=False" TargetMode="External"/><Relationship Id="rId500" Type="http://schemas.openxmlformats.org/officeDocument/2006/relationships/hyperlink" Target="https://community.secop.gov.co/Public/Tendering/OpportunityDetail/Index?noticeUID=CO1.NTC.2007612&amp;isFromPublicArea=True&amp;isModal=False" TargetMode="External"/><Relationship Id="rId584" Type="http://schemas.openxmlformats.org/officeDocument/2006/relationships/hyperlink" Target="https://community.secop.gov.co/Public/Tendering/OpportunityDetail/Index?noticeUID=CO1.NTC.2110557&amp;isFromPublicArea=True&amp;isModal=False" TargetMode="External"/><Relationship Id="rId805" Type="http://schemas.openxmlformats.org/officeDocument/2006/relationships/hyperlink" Target="https://colombiacompra.gov.co/tienda-virtual-del-estado-colombiano/ordenes-compra/77459" TargetMode="External"/><Relationship Id="rId5" Type="http://schemas.openxmlformats.org/officeDocument/2006/relationships/hyperlink" Target="https://community.secop.gov.co/Public/Tendering/OpportunityDetail/Index?noticeUID=CO1.NTC.1695591&amp;isFromPublicArea=True&amp;isModal=False" TargetMode="External"/><Relationship Id="rId237" Type="http://schemas.openxmlformats.org/officeDocument/2006/relationships/hyperlink" Target="https://community.secop.gov.co/Public/Tendering/OpportunityDetail/Index?noticeUID=CO1.NTC.1800336&amp;isFromPublicArea=True&amp;isModal=False" TargetMode="External"/><Relationship Id="rId791" Type="http://schemas.openxmlformats.org/officeDocument/2006/relationships/hyperlink" Target="https://colombiacompra.gov.co/tienda-virtual-del-estado-colombiano/ordenes-compra/74458" TargetMode="External"/><Relationship Id="rId444" Type="http://schemas.openxmlformats.org/officeDocument/2006/relationships/hyperlink" Target="https://community.secop.gov.co/Public/Tendering/OpportunityDetail/Index?noticeUID=CO1.NTC.1906269&amp;isFromPublicArea=True&amp;isModal=False" TargetMode="External"/><Relationship Id="rId651" Type="http://schemas.openxmlformats.org/officeDocument/2006/relationships/hyperlink" Target="https://community.secop.gov.co/Public/Tendering/OpportunityDetail/Index?noticeUID=CO1.NTC.2191949&amp;isFromPublicArea=True&amp;isModal=False" TargetMode="External"/><Relationship Id="rId749" Type="http://schemas.openxmlformats.org/officeDocument/2006/relationships/hyperlink" Target="https://community.secop.gov.co/Public/Tendering/OpportunityDetail/Index?noticeUID=CO1.NTC.2363707&amp;isFromPublicArea=True&amp;isModal=False" TargetMode="External"/><Relationship Id="rId290" Type="http://schemas.openxmlformats.org/officeDocument/2006/relationships/hyperlink" Target="https://community.secop.gov.co/Public/Tendering/OpportunityDetail/Index?noticeUID=CO1.NTC.1828499&amp;isFromPublicArea=True&amp;isModal=False" TargetMode="External"/><Relationship Id="rId304" Type="http://schemas.openxmlformats.org/officeDocument/2006/relationships/hyperlink" Target="https://community.secop.gov.co/Public/Tendering/OpportunityDetail/Index?noticeUID=CO1.NTC.1821705&amp;isFromPublicArea=True&amp;isModal=False" TargetMode="External"/><Relationship Id="rId388" Type="http://schemas.openxmlformats.org/officeDocument/2006/relationships/hyperlink" Target="https://community.secop.gov.co/Public/Tendering/OpportunityDetail/Index?noticeUID=CO1.NTC.1854806&amp;isFromPublicArea=True&amp;isModal=False" TargetMode="External"/><Relationship Id="rId511" Type="http://schemas.openxmlformats.org/officeDocument/2006/relationships/hyperlink" Target="https://community.secop.gov.co/Public/Tendering/OpportunityDetail/Index?noticeUID=CO1.NTC.2021710&amp;isFromPublicArea=True&amp;isModal=False" TargetMode="External"/><Relationship Id="rId609" Type="http://schemas.openxmlformats.org/officeDocument/2006/relationships/hyperlink" Target="https://community.secop.gov.co/Public/Tendering/OpportunityDetail/Index?noticeUID=CO1.NTC.2138103&amp;isFromPublicArea=True&amp;isModal=False" TargetMode="External"/><Relationship Id="rId85" Type="http://schemas.openxmlformats.org/officeDocument/2006/relationships/hyperlink" Target="https://community.secop.gov.co/Public/Tendering/OpportunityDetail/Index?noticeUID=CO1.NTC.1758424&amp;isFromPublicArea=True&amp;isModal=False" TargetMode="External"/><Relationship Id="rId150" Type="http://schemas.openxmlformats.org/officeDocument/2006/relationships/hyperlink" Target="https://community.secop.gov.co/Public/Tendering/OpportunityDetail/Index?noticeUID=CO1.NTC.1777869&amp;isFromPublicArea=True&amp;isModal=False" TargetMode="External"/><Relationship Id="rId595" Type="http://schemas.openxmlformats.org/officeDocument/2006/relationships/hyperlink" Target="https://community.secop.gov.co/Public/Tendering/OpportunityDetail/Index?noticeUID=CO1.NTC.2120248&amp;isFromPublicArea=True&amp;isModal=False" TargetMode="External"/><Relationship Id="rId816" Type="http://schemas.openxmlformats.org/officeDocument/2006/relationships/hyperlink" Target="https://colombiacompra.gov.co/tienda-virtual-del-estado-colombiano/ordenes-compra/80040" TargetMode="External"/><Relationship Id="rId248" Type="http://schemas.openxmlformats.org/officeDocument/2006/relationships/hyperlink" Target="https://community.secop.gov.co/Public/Tendering/OpportunityDetail/Index?noticeUID=CO1.NTC.1806204&amp;isFromPublicArea=True&amp;isModal=False" TargetMode="External"/><Relationship Id="rId455" Type="http://schemas.openxmlformats.org/officeDocument/2006/relationships/hyperlink" Target="https://community.secop.gov.co/Public/Tendering/OpportunityDetail/Index?noticeUID=CO1.NTC.1925554&amp;isFromPublicArea=True&amp;isModal=False" TargetMode="External"/><Relationship Id="rId662" Type="http://schemas.openxmlformats.org/officeDocument/2006/relationships/hyperlink" Target="https://community.secop.gov.co/Public/Tendering/OpportunityDetail/Index?noticeUID=CO1.NTC.2229763&amp;isFromPublicArea=True&amp;isModal=False" TargetMode="External"/><Relationship Id="rId12" Type="http://schemas.openxmlformats.org/officeDocument/2006/relationships/hyperlink" Target="https://community.secop.gov.co/Public/Tendering/OpportunityDetail/Index?noticeUID=CO1.NTC.1700890&amp;isFromPublicArea=True&amp;isModal=False" TargetMode="External"/><Relationship Id="rId108" Type="http://schemas.openxmlformats.org/officeDocument/2006/relationships/hyperlink" Target="https://community.secop.gov.co/Public/Tendering/OpportunityDetail/Index?noticeUID=CO1.NTC.1767176&amp;isFromPublicArea=True&amp;isModal=False" TargetMode="External"/><Relationship Id="rId315" Type="http://schemas.openxmlformats.org/officeDocument/2006/relationships/hyperlink" Target="https://community.secop.gov.co/Public/Tendering/OpportunityDetail/Index?noticeUID=CO1.NTC.1830400&amp;isFromPublicArea=True&amp;isModal=False" TargetMode="External"/><Relationship Id="rId522" Type="http://schemas.openxmlformats.org/officeDocument/2006/relationships/hyperlink" Target="https://community.secop.gov.co/Public/Tendering/OpportunityDetail/Index?noticeUID=CO1.NTC.2030811&amp;isFromPublicArea=True&amp;isModal=False" TargetMode="External"/><Relationship Id="rId96" Type="http://schemas.openxmlformats.org/officeDocument/2006/relationships/hyperlink" Target="https://community.secop.gov.co/Public/Tendering/OpportunityDetail/Index?noticeUID=CO1.NTC.1759733&amp;isFromPublicArea=True&amp;isModal=False" TargetMode="External"/><Relationship Id="rId161" Type="http://schemas.openxmlformats.org/officeDocument/2006/relationships/hyperlink" Target="https://community.secop.gov.co/Public/Tendering/OpportunityDetail/Index?noticeUID=CO1.NTC.1779438&amp;isFromPublicArea=True&amp;isModal=False" TargetMode="External"/><Relationship Id="rId399" Type="http://schemas.openxmlformats.org/officeDocument/2006/relationships/hyperlink" Target="https://community.secop.gov.co/Public/Tendering/OpportunityDetail/Index?noticeUID=CO1.NTC.1859199&amp;isFromPublicArea=True&amp;isModal=False" TargetMode="External"/><Relationship Id="rId259" Type="http://schemas.openxmlformats.org/officeDocument/2006/relationships/hyperlink" Target="https://community.secop.gov.co/Public/Tendering/OpportunityDetail/Index?noticeUID=CO1.NTC.1800473&amp;isFromPublicArea=True&amp;isModal=False" TargetMode="External"/><Relationship Id="rId466" Type="http://schemas.openxmlformats.org/officeDocument/2006/relationships/hyperlink" Target="https://community.secop.gov.co/Public/Tendering/OpportunityDetail/Index?noticeUID=CO1.NTC.1945054&amp;isFromPublicArea=True&amp;isModal=False" TargetMode="External"/><Relationship Id="rId673" Type="http://schemas.openxmlformats.org/officeDocument/2006/relationships/hyperlink" Target="https://community.secop.gov.co/Public/Tendering/OpportunityDetail/Index?noticeUID=CO1.NTC.2165025&amp;isFromPublicArea=True&amp;isModal=False" TargetMode="External"/><Relationship Id="rId23" Type="http://schemas.openxmlformats.org/officeDocument/2006/relationships/hyperlink" Target="https://community.secop.gov.co/Public/Tendering/OpportunityDetail/Index?noticeUID=CO1.NTC.1720958&amp;isFromPublicArea=True&amp;isModal=False" TargetMode="External"/><Relationship Id="rId119" Type="http://schemas.openxmlformats.org/officeDocument/2006/relationships/hyperlink" Target="https://community.secop.gov.co/Public/Tendering/OpportunityDetail/Index?noticeUID=CO1.NTC.1769197&amp;isFromPublicArea=True&amp;isModal=False" TargetMode="External"/><Relationship Id="rId326" Type="http://schemas.openxmlformats.org/officeDocument/2006/relationships/hyperlink" Target="https://community.secop.gov.co/Public/Tendering/OpportunityDetail/Index?noticeUID=CO1.NTC.1835339&amp;isFromPublicArea=True&amp;isModal=False" TargetMode="External"/><Relationship Id="rId533" Type="http://schemas.openxmlformats.org/officeDocument/2006/relationships/hyperlink" Target="https://community.secop.gov.co/Public/Tendering/OpportunityDetail/Index?noticeUID=CO1.NTC.2055336&amp;isFromPublicArea=True&amp;isModal=False" TargetMode="External"/><Relationship Id="rId740" Type="http://schemas.openxmlformats.org/officeDocument/2006/relationships/hyperlink" Target="https://community.secop.gov.co/Public/Tendering/OpportunityDetail/Index?noticeUID=CO1.NTC.2341476&amp;isFromPublicArea=True&amp;isModal=False" TargetMode="External"/><Relationship Id="rId172" Type="http://schemas.openxmlformats.org/officeDocument/2006/relationships/hyperlink" Target="https://community.secop.gov.co/Public/Tendering/OpportunityDetail/Index?noticeUID=CO1.NTC.1785133&amp;isFromPublicArea=True&amp;isModal=False" TargetMode="External"/><Relationship Id="rId477" Type="http://schemas.openxmlformats.org/officeDocument/2006/relationships/hyperlink" Target="https://community.secop.gov.co/Public/Tendering/OpportunityDetail/Index?noticeUID=CO1.NTC.1968699&amp;isFromPublicArea=True&amp;isModal=False" TargetMode="External"/><Relationship Id="rId600" Type="http://schemas.openxmlformats.org/officeDocument/2006/relationships/hyperlink" Target="https://community.secop.gov.co/Public/Tendering/OpportunityDetail/Index?noticeUID=CO1.NTC.2137511&amp;isFromPublicArea=True&amp;isModal=False" TargetMode="External"/><Relationship Id="rId684" Type="http://schemas.openxmlformats.org/officeDocument/2006/relationships/hyperlink" Target="https://community.secop.gov.co/Public/Tendering/OpportunityDetail/Index?noticeUID=CO1.NTC.2268708&amp;isFromPublicArea=True&amp;isModal=False" TargetMode="External"/><Relationship Id="rId337" Type="http://schemas.openxmlformats.org/officeDocument/2006/relationships/hyperlink" Target="https://community.secop.gov.co/Public/Tendering/OpportunityDetail/Index?noticeUID=CO1.NTC.1838912&amp;isFromPublicArea=True&amp;isModal=False" TargetMode="External"/><Relationship Id="rId34" Type="http://schemas.openxmlformats.org/officeDocument/2006/relationships/hyperlink" Target="https://community.secop.gov.co/Public/Tendering/OpportunityDetail/Index?noticeUID=CO1.NTC.1725832&amp;isFromPublicArea=True&amp;isModal=False" TargetMode="External"/><Relationship Id="rId544" Type="http://schemas.openxmlformats.org/officeDocument/2006/relationships/hyperlink" Target="https://community.secop.gov.co/Public/Tendering/OpportunityDetail/Index?noticeUID=CO1.NTC.2057721&amp;isFromPublicArea=True&amp;isModal=False" TargetMode="External"/><Relationship Id="rId751" Type="http://schemas.openxmlformats.org/officeDocument/2006/relationships/hyperlink" Target="https://community.secop.gov.co/Public/Tendering/OpportunityDetail/Index?noticeUID=CO1.NTC.2367039&amp;isFromPublicArea=True&amp;isModal=False" TargetMode="External"/><Relationship Id="rId183" Type="http://schemas.openxmlformats.org/officeDocument/2006/relationships/hyperlink" Target="https://community.secop.gov.co/Public/Tendering/OpportunityDetail/Index?noticeUID=CO1.NTC.1785102&amp;isFromPublicArea=True&amp;isModal=False" TargetMode="External"/><Relationship Id="rId390" Type="http://schemas.openxmlformats.org/officeDocument/2006/relationships/hyperlink" Target="https://community.secop.gov.co/Public/Tendering/OpportunityDetail/Index?noticeUID=CO1.NTC.1854843&amp;isFromPublicArea=True&amp;isModal=False" TargetMode="External"/><Relationship Id="rId404" Type="http://schemas.openxmlformats.org/officeDocument/2006/relationships/hyperlink" Target="https://community.secop.gov.co/Public/Tendering/OpportunityDetail/Index?noticeUID=CO1.NTC.1881251&amp;isFromPublicArea=True&amp;isModal=False" TargetMode="External"/><Relationship Id="rId611" Type="http://schemas.openxmlformats.org/officeDocument/2006/relationships/hyperlink" Target="https://community.secop.gov.co/Public/Tendering/OpportunityDetail/Index?noticeUID=CO1.NTC.2144969&amp;isFromPublicArea=True&amp;isModal=False" TargetMode="External"/><Relationship Id="rId250" Type="http://schemas.openxmlformats.org/officeDocument/2006/relationships/hyperlink" Target="https://community.secop.gov.co/Public/Tendering/OpportunityDetail/Index?noticeUID=CO1.NTC.1805667&amp;isFromPublicArea=True&amp;isModal=False" TargetMode="External"/><Relationship Id="rId488" Type="http://schemas.openxmlformats.org/officeDocument/2006/relationships/hyperlink" Target="https://community.secop.gov.co/Public/Tendering/OpportunityDetail/Index?noticeUID=CO1.NTC.1992971&amp;isFromPublicArea=True&amp;isModal=False" TargetMode="External"/><Relationship Id="rId695" Type="http://schemas.openxmlformats.org/officeDocument/2006/relationships/hyperlink" Target="https://community.secop.gov.co/Public/Tendering/OpportunityDetail/Index?noticeUID=CO1.NTC.2287549&amp;isFromPublicArea=True&amp;isModal=False" TargetMode="External"/><Relationship Id="rId709" Type="http://schemas.openxmlformats.org/officeDocument/2006/relationships/hyperlink" Target="https://community.secop.gov.co/Public/Tendering/OpportunityDetail/Index?noticeUID=CO1.NTC.2299041&amp;isFromPublicArea=True&amp;isModal=False" TargetMode="External"/><Relationship Id="rId45" Type="http://schemas.openxmlformats.org/officeDocument/2006/relationships/hyperlink" Target="https://community.secop.gov.co/Public/Tendering/OpportunityDetail/Index?noticeUID=CO1.NTC.1734582&amp;isFromPublicArea=True&amp;isModal=False" TargetMode="External"/><Relationship Id="rId110" Type="http://schemas.openxmlformats.org/officeDocument/2006/relationships/hyperlink" Target="https://community.secop.gov.co/Public/Tendering/OpportunityDetail/Index?noticeUID=CO1.NTC.1768179&amp;isFromPublicArea=True&amp;isModal=False" TargetMode="External"/><Relationship Id="rId348" Type="http://schemas.openxmlformats.org/officeDocument/2006/relationships/hyperlink" Target="https://community.secop.gov.co/Public/Tendering/OpportunityDetail/Index?noticeUID=CO1.NTC.1841883&amp;isFromPublicArea=True&amp;isModal=False" TargetMode="External"/><Relationship Id="rId555" Type="http://schemas.openxmlformats.org/officeDocument/2006/relationships/hyperlink" Target="https://community.secop.gov.co/Public/Tendering/OpportunityDetail/Index?noticeUID=CO1.NTC.2070233&amp;isFromPublicArea=True&amp;isModal=False" TargetMode="External"/><Relationship Id="rId762" Type="http://schemas.openxmlformats.org/officeDocument/2006/relationships/hyperlink" Target="https://community.secop.gov.co/Public/Tendering/OpportunityDetail/Index?noticeUID=CO1.NTC.2385168&amp;isFromPublicArea=True&amp;isModal=False" TargetMode="External"/><Relationship Id="rId194" Type="http://schemas.openxmlformats.org/officeDocument/2006/relationships/hyperlink" Target="https://community.secop.gov.co/Public/Tendering/OpportunityDetail/Index?noticeUID=CO1.NTC.1788772&amp;isFromPublicArea=True&amp;isModal=False" TargetMode="External"/><Relationship Id="rId208" Type="http://schemas.openxmlformats.org/officeDocument/2006/relationships/hyperlink" Target="https://community.secop.gov.co/Public/Tendering/OpportunityDetail/Index?noticeUID=CO1.NTC.1797048&amp;isFromPublicArea=True&amp;isModal=False" TargetMode="External"/><Relationship Id="rId415" Type="http://schemas.openxmlformats.org/officeDocument/2006/relationships/hyperlink" Target="https://community.secop.gov.co/Public/Tendering/OpportunityDetail/Index?noticeUID=CO1.NTC.1876212&amp;isFromPublicArea=True&amp;isModal=False" TargetMode="External"/><Relationship Id="rId622" Type="http://schemas.openxmlformats.org/officeDocument/2006/relationships/hyperlink" Target="https://community.secop.gov.co/Public/Tendering/OpportunityDetail/Index?noticeUID=CO1.NTC.2159853&amp;isFromPublicArea=True&amp;isModal=False" TargetMode="External"/><Relationship Id="rId261" Type="http://schemas.openxmlformats.org/officeDocument/2006/relationships/hyperlink" Target="https://community.secop.gov.co/Public/Tendering/OpportunityDetail/Index?noticeUID=CO1.NTC.1809728&amp;isFromPublicArea=True&amp;isModal=False" TargetMode="External"/><Relationship Id="rId499" Type="http://schemas.openxmlformats.org/officeDocument/2006/relationships/hyperlink" Target="https://community.secop.gov.co/Public/Tendering/OpportunityDetail/Index?noticeUID=CO1.NTC.2004129&amp;isFromPublicArea=True&amp;isModal=False" TargetMode="External"/><Relationship Id="rId56" Type="http://schemas.openxmlformats.org/officeDocument/2006/relationships/hyperlink" Target="https://community.secop.gov.co/Public/Tendering/OpportunityDetail/Index?noticeUID=CO1.NTC.1747553&amp;isFromPublicArea=True&amp;isModal=False" TargetMode="External"/><Relationship Id="rId359" Type="http://schemas.openxmlformats.org/officeDocument/2006/relationships/hyperlink" Target="https://community.secop.gov.co/Public/Tendering/OpportunityDetail/Index?noticeUID=CO1.NTC.1842249&amp;isFromPublicArea=True&amp;isModal=False" TargetMode="External"/><Relationship Id="rId566" Type="http://schemas.openxmlformats.org/officeDocument/2006/relationships/hyperlink" Target="https://community.secop.gov.co/Public/Tendering/OpportunityDetail/Index?noticeUID=CO1.NTC.2094529&amp;isFromPublicArea=True&amp;isModal=False" TargetMode="External"/><Relationship Id="rId773" Type="http://schemas.openxmlformats.org/officeDocument/2006/relationships/hyperlink" Target="https://community.secop.gov.co/Public/Tendering/OpportunityDetail/Index?noticeUID=CO1.NTC.2416485&amp;isFromPublicArea=True&amp;isModal=False" TargetMode="External"/><Relationship Id="rId121" Type="http://schemas.openxmlformats.org/officeDocument/2006/relationships/hyperlink" Target="https://community.secop.gov.co/Public/Tendering/OpportunityDetail/Index?noticeUID=CO1.NTC.1763807&amp;isFromPublicArea=True&amp;isModal=False" TargetMode="External"/><Relationship Id="rId219" Type="http://schemas.openxmlformats.org/officeDocument/2006/relationships/hyperlink" Target="https://community.secop.gov.co/Public/Tendering/OpportunityDetail/Index?noticeUID=CO1.NTC.1795699&amp;isFromPublicArea=True&amp;isModal=False" TargetMode="External"/><Relationship Id="rId426" Type="http://schemas.openxmlformats.org/officeDocument/2006/relationships/hyperlink" Target="https://community.secop.gov.co/Public/Tendering/OpportunityDetail/Index?noticeUID=CO1.NTC.1859096&amp;isFromPublicArea=True&amp;isModal=False" TargetMode="External"/><Relationship Id="rId633" Type="http://schemas.openxmlformats.org/officeDocument/2006/relationships/hyperlink" Target="https://community.secop.gov.co/Public/Tendering/OpportunityDetail/Index?noticeUID=CO1.NTC.2172686&amp;isFromPublicArea=True&amp;isModal=False" TargetMode="External"/><Relationship Id="rId67" Type="http://schemas.openxmlformats.org/officeDocument/2006/relationships/hyperlink" Target="https://community.secop.gov.co/Public/Tendering/OpportunityDetail/Index?noticeUID=CO1.NTC.1747235&amp;isFromPublicArea=True&amp;isModal=False" TargetMode="External"/><Relationship Id="rId272" Type="http://schemas.openxmlformats.org/officeDocument/2006/relationships/hyperlink" Target="https://community.secop.gov.co/Public/Tendering/OpportunityDetail/Index?noticeUID=CO1.NTC.1815979&amp;isFromPublicArea=True&amp;isModal=False" TargetMode="External"/><Relationship Id="rId577" Type="http://schemas.openxmlformats.org/officeDocument/2006/relationships/hyperlink" Target="https://community.secop.gov.co/Public/Tendering/ContractNoticePhases/View?PPI=CO1.PPI.14155151&amp;isFromPublicArea=True&amp;isModal=False" TargetMode="External"/><Relationship Id="rId700" Type="http://schemas.openxmlformats.org/officeDocument/2006/relationships/hyperlink" Target="https://community.secop.gov.co/Public/Tendering/OpportunityDetail/Index?noticeUID=CO1.NTC.2295457&amp;isFromPublicArea=True&amp;isModal=False" TargetMode="External"/><Relationship Id="rId132" Type="http://schemas.openxmlformats.org/officeDocument/2006/relationships/hyperlink" Target="https://community.secop.gov.co/Public/Tendering/OpportunityDetail/Index?noticeUID=CO1.NTC.1770430&amp;isFromPublicArea=True&amp;isModal=False" TargetMode="External"/><Relationship Id="rId784" Type="http://schemas.openxmlformats.org/officeDocument/2006/relationships/hyperlink" Target="https://www.colombiacompra.gov.co/tienda-virtual-del-estado-colombiano/ordenes-compra/68469" TargetMode="External"/><Relationship Id="rId437" Type="http://schemas.openxmlformats.org/officeDocument/2006/relationships/hyperlink" Target="https://community.secop.gov.co/Public/Tendering/OpportunityDetail/Index?noticeUID=CO1.NTC.1884459&amp;isFromPublicArea=True&amp;isModal=False" TargetMode="External"/><Relationship Id="rId644" Type="http://schemas.openxmlformats.org/officeDocument/2006/relationships/hyperlink" Target="https://community.secop.gov.co/Public/Tendering/OpportunityDetail/Index?noticeUID=CO1.NTC.2184135&amp;isFromPublicArea=True&amp;isModal=False" TargetMode="External"/><Relationship Id="rId283" Type="http://schemas.openxmlformats.org/officeDocument/2006/relationships/hyperlink" Target="https://community.secop.gov.co/Public/Tendering/OpportunityDetail/Index?noticeUID=CO1.NTC.1820112&amp;isFromPublicArea=True&amp;isModal=False" TargetMode="External"/><Relationship Id="rId490" Type="http://schemas.openxmlformats.org/officeDocument/2006/relationships/hyperlink" Target="https://community.secop.gov.co/Public/Tendering/OpportunityDetail/Index?noticeUID=CO1.NTC.1995901&amp;isFromPublicArea=True&amp;isModal=False" TargetMode="External"/><Relationship Id="rId504" Type="http://schemas.openxmlformats.org/officeDocument/2006/relationships/hyperlink" Target="https://community.secop.gov.co/Public/Tendering/OpportunityDetail/Index?noticeUID=CO1.NTC.2012527&amp;isFromPublicArea=True&amp;isModal=False" TargetMode="External"/><Relationship Id="rId711" Type="http://schemas.openxmlformats.org/officeDocument/2006/relationships/hyperlink" Target="https://community.secop.gov.co/Public/Tendering/OpportunityDetail/Index?noticeUID=CO1.NTC.2304417&amp;isFromPublicArea=True&amp;isModal=False" TargetMode="External"/><Relationship Id="rId78" Type="http://schemas.openxmlformats.org/officeDocument/2006/relationships/hyperlink" Target="https://community.secop.gov.co/Public/Tendering/OpportunityDetail/Index?noticeUID=CO1.NTC.1761423&amp;isFromPublicArea=True&amp;isModal=False" TargetMode="External"/><Relationship Id="rId143" Type="http://schemas.openxmlformats.org/officeDocument/2006/relationships/hyperlink" Target="https://community.secop.gov.co/Public/Tendering/OpportunityDetail/Index?noticeUID=CO1.NTC.1775846&amp;isFromPublicArea=True&amp;isModal=False" TargetMode="External"/><Relationship Id="rId350" Type="http://schemas.openxmlformats.org/officeDocument/2006/relationships/hyperlink" Target="https://community.secop.gov.co/Public/Tendering/OpportunityDetail/Index?noticeUID=CO1.NTC.1845897&amp;isFromPublicArea=True&amp;isModal=False" TargetMode="External"/><Relationship Id="rId588" Type="http://schemas.openxmlformats.org/officeDocument/2006/relationships/hyperlink" Target="https://community.secop.gov.co/Public/Tendering/OpportunityDetail/Index?noticeUID=CO1.NTC.2115604&amp;isFromPublicArea=True&amp;isModal=False" TargetMode="External"/><Relationship Id="rId795" Type="http://schemas.openxmlformats.org/officeDocument/2006/relationships/hyperlink" Target="https://colombiacompra.gov.co/tienda-virtual-del-estado-colombiano/ordenes-compra/74618" TargetMode="External"/><Relationship Id="rId809" Type="http://schemas.openxmlformats.org/officeDocument/2006/relationships/hyperlink" Target="https://colombiacompra.gov.co/tienda-virtual-del-estado-colombiano/ordenes-compra/78764" TargetMode="External"/><Relationship Id="rId9" Type="http://schemas.openxmlformats.org/officeDocument/2006/relationships/hyperlink" Target="https://community.secop.gov.co/Public/Tendering/OpportunityDetail/Index?noticeUID=CO1.NTC.1706047&amp;isFromPublicArea=True&amp;isModal=False" TargetMode="External"/><Relationship Id="rId210" Type="http://schemas.openxmlformats.org/officeDocument/2006/relationships/hyperlink" Target="https://community.secop.gov.co/Public/Tendering/OpportunityDetail/Index?noticeUID=CO1.NTC.1795124&amp;isFromPublicArea=True&amp;isModal=False" TargetMode="External"/><Relationship Id="rId448" Type="http://schemas.openxmlformats.org/officeDocument/2006/relationships/hyperlink" Target="https://community.secop.gov.co/Public/Common/GoogleReCaptcha/Index?previousUrl=https%3a%2f%2fcommunity.secop.gov.co%2fPublic%2fTendering%2fOpportunityDetail%2fIndex%3fnoticeUID%3dCO1.NTC.1920236%26isFromPublicArea%3dTrue%26isModal%3dFalse" TargetMode="External"/><Relationship Id="rId655" Type="http://schemas.openxmlformats.org/officeDocument/2006/relationships/hyperlink" Target="https://community.secop.gov.co/Public/Tendering/OpportunityDetail/Index?noticeUID=CO1.NTC.2201474&amp;isFromPublicArea=True&amp;isModal=False" TargetMode="External"/><Relationship Id="rId294" Type="http://schemas.openxmlformats.org/officeDocument/2006/relationships/hyperlink" Target="https://community.secop.gov.co/Public/Tendering/OpportunityDetail/Index?noticeUID=CO1.NTC.1832785&amp;isFromPublicArea=True&amp;isModal=False" TargetMode="External"/><Relationship Id="rId308" Type="http://schemas.openxmlformats.org/officeDocument/2006/relationships/hyperlink" Target="https://community.secop.gov.co/Public/Tendering/OpportunityDetail/Index?noticeUID=CO1.NTC.1828520&amp;isFromPublicArea=True&amp;isModal=False" TargetMode="External"/><Relationship Id="rId515" Type="http://schemas.openxmlformats.org/officeDocument/2006/relationships/hyperlink" Target="https://community.secop.gov.co/Public/Tendering/OpportunityDetail/Index?noticeUID=CO1.NTC.2024565&amp;isFromPublicArea=True&amp;isModal=False" TargetMode="External"/><Relationship Id="rId722" Type="http://schemas.openxmlformats.org/officeDocument/2006/relationships/hyperlink" Target="https://community.secop.gov.co/Public/Tendering/OpportunityDetail/Index?noticeUID=CO1.NTC.2317862&amp;isFromPublicArea=True&amp;isModal=False" TargetMode="External"/><Relationship Id="rId89" Type="http://schemas.openxmlformats.org/officeDocument/2006/relationships/hyperlink" Target="https://community.secop.gov.co/Public/Tendering/OpportunityDetail/Index?noticeUID=CO1.NTC.1761419&amp;isFromPublicArea=True&amp;isModal=False" TargetMode="External"/><Relationship Id="rId154" Type="http://schemas.openxmlformats.org/officeDocument/2006/relationships/hyperlink" Target="https://community.secop.gov.co/Public/Tendering/OpportunityDetail/Index?noticeUID=CO1.NTC.1778909&amp;isFromPublicArea=True&amp;isModal=False" TargetMode="External"/><Relationship Id="rId361" Type="http://schemas.openxmlformats.org/officeDocument/2006/relationships/hyperlink" Target="https://community.secop.gov.co/Public/Tendering/OpportunityDetail/Index?noticeUID=CO1.NTC.1842201&amp;isFromPublicArea=True&amp;isModal=False" TargetMode="External"/><Relationship Id="rId599" Type="http://schemas.openxmlformats.org/officeDocument/2006/relationships/hyperlink" Target="https://community.secop.gov.co/Public/Tendering/OpportunityDetail/Index?noticeUID=CO1.NTC.2128699&amp;isFromPublicArea=True&amp;isModal=False" TargetMode="External"/><Relationship Id="rId459" Type="http://schemas.openxmlformats.org/officeDocument/2006/relationships/hyperlink" Target="https://community.secop.gov.co/Public/Tendering/OpportunityDetail/Index?noticeUID=CO1.NTC.1909046&amp;isFromPublicArea=True&amp;isModal=False" TargetMode="External"/><Relationship Id="rId666" Type="http://schemas.openxmlformats.org/officeDocument/2006/relationships/hyperlink" Target="https://community.secop.gov.co/Public/Tendering/OpportunityDetail/Index?noticeUID=CO1.NTC.2229791&amp;isFromPublicArea=True&amp;isModal=False" TargetMode="External"/><Relationship Id="rId16" Type="http://schemas.openxmlformats.org/officeDocument/2006/relationships/hyperlink" Target="https://community.secop.gov.co/Public/Tendering/OpportunityDetail/Index?noticeUID=CO1.NTC.1712246&amp;isFromPublicArea=True&amp;isModal=False" TargetMode="External"/><Relationship Id="rId221" Type="http://schemas.openxmlformats.org/officeDocument/2006/relationships/hyperlink" Target="https://community.secop.gov.co/Public/Tendering/OpportunityDetail/Index?noticeUID=CO1.NTC.1797792&amp;isFromPublicArea=True&amp;isModal=False" TargetMode="External"/><Relationship Id="rId319" Type="http://schemas.openxmlformats.org/officeDocument/2006/relationships/hyperlink" Target="https://community.secop.gov.co/Public/Tendering/OpportunityDetail/Index?noticeUID=CO1.NTC.1808915&amp;isFromPublicArea=True&amp;isModal=False" TargetMode="External"/><Relationship Id="rId526" Type="http://schemas.openxmlformats.org/officeDocument/2006/relationships/hyperlink" Target="https://community.secop.gov.co/Public/Tendering/OpportunityDetail/Index?noticeUID=CO1.NTC.2034478&amp;isFromPublicArea=True&amp;isModal=False" TargetMode="External"/><Relationship Id="rId733" Type="http://schemas.openxmlformats.org/officeDocument/2006/relationships/hyperlink" Target="https://community.secop.gov.co/Public/Tendering/OpportunityDetail/Index?noticeUID=CO1.NTC.2311834&amp;isFromPublicArea=True&amp;isModal=False" TargetMode="External"/><Relationship Id="rId165" Type="http://schemas.openxmlformats.org/officeDocument/2006/relationships/hyperlink" Target="https://community.secop.gov.co/Public/Tendering/OpportunityDetail/Index?noticeUID=CO1.NTC.1777226&amp;isFromPublicArea=True&amp;isModal=False" TargetMode="External"/><Relationship Id="rId372" Type="http://schemas.openxmlformats.org/officeDocument/2006/relationships/hyperlink" Target="https://community.secop.gov.co/Public/Tendering/OpportunityDetail/Index?noticeUID=CO1.NTC.1852675&amp;isFromPublicArea=True&amp;isModal=False" TargetMode="External"/><Relationship Id="rId677" Type="http://schemas.openxmlformats.org/officeDocument/2006/relationships/hyperlink" Target="https://community.secop.gov.co/Public/Tendering/OpportunityDetail/Index?noticeUID=CO1.NTC.2261285&amp;isFromPublicArea=True&amp;isModal=False" TargetMode="External"/><Relationship Id="rId800" Type="http://schemas.openxmlformats.org/officeDocument/2006/relationships/hyperlink" Target="https://colombiacompra.gov.co/tienda-virtual-del-estado-colombiano/ordenes-compra/77325" TargetMode="External"/><Relationship Id="rId232" Type="http://schemas.openxmlformats.org/officeDocument/2006/relationships/hyperlink" Target="https://community.secop.gov.co/Public/Tendering/OpportunityDetail/Index?noticeUID=CO1.NTC.1801591&amp;isFromPublicArea=True&amp;isModal=False" TargetMode="External"/><Relationship Id="rId27" Type="http://schemas.openxmlformats.org/officeDocument/2006/relationships/hyperlink" Target="https://community.secop.gov.co/Public/Tendering/OpportunityDetail/Index?noticeUID=CO1.NTC.1719674&amp;isFromPublicArea=True&amp;isModal=False" TargetMode="External"/><Relationship Id="rId537" Type="http://schemas.openxmlformats.org/officeDocument/2006/relationships/hyperlink" Target="https://community.secop.gov.co/Public/Tendering/OpportunityDetail/Index?noticeUID=CO1.NTC.2054738&amp;isFromPublicArea=True&amp;isModal=False" TargetMode="External"/><Relationship Id="rId744" Type="http://schemas.openxmlformats.org/officeDocument/2006/relationships/hyperlink" Target="https://community.secop.gov.co/Public/Tendering/OpportunityDetail/Index?noticeUID=CO1.NTC.2353039&amp;isFromPublicArea=True&amp;isModal=False" TargetMode="External"/><Relationship Id="rId80" Type="http://schemas.openxmlformats.org/officeDocument/2006/relationships/hyperlink" Target="https://community.secop.gov.co/Public/Tendering/OpportunityDetail/Index?noticeUID=CO1.NTC.1758870&amp;isFromPublicArea=True&amp;isModal=False" TargetMode="External"/><Relationship Id="rId176" Type="http://schemas.openxmlformats.org/officeDocument/2006/relationships/hyperlink" Target="https://community.secop.gov.co/Public/Tendering/OpportunityDetail/Index?noticeUID=CO1.NTC.1780201&amp;isFromPublicArea=True&amp;isModal=False" TargetMode="External"/><Relationship Id="rId383" Type="http://schemas.openxmlformats.org/officeDocument/2006/relationships/hyperlink" Target="https://community.secop.gov.co/Public/Tendering/OpportunityDetail/Index?noticeUID=CO1.NTC.1853550&amp;isFromPublicArea=True&amp;isModal=False" TargetMode="External"/><Relationship Id="rId590" Type="http://schemas.openxmlformats.org/officeDocument/2006/relationships/hyperlink" Target="https://community.secop.gov.co/Public/Tendering/OpportunityDetail/Index?noticeUID=CO1.NTC.2117753&amp;isFromPublicArea=True&amp;isModal=False" TargetMode="External"/><Relationship Id="rId604" Type="http://schemas.openxmlformats.org/officeDocument/2006/relationships/hyperlink" Target="https://community.secop.gov.co/Public/Tendering/OpportunityDetail/Index?noticeUID=CO1.NTC.2131258&amp;isFromPublicArea=True&amp;isModal=False" TargetMode="External"/><Relationship Id="rId811" Type="http://schemas.openxmlformats.org/officeDocument/2006/relationships/hyperlink" Target="https://colombiacompra.gov.co/tienda-virtual-del-estado-colombiano/ordenes-compra/79628" TargetMode="External"/><Relationship Id="rId243" Type="http://schemas.openxmlformats.org/officeDocument/2006/relationships/hyperlink" Target="https://community.secop.gov.co/Public/Tendering/OpportunityDetail/Index?noticeUID=CO1.NTC.1804078&amp;isFromPublicArea=True&amp;isModal=False" TargetMode="External"/><Relationship Id="rId450" Type="http://schemas.openxmlformats.org/officeDocument/2006/relationships/hyperlink" Target="https://community.secop.gov.co/Public/Tendering/OpportunityDetail/Index?noticeUID=CO1.NTC.1929543&amp;isFromPublicArea=True&amp;isModal=False" TargetMode="External"/><Relationship Id="rId688" Type="http://schemas.openxmlformats.org/officeDocument/2006/relationships/hyperlink" Target="https://community.secop.gov.co/Public/Tendering/OpportunityDetail/Index?noticeUID=CO1.NTC.2282229&amp;isFromPublicArea=True&amp;isModal=False" TargetMode="External"/><Relationship Id="rId38" Type="http://schemas.openxmlformats.org/officeDocument/2006/relationships/hyperlink" Target="https://community.secop.gov.co/Public/Tendering/OpportunityDetail/Index?noticeUID=CO1.NTC.1731505&amp;isFromPublicArea=True&amp;isModal=False" TargetMode="External"/><Relationship Id="rId103" Type="http://schemas.openxmlformats.org/officeDocument/2006/relationships/hyperlink" Target="https://community.secop.gov.co/Public/Tendering/OpportunityDetail/Index?noticeUID=CO1.NTC.1767521&amp;isFromPublicArea=True&amp;isModal=False" TargetMode="External"/><Relationship Id="rId310" Type="http://schemas.openxmlformats.org/officeDocument/2006/relationships/hyperlink" Target="https://community.secop.gov.co/Public/Tendering/OpportunityDetail/Index?noticeUID=CO1.NTC.1828610&amp;isFromPublicArea=True&amp;isModal=False" TargetMode="External"/><Relationship Id="rId548" Type="http://schemas.openxmlformats.org/officeDocument/2006/relationships/hyperlink" Target="https://community.secop.gov.co/Public/Tendering/OpportunityDetail/Index?noticeUID=CO1.NTC.2056822&amp;isFromPublicArea=True&amp;isModal=False" TargetMode="External"/><Relationship Id="rId755" Type="http://schemas.openxmlformats.org/officeDocument/2006/relationships/hyperlink" Target="https://community.secop.gov.co/Public/Tendering/OpportunityDetail/Index?noticeUID=CO1.NTC.2375168&amp;isFromPublicArea=True&amp;isModal=False" TargetMode="External"/><Relationship Id="rId91" Type="http://schemas.openxmlformats.org/officeDocument/2006/relationships/hyperlink" Target="https://community.secop.gov.co/Public/Tendering/OpportunityDetail/Index?noticeUID=CO1.NTC.1745669&amp;isFromPublicArea=True&amp;isModal=False" TargetMode="External"/><Relationship Id="rId187" Type="http://schemas.openxmlformats.org/officeDocument/2006/relationships/hyperlink" Target="https://community.secop.gov.co/Public/Tendering/OpportunityDetail/Index?noticeUID=CO1.NTC.1790054&amp;isFromPublicArea=True&amp;isModal=False" TargetMode="External"/><Relationship Id="rId394" Type="http://schemas.openxmlformats.org/officeDocument/2006/relationships/hyperlink" Target="https://community.secop.gov.co/Public/Tendering/OpportunityDetail/Index?noticeUID=CO1.NTC.1857214&amp;isFromPublicArea=True&amp;isModal=False" TargetMode="External"/><Relationship Id="rId408" Type="http://schemas.openxmlformats.org/officeDocument/2006/relationships/hyperlink" Target="https://community.secop.gov.co/Public/Tendering/OpportunityDetail/Index?noticeUID=CO1.NTC.1872090&amp;isFromPublicArea=True&amp;isModal=False" TargetMode="External"/><Relationship Id="rId615" Type="http://schemas.openxmlformats.org/officeDocument/2006/relationships/hyperlink" Target="https://community.secop.gov.co/Public/Tendering/OpportunityDetail/Index?noticeUID=CO1.NTC.2149639&amp;isFromPublicArea=True&amp;isModal=False" TargetMode="External"/><Relationship Id="rId822" Type="http://schemas.openxmlformats.org/officeDocument/2006/relationships/hyperlink" Target="https://colombiacompra.gov.co/tienda-virtual-del-estado-colombiano/ordenes-compra/80616" TargetMode="External"/><Relationship Id="rId254" Type="http://schemas.openxmlformats.org/officeDocument/2006/relationships/hyperlink" Target="https://community.secop.gov.co/Public/Tendering/OpportunityDetail/Index?noticeUID=CO1.NTC.1803959&amp;isFromPublicArea=True&amp;isModal=False" TargetMode="External"/><Relationship Id="rId699" Type="http://schemas.openxmlformats.org/officeDocument/2006/relationships/hyperlink" Target="https://community.secop.gov.co/Public/Tendering/OpportunityDetail/Index?noticeUID=CO1.NTC.2185984&amp;isFromPublicArea=True&amp;isModal=False" TargetMode="External"/><Relationship Id="rId49" Type="http://schemas.openxmlformats.org/officeDocument/2006/relationships/hyperlink" Target="https://community.secop.gov.co/Public/Tendering/OpportunityDetail/Index?noticeUID=CO1.NTC.1736610&amp;isFromPublicArea=True&amp;isModal=False" TargetMode="External"/><Relationship Id="rId114" Type="http://schemas.openxmlformats.org/officeDocument/2006/relationships/hyperlink" Target="https://community.secop.gov.co/Public/Tendering/OpportunityDetail/Index?noticeUID=CO1.NTC.1762763&amp;isFromPublicArea=True&amp;isModal=False" TargetMode="External"/><Relationship Id="rId461" Type="http://schemas.openxmlformats.org/officeDocument/2006/relationships/hyperlink" Target="https://community.secop.gov.co/Public/Tendering/OpportunityDetail/Index?noticeUID=CO1.NTC.1942325&amp;isFromPublicArea=True&amp;isModal=False" TargetMode="External"/><Relationship Id="rId559" Type="http://schemas.openxmlformats.org/officeDocument/2006/relationships/hyperlink" Target="https://community.secop.gov.co/Public/Tendering/OpportunityDetail/Index?noticeUID=CO1.NTC.2078436&amp;isFromPublicArea=True&amp;isModal=False" TargetMode="External"/><Relationship Id="rId766" Type="http://schemas.openxmlformats.org/officeDocument/2006/relationships/hyperlink" Target="https://community.secop.gov.co/Public/Tendering/OpportunityDetail/Index?noticeUID=CO1.NTC.2405441&amp;isFromPublicArea=True&amp;isModal=False" TargetMode="External"/><Relationship Id="rId198" Type="http://schemas.openxmlformats.org/officeDocument/2006/relationships/hyperlink" Target="https://community.secop.gov.co/Public/Tendering/OpportunityDetail/Index?noticeUID=CO1.NTC.1785954&amp;isFromPublicArea=True&amp;isModal=False" TargetMode="External"/><Relationship Id="rId321" Type="http://schemas.openxmlformats.org/officeDocument/2006/relationships/hyperlink" Target="https://community.secop.gov.co/Public/Tendering/OpportunityDetail/Index?noticeUID=CO1.NTC.1828165&amp;isFromPublicArea=True&amp;isModal=False" TargetMode="External"/><Relationship Id="rId419" Type="http://schemas.openxmlformats.org/officeDocument/2006/relationships/hyperlink" Target="https://community.secop.gov.co/Public/Tendering/OpportunityDetail/Index?noticeUID=CO1.NTC.1875952&amp;isFromPublicArea=True&amp;isModal=False" TargetMode="External"/><Relationship Id="rId626" Type="http://schemas.openxmlformats.org/officeDocument/2006/relationships/hyperlink" Target="https://community.secop.gov.co/Public/Tendering/OpportunityDetail/Index?noticeUID=CO1.NTC.2157427&amp;isFromPublicArea=True&amp;isModal=False" TargetMode="External"/><Relationship Id="rId265" Type="http://schemas.openxmlformats.org/officeDocument/2006/relationships/hyperlink" Target="https://community.secop.gov.co/Public/Tendering/OpportunityDetail/Index?noticeUID=CO1.NTC.1812467&amp;isFromPublicArea=True&amp;isModal=False" TargetMode="External"/><Relationship Id="rId472" Type="http://schemas.openxmlformats.org/officeDocument/2006/relationships/hyperlink" Target="https://community.secop.gov.co/Public/Tendering/OpportunityDetail/Index?noticeUID=CO1.NTC.1957621&amp;isFromPublicArea=True&amp;isModal=False" TargetMode="External"/><Relationship Id="rId125" Type="http://schemas.openxmlformats.org/officeDocument/2006/relationships/hyperlink" Target="https://community.secop.gov.co/Public/Tendering/OpportunityDetail/Index?noticeUID=CO1.NTC.1768492&amp;isFromPublicArea=True&amp;isModal=False" TargetMode="External"/><Relationship Id="rId332" Type="http://schemas.openxmlformats.org/officeDocument/2006/relationships/hyperlink" Target="https://community.secop.gov.co/Public/Tendering/OpportunityDetail/Index?noticeUID=CO1.NTC.1835070&amp;isFromPublicArea=True&amp;isModal=False" TargetMode="External"/><Relationship Id="rId777" Type="http://schemas.openxmlformats.org/officeDocument/2006/relationships/hyperlink" Target="https://community.secop.gov.co/Public/Tendering/OpportunityDetail/Index?noticeUID=CO1.NTC.2400604&amp;isFromPublicArea=True&amp;isModal=False" TargetMode="External"/><Relationship Id="rId637" Type="http://schemas.openxmlformats.org/officeDocument/2006/relationships/hyperlink" Target="https://community.secop.gov.co/Public/Tendering/OpportunityDetail/Index?noticeUID=CO1.NTC.2173100&amp;isFromPublicArea=True&amp;isModal=False" TargetMode="External"/><Relationship Id="rId276" Type="http://schemas.openxmlformats.org/officeDocument/2006/relationships/hyperlink" Target="https://community.secop.gov.co/Public/Tendering/OpportunityDetail/Index?noticeUID=CO1.NTC.1817131&amp;isFromPublicArea=True&amp;isModal=False" TargetMode="External"/><Relationship Id="rId483" Type="http://schemas.openxmlformats.org/officeDocument/2006/relationships/hyperlink" Target="https://community.secop.gov.co/Public/Tendering/OpportunityDetail/Index?noticeUID=CO1.NTC.1975063&amp;isFromPublicArea=True&amp;isModal=False" TargetMode="External"/><Relationship Id="rId690" Type="http://schemas.openxmlformats.org/officeDocument/2006/relationships/hyperlink" Target="https://community.secop.gov.co/Public/Tendering/OpportunityDetail/Index?noticeUID=CO1.NTC.2272019&amp;isFromPublicArea=True&amp;isModal=False" TargetMode="External"/><Relationship Id="rId704" Type="http://schemas.openxmlformats.org/officeDocument/2006/relationships/hyperlink" Target="https://community.secop.gov.co/Public/Tendering/OpportunityDetail/Index?noticeUID=CO1.NTC.2298994&amp;isFromPublicArea=True&amp;isModal=False" TargetMode="External"/><Relationship Id="rId40" Type="http://schemas.openxmlformats.org/officeDocument/2006/relationships/hyperlink" Target="https://community.secop.gov.co/Public/Tendering/OpportunityDetail/Index?noticeUID=CO1.NTC.1728678&amp;isFromPublicArea=True&amp;isModal=False" TargetMode="External"/><Relationship Id="rId136" Type="http://schemas.openxmlformats.org/officeDocument/2006/relationships/hyperlink" Target="https://community.secop.gov.co/Public/Tendering/OpportunityDetail/Index?noticeUID=CO1.NTC.1775315&amp;isFromPublicArea=True&amp;isModal=False" TargetMode="External"/><Relationship Id="rId343" Type="http://schemas.openxmlformats.org/officeDocument/2006/relationships/hyperlink" Target="https://community.secop.gov.co/Public/Tendering/OpportunityDetail/Index?noticeUID=CO1.NTC.1837814&amp;isFromPublicArea=True&amp;isModal=False" TargetMode="External"/><Relationship Id="rId550" Type="http://schemas.openxmlformats.org/officeDocument/2006/relationships/hyperlink" Target="https://community.secop.gov.co/Public/Tendering/OpportunityDetail/Index?noticeUID=CO1.NTC.1999854&amp;isFromPublicArea=True&amp;isModal=False" TargetMode="External"/><Relationship Id="rId788" Type="http://schemas.openxmlformats.org/officeDocument/2006/relationships/hyperlink" Target="https://colombiacompra.gov.co/tienda-virtual-del-estado-colombiano/ordenes-compra/74456" TargetMode="External"/><Relationship Id="rId203" Type="http://schemas.openxmlformats.org/officeDocument/2006/relationships/hyperlink" Target="https://community.secop.gov.co/Public/Tendering/OpportunityDetail/Index?noticeUID=CO1.NTC.1790099&amp;isFromPublicArea=True&amp;isModal=False" TargetMode="External"/><Relationship Id="rId648" Type="http://schemas.openxmlformats.org/officeDocument/2006/relationships/hyperlink" Target="https://community.secop.gov.co/Public/Tendering/OpportunityDetail/Index?noticeUID=CO1.NTC.2187287&amp;isFromPublicArea=True&amp;isModal=False" TargetMode="External"/><Relationship Id="rId287" Type="http://schemas.openxmlformats.org/officeDocument/2006/relationships/hyperlink" Target="https://community.secop.gov.co/Public/Tendering/OpportunityDetail/Index?noticeUID=CO1.NTC.1823580&amp;isFromPublicArea=True&amp;isModal=False" TargetMode="External"/><Relationship Id="rId410" Type="http://schemas.openxmlformats.org/officeDocument/2006/relationships/hyperlink" Target="https://community.secop.gov.co/Public/Tendering/OpportunityDetail/Index?noticeUID=CO1.NTC.1872747&amp;isFromPublicArea=True&amp;isModal=False" TargetMode="External"/><Relationship Id="rId494" Type="http://schemas.openxmlformats.org/officeDocument/2006/relationships/hyperlink" Target="https://community.secop.gov.co/Public/Tendering/OpportunityDetail/Index?noticeUID=CO1.NTC.2000728&amp;isFromPublicArea=True&amp;isModal=False" TargetMode="External"/><Relationship Id="rId508" Type="http://schemas.openxmlformats.org/officeDocument/2006/relationships/hyperlink" Target="https://community.secop.gov.co/Public/Tendering/OpportunityDetail/Index?noticeUID=CO1.NTC.2015019&amp;isFromPublicArea=True&amp;isModal=False" TargetMode="External"/><Relationship Id="rId715" Type="http://schemas.openxmlformats.org/officeDocument/2006/relationships/hyperlink" Target="https://community.secop.gov.co/Public/Tendering/OpportunityDetail/Index?noticeUID=CO1.NTC.2294112&amp;isFromPublicArea=True&amp;isModal=False" TargetMode="External"/><Relationship Id="rId147" Type="http://schemas.openxmlformats.org/officeDocument/2006/relationships/hyperlink" Target="https://community.secop.gov.co/Public/Tendering/OpportunityDetail/Index?noticeUID=CO1.NTC.1777123&amp;isFromPublicArea=True&amp;isModal=False" TargetMode="External"/><Relationship Id="rId354" Type="http://schemas.openxmlformats.org/officeDocument/2006/relationships/hyperlink" Target="https://community.secop.gov.co/Public/Tendering/OpportunityDetail/Index?noticeUID=CO1.NTC.1842901&amp;isFromPublicArea=True&amp;isModal=False" TargetMode="External"/><Relationship Id="rId799" Type="http://schemas.openxmlformats.org/officeDocument/2006/relationships/hyperlink" Target="https://colombiacompra.gov.co/tienda-virtual-del-estado-colombiano/ordenes-compra/77324" TargetMode="External"/><Relationship Id="rId51" Type="http://schemas.openxmlformats.org/officeDocument/2006/relationships/hyperlink" Target="https://community.secop.gov.co/Public/Tendering/OpportunityDetail/Index?noticeUID=CO1.NTC.1736713&amp;isFromPublicArea=True&amp;isModal=False" TargetMode="External"/><Relationship Id="rId561" Type="http://schemas.openxmlformats.org/officeDocument/2006/relationships/hyperlink" Target="https://community.secop.gov.co/Public/Tendering/OpportunityDetail/Index?noticeUID=CO1.NTC.2070549&amp;isFromPublicArea=True&amp;isModal=False" TargetMode="External"/><Relationship Id="rId659" Type="http://schemas.openxmlformats.org/officeDocument/2006/relationships/hyperlink" Target="https://community.secop.gov.co/Public/Tendering/OpportunityDetail/Index?noticeUID=CO1.NTC.2209161&amp;isFromPublicArea=True&amp;isModal=False" TargetMode="External"/><Relationship Id="rId214" Type="http://schemas.openxmlformats.org/officeDocument/2006/relationships/hyperlink" Target="https://community.secop.gov.co/Public/Tendering/OpportunityDetail/Index?noticeUID=CO1.NTC.1795174&amp;isFromPublicArea=True&amp;isModal=False" TargetMode="External"/><Relationship Id="rId298" Type="http://schemas.openxmlformats.org/officeDocument/2006/relationships/hyperlink" Target="https://community.secop.gov.co/Public/Tendering/OpportunityDetail/Index?noticeUID=CO1.NTC.1824805&amp;isFromPublicArea=True&amp;isModal=False" TargetMode="External"/><Relationship Id="rId421" Type="http://schemas.openxmlformats.org/officeDocument/2006/relationships/hyperlink" Target="https://community.secop.gov.co/Public/Tendering/OpportunityDetail/Index?noticeUID=CO1.NTC.1876351&amp;isFromPublicArea=True&amp;isModal=False" TargetMode="External"/><Relationship Id="rId519" Type="http://schemas.openxmlformats.org/officeDocument/2006/relationships/hyperlink" Target="https://community.secop.gov.co/Public/Tendering/OpportunityDetail/Index?noticeUID=CO1.NTC.2029481&amp;isFromPublicArea=True&amp;isModal=False" TargetMode="External"/><Relationship Id="rId158" Type="http://schemas.openxmlformats.org/officeDocument/2006/relationships/hyperlink" Target="https://community.secop.gov.co/Public/Tendering/OpportunityDetail/Index?noticeUID=CO1.NTC.1775054&amp;isFromPublicArea=True&amp;isModal=False" TargetMode="External"/><Relationship Id="rId726" Type="http://schemas.openxmlformats.org/officeDocument/2006/relationships/hyperlink" Target="https://community.secop.gov.co/Public/Tendering/OpportunityDetail/Index?noticeUID=CO1.NTC.2319343&amp;isFromPublicArea=True&amp;isModal=False" TargetMode="External"/><Relationship Id="rId62" Type="http://schemas.openxmlformats.org/officeDocument/2006/relationships/hyperlink" Target="https://community.secop.gov.co/Public/Tendering/OpportunityDetail/Index?noticeUID=CO1.NTC.1750959&amp;isFromPublicArea=True&amp;isModal=False" TargetMode="External"/><Relationship Id="rId365" Type="http://schemas.openxmlformats.org/officeDocument/2006/relationships/hyperlink" Target="https://community.secop.gov.co/Public/Tendering/OpportunityDetail/Index?noticeUID=CO1.NTC.1841659&amp;isFromPublicArea=True&amp;isModal=False" TargetMode="External"/><Relationship Id="rId572" Type="http://schemas.openxmlformats.org/officeDocument/2006/relationships/hyperlink" Target="https://community.secop.gov.co/Public/Tendering/OpportunityDetail/Index?noticeUID=CO1.NTC.2093533&amp;isFromPublicArea=True&amp;isModal=False" TargetMode="External"/><Relationship Id="rId225" Type="http://schemas.openxmlformats.org/officeDocument/2006/relationships/hyperlink" Target="https://community.secop.gov.co/Public/Tendering/OpportunityDetail/Index?noticeUID=CO1.NTC.1802243&amp;isFromPublicArea=True&amp;isModal=False" TargetMode="External"/><Relationship Id="rId432" Type="http://schemas.openxmlformats.org/officeDocument/2006/relationships/hyperlink" Target="https://community.secop.gov.co/Public/Tendering/OpportunityDetail/Index?noticeUID=CO1.NTC.1882240&amp;isFromPublicArea=True&amp;isModal=False" TargetMode="External"/><Relationship Id="rId737" Type="http://schemas.openxmlformats.org/officeDocument/2006/relationships/hyperlink" Target="https://community.secop.gov.co/Public/Tendering/OpportunityDetail/Index?noticeUID=CO1.NTC.2321747&amp;isFromPublicArea=True&amp;isModal=False" TargetMode="External"/><Relationship Id="rId73" Type="http://schemas.openxmlformats.org/officeDocument/2006/relationships/hyperlink" Target="https://community.secop.gov.co/Public/Tendering/OpportunityDetail/Index?noticeUID=CO1.NTC.1758511&amp;isFromPublicArea=True&amp;isModal=False" TargetMode="External"/><Relationship Id="rId169" Type="http://schemas.openxmlformats.org/officeDocument/2006/relationships/hyperlink" Target="https://community.secop.gov.co/Public/Tendering/OpportunityDetail/Index?noticeUID=CO1.NTC.1779534&amp;isFromPublicArea=True&amp;isModal=False" TargetMode="External"/><Relationship Id="rId376" Type="http://schemas.openxmlformats.org/officeDocument/2006/relationships/hyperlink" Target="https://community.secop.gov.co/Public/Tendering/OpportunityDetail/Index?noticeUID=CO1.NTC.1849637&amp;isFromPublicArea=True&amp;isModal=False" TargetMode="External"/><Relationship Id="rId583" Type="http://schemas.openxmlformats.org/officeDocument/2006/relationships/hyperlink" Target="https://community.secop.gov.co/Public/Tendering/OpportunityDetail/Index?noticeUID=CO1.NTC.2104783&amp;isFromPublicArea=True&amp;isModal=False" TargetMode="External"/><Relationship Id="rId790" Type="http://schemas.openxmlformats.org/officeDocument/2006/relationships/hyperlink" Target="https://colombiacompra.gov.co/tienda-virtual-del-estado-colombiano/ordenes-compra/74457" TargetMode="External"/><Relationship Id="rId804" Type="http://schemas.openxmlformats.org/officeDocument/2006/relationships/hyperlink" Target="https://colombiacompra.gov.co/tienda-virtual-del-estado-colombiano/ordenes-compra/77347" TargetMode="External"/><Relationship Id="rId4" Type="http://schemas.openxmlformats.org/officeDocument/2006/relationships/hyperlink" Target="https://community.secop.gov.co/Public/Tendering/OpportunityDetail/Index?noticeUID=CO1.NTC.1689362&amp;isFromPublicArea=True&amp;isModal=False" TargetMode="External"/><Relationship Id="rId236" Type="http://schemas.openxmlformats.org/officeDocument/2006/relationships/hyperlink" Target="https://community.secop.gov.co/Public/Tendering/OpportunityDetail/Index?noticeUID=CO1.NTC.1803412&amp;isFromPublicArea=True&amp;isModal=False" TargetMode="External"/><Relationship Id="rId443" Type="http://schemas.openxmlformats.org/officeDocument/2006/relationships/hyperlink" Target="https://community.secop.gov.co/Public/Tendering/OpportunityDetail/Index?noticeUID=CO1.NTC.1902047&amp;isFromPublicArea=True&amp;isModal=False" TargetMode="External"/><Relationship Id="rId650" Type="http://schemas.openxmlformats.org/officeDocument/2006/relationships/hyperlink" Target="https://community.secop.gov.co/Public/Tendering/OpportunityDetail/Index?noticeUID=CO1.NTC.2134372&amp;isFromPublicArea=True&amp;isModal=False" TargetMode="External"/><Relationship Id="rId303" Type="http://schemas.openxmlformats.org/officeDocument/2006/relationships/hyperlink" Target="https://community.secop.gov.co/Public/Tendering/OpportunityDetail/Index?noticeUID=CO1.NTC.1822325&amp;isFromPublicArea=True&amp;isModal=False" TargetMode="External"/><Relationship Id="rId748" Type="http://schemas.openxmlformats.org/officeDocument/2006/relationships/hyperlink" Target="https://community.secop.gov.co/Public/Tendering/OpportunityDetail/Index?noticeUID=CO1.NTC.2360364&amp;isFromPublicArea=True&amp;isModal=False" TargetMode="External"/><Relationship Id="rId84" Type="http://schemas.openxmlformats.org/officeDocument/2006/relationships/hyperlink" Target="https://community.secop.gov.co/Public/Tendering/OpportunityDetail/Index?noticeUID=CO1.NTC.1764503&amp;isFromPublicArea=True&amp;isModal=False" TargetMode="External"/><Relationship Id="rId387" Type="http://schemas.openxmlformats.org/officeDocument/2006/relationships/hyperlink" Target="https://community.secop.gov.co/Public/Tendering/OpportunityDetail/Index?noticeUID=CO1.NTC.1854881&amp;isFromPublicArea=True&amp;isModal=False" TargetMode="External"/><Relationship Id="rId510" Type="http://schemas.openxmlformats.org/officeDocument/2006/relationships/hyperlink" Target="https://community.secop.gov.co/Public/Tendering/OpportunityDetail/Index?noticeUID=CO1.NTC.2021571&amp;isFromPublicArea=True&amp;isModal=False" TargetMode="External"/><Relationship Id="rId594" Type="http://schemas.openxmlformats.org/officeDocument/2006/relationships/hyperlink" Target="https://community.secop.gov.co/Public/Tendering/OpportunityDetail/Index?noticeUID=CO1.NTC.2121652&amp;isFromPublicArea=True&amp;isModal=False" TargetMode="External"/><Relationship Id="rId608" Type="http://schemas.openxmlformats.org/officeDocument/2006/relationships/hyperlink" Target="https://community.secop.gov.co/Public/Tendering/OpportunityDetail/Index?noticeUID=CO1.NTC.2134761&amp;isFromPublicArea=True&amp;isModal=False" TargetMode="External"/><Relationship Id="rId815" Type="http://schemas.openxmlformats.org/officeDocument/2006/relationships/hyperlink" Target="https://colombiacompra.gov.co/tienda-virtual-del-estado-colombiano/ordenes-compra/80039" TargetMode="External"/><Relationship Id="rId247" Type="http://schemas.openxmlformats.org/officeDocument/2006/relationships/hyperlink" Target="https://community.secop.gov.co/Public/Tendering/OpportunityDetail/Index?noticeUID=CO1.NTC.1805722&amp;isFromPublicArea=True&amp;isModal=False" TargetMode="External"/><Relationship Id="rId107" Type="http://schemas.openxmlformats.org/officeDocument/2006/relationships/hyperlink" Target="https://community.secop.gov.co/Public/Tendering/OpportunityDetail/Index?noticeUID=CO1.NTC.1767184&amp;isFromPublicArea=True&amp;isModal=False" TargetMode="External"/><Relationship Id="rId454" Type="http://schemas.openxmlformats.org/officeDocument/2006/relationships/hyperlink" Target="https://community.secop.gov.co/Public/Tendering/OpportunityDetail/Index?noticeUID=CO1.NTC.1926429&amp;isFromPublicArea=True&amp;isModal=False" TargetMode="External"/><Relationship Id="rId661" Type="http://schemas.openxmlformats.org/officeDocument/2006/relationships/hyperlink" Target="https://community.secop.gov.co/Public/Tendering/OpportunityDetail/Index?noticeUID=CO1.NTC.2212990&amp;isFromPublicArea=True&amp;isModal=False" TargetMode="External"/><Relationship Id="rId759" Type="http://schemas.openxmlformats.org/officeDocument/2006/relationships/hyperlink" Target="https://community.secop.gov.co/Public/Tendering/OpportunityDetail/Index?noticeUID=CO1.NTC.2376416&amp;isFromPublicArea=True&amp;isModal=False" TargetMode="External"/><Relationship Id="rId11" Type="http://schemas.openxmlformats.org/officeDocument/2006/relationships/hyperlink" Target="https://community.secop.gov.co/Public/Tendering/OpportunityDetail/Index?noticeUID=CO1.NTC.1706227&amp;isFromPublicArea=True&amp;isModal=False" TargetMode="External"/><Relationship Id="rId314" Type="http://schemas.openxmlformats.org/officeDocument/2006/relationships/hyperlink" Target="https://community.secop.gov.co/Public/Tendering/OpportunityDetail/Index?noticeUID=CO1.NTC.1830488&amp;isFromPublicArea=True&amp;isModal=False" TargetMode="External"/><Relationship Id="rId398" Type="http://schemas.openxmlformats.org/officeDocument/2006/relationships/hyperlink" Target="https://community.secop.gov.co/Public/Tendering/OpportunityDetail/Index?noticeUID=CO1.NTC.1860931&amp;isFromPublicArea=True&amp;isModal=False" TargetMode="External"/><Relationship Id="rId521" Type="http://schemas.openxmlformats.org/officeDocument/2006/relationships/hyperlink" Target="https://community.secop.gov.co/Public/Tendering/OpportunityDetail/Index?noticeUID=CO1.NTC.2029327&amp;isFromPublicArea=True&amp;isModal=False" TargetMode="External"/><Relationship Id="rId619" Type="http://schemas.openxmlformats.org/officeDocument/2006/relationships/hyperlink" Target="https://community.secop.gov.co/Public/Tendering/OpportunityDetail/Index?noticeUID=CO1.NTC.2152579&amp;isFromPublicArea=True&amp;isModal=False" TargetMode="External"/><Relationship Id="rId95" Type="http://schemas.openxmlformats.org/officeDocument/2006/relationships/hyperlink" Target="https://community.secop.gov.co/Public/Tendering/OpportunityDetail/Index?noticeUID=CO1.NTC.1759732&amp;isFromPublicArea=True&amp;isModal=False" TargetMode="External"/><Relationship Id="rId160" Type="http://schemas.openxmlformats.org/officeDocument/2006/relationships/hyperlink" Target="https://community.secop.gov.co/Public/Tendering/OpportunityDetail/Index?noticeUID=CO1.NTC.1779406&amp;isFromPublicArea=True&amp;isModal=False" TargetMode="External"/><Relationship Id="rId258" Type="http://schemas.openxmlformats.org/officeDocument/2006/relationships/hyperlink" Target="https://community.secop.gov.co/Public/Tendering/OpportunityDetail/Index?noticeUID=CO1.NTC.1800331&amp;isFromPublicArea=True&amp;isModal=False" TargetMode="External"/><Relationship Id="rId465" Type="http://schemas.openxmlformats.org/officeDocument/2006/relationships/hyperlink" Target="https://community.secop.gov.co/Public/Tendering/OpportunityDetail/Index?noticeUID=CO1.NTC.1947257&amp;isFromPublicArea=True&amp;isModal=False" TargetMode="External"/><Relationship Id="rId672" Type="http://schemas.openxmlformats.org/officeDocument/2006/relationships/hyperlink" Target="https://community.secop.gov.co/Public/Tendering/OpportunityDetail/Index?noticeUID=CO1.NTC.2197641&amp;isFromPublicArea=True&amp;isModal=False" TargetMode="External"/><Relationship Id="rId22" Type="http://schemas.openxmlformats.org/officeDocument/2006/relationships/hyperlink" Target="https://community.secop.gov.co/Public/Tendering/OpportunityDetail/Index?noticeUID=CO1.NTC.1720674&amp;isFromPublicArea=True&amp;isModal=False" TargetMode="External"/><Relationship Id="rId118" Type="http://schemas.openxmlformats.org/officeDocument/2006/relationships/hyperlink" Target="https://community.secop.gov.co/Public/Tendering/OpportunityDetail/Index?noticeUID=CO1.NTC.1766020&amp;isFromPublicArea=True&amp;isModal=False" TargetMode="External"/><Relationship Id="rId325" Type="http://schemas.openxmlformats.org/officeDocument/2006/relationships/hyperlink" Target="https://community.secop.gov.co/Public/Tendering/OpportunityDetail/Index?noticeUID=CO1.NTC.1821543&amp;isFromPublicArea=True&amp;isModal=False" TargetMode="External"/><Relationship Id="rId532" Type="http://schemas.openxmlformats.org/officeDocument/2006/relationships/hyperlink" Target="https://community.secop.gov.co/Public/Tendering/OpportunityDetail/Index?noticeUID=CO1.NTC.2051064&amp;isFromPublicArea=True&amp;isModal=False" TargetMode="External"/><Relationship Id="rId171" Type="http://schemas.openxmlformats.org/officeDocument/2006/relationships/hyperlink" Target="https://community.secop.gov.co/Public/Tendering/OpportunityDetail/Index?noticeUID=CO1.NTC.1783440&amp;isFromPublicArea=True&amp;isModal=False" TargetMode="External"/><Relationship Id="rId269" Type="http://schemas.openxmlformats.org/officeDocument/2006/relationships/hyperlink" Target="https://community.secop.gov.co/Public/Tendering/OpportunityDetail/Index?noticeUID=CO1.NTC.1814670&amp;isFromPublicArea=True&amp;isModal=False" TargetMode="External"/><Relationship Id="rId476" Type="http://schemas.openxmlformats.org/officeDocument/2006/relationships/hyperlink" Target="https://community.secop.gov.co/Public/Tendering/OpportunityDetail/Index?noticeUID=CO1.NTC.1968395&amp;isFromPublicArea=True&amp;isModal=False" TargetMode="External"/><Relationship Id="rId683" Type="http://schemas.openxmlformats.org/officeDocument/2006/relationships/hyperlink" Target="https://community.secop.gov.co/Public/Tendering/OpportunityDetail/Index?noticeUID=CO1.NTC.2264115&amp;isFromPublicArea=True&amp;isModal=False" TargetMode="External"/><Relationship Id="rId33" Type="http://schemas.openxmlformats.org/officeDocument/2006/relationships/hyperlink" Target="https://community.secop.gov.co/Public/Tendering/OpportunityDetail/Index?noticeUID=CO1.NTC.1731051&amp;isFromPublicArea=True&amp;isModal=False" TargetMode="External"/><Relationship Id="rId129" Type="http://schemas.openxmlformats.org/officeDocument/2006/relationships/hyperlink" Target="https://community.secop.gov.co/Public/Tendering/OpportunityDetail/Index?noticeUID=CO1.NTC.1770276&amp;isFromPublicArea=True&amp;isModal=False" TargetMode="External"/><Relationship Id="rId336" Type="http://schemas.openxmlformats.org/officeDocument/2006/relationships/hyperlink" Target="https://community.secop.gov.co/Public/Tendering/OpportunityDetail/Index?noticeUID=CO1.NTC.1837911&amp;isFromPublicArea=True&amp;isModal=False" TargetMode="External"/><Relationship Id="rId543" Type="http://schemas.openxmlformats.org/officeDocument/2006/relationships/hyperlink" Target="https://community.secop.gov.co/Public/Tendering/OpportunityDetail/Index?noticeUID=CO1.NTC.2057017&amp;isFromPublicArea=True&amp;isModal=False" TargetMode="External"/><Relationship Id="rId182" Type="http://schemas.openxmlformats.org/officeDocument/2006/relationships/hyperlink" Target="https://community.secop.gov.co/Public/Tendering/OpportunityDetail/Index?noticeUID=CO1.NTC.1774754&amp;isFromPublicArea=True&amp;isModal=False" TargetMode="External"/><Relationship Id="rId403" Type="http://schemas.openxmlformats.org/officeDocument/2006/relationships/hyperlink" Target="https://community.secop.gov.co/Public/Tendering/OpportunityDetail/Index?noticeUID=CO1.NTC.1876041&amp;isFromPublicArea=True&amp;isModal=False" TargetMode="External"/><Relationship Id="rId750" Type="http://schemas.openxmlformats.org/officeDocument/2006/relationships/hyperlink" Target="https://community.secop.gov.co/Public/Tendering/OpportunityDetail/Index?noticeUID=CO1.NTC.2366072&amp;isFromPublicArea=True&amp;isModal=False" TargetMode="External"/><Relationship Id="rId487" Type="http://schemas.openxmlformats.org/officeDocument/2006/relationships/hyperlink" Target="https://community.secop.gov.co/Public/Tendering/OpportunityDetail/Index?noticeUID=CO1.NTC.1983908&amp;isFromPublicArea=True&amp;isModal=False" TargetMode="External"/><Relationship Id="rId610" Type="http://schemas.openxmlformats.org/officeDocument/2006/relationships/hyperlink" Target="https://community.secop.gov.co/Public/Tendering/OpportunityDetail/Index?noticeUID=CO1.NTC.2137839&amp;isFromPublicArea=True&amp;isModal=False" TargetMode="External"/><Relationship Id="rId694" Type="http://schemas.openxmlformats.org/officeDocument/2006/relationships/hyperlink" Target="https://community.secop.gov.co/Public/Tendering/OpportunityDetail/Index?noticeUID=CO1.NTC.2228763&amp;isFromPublicArea=True&amp;isModal=False" TargetMode="External"/><Relationship Id="rId708" Type="http://schemas.openxmlformats.org/officeDocument/2006/relationships/hyperlink" Target="https://community.secop.gov.co/Public/Tendering/OpportunityDetail/Index?noticeUID=CO1.NTC.2298946&amp;isFromPublicArea=True&amp;isModal=False" TargetMode="External"/><Relationship Id="rId347" Type="http://schemas.openxmlformats.org/officeDocument/2006/relationships/hyperlink" Target="https://community.secop.gov.co/Public/Tendering/OpportunityDetail/Index?noticeUID=CO1.NTC.1834981&amp;isFromPublicArea=True&amp;isModal=False" TargetMode="External"/><Relationship Id="rId44" Type="http://schemas.openxmlformats.org/officeDocument/2006/relationships/hyperlink" Target="https://community.secop.gov.co/Public/Tendering/OpportunityDetail/Index?noticeUID=CO1.NTC.1736328&amp;isFromPublicArea=True&amp;isModal=False" TargetMode="External"/><Relationship Id="rId554" Type="http://schemas.openxmlformats.org/officeDocument/2006/relationships/hyperlink" Target="https://community.secop.gov.co/Public/Tendering/OpportunityDetail/Index?noticeUID=CO1.NTC.2068625&amp;isFromPublicArea=True&amp;isModal=False" TargetMode="External"/><Relationship Id="rId761" Type="http://schemas.openxmlformats.org/officeDocument/2006/relationships/hyperlink" Target="https://community.secop.gov.co/Public/Tendering/OpportunityDetail/Index?noticeUID=CO1.NTC.2385279&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887"/>
  <sheetViews>
    <sheetView showGridLines="0" tabSelected="1" topLeftCell="A3" zoomScale="67" zoomScaleNormal="67" workbookViewId="0">
      <pane xSplit="7" ySplit="2" topLeftCell="H861" activePane="bottomRight" state="frozen"/>
      <selection activeCell="A3" sqref="A3"/>
      <selection pane="topRight" activeCell="H3" sqref="H3"/>
      <selection pane="bottomLeft" activeCell="A5" sqref="A5"/>
      <selection pane="bottomRight" activeCell="M863" sqref="M863"/>
    </sheetView>
  </sheetViews>
  <sheetFormatPr baseColWidth="10" defaultRowHeight="12.75" x14ac:dyDescent="0.25"/>
  <cols>
    <col min="1" max="1" width="3.5703125" style="7" customWidth="1"/>
    <col min="2" max="2" width="21" style="7" customWidth="1"/>
    <col min="3" max="3" width="17.28515625" style="7" customWidth="1"/>
    <col min="4" max="4" width="21.5703125" style="7" customWidth="1"/>
    <col min="5" max="5" width="27.140625" style="8" customWidth="1"/>
    <col min="6" max="6" width="31.140625" style="7" customWidth="1"/>
    <col min="7" max="7" width="16.5703125" style="8" customWidth="1"/>
    <col min="8" max="8" width="54" style="7" customWidth="1"/>
    <col min="9" max="12" width="21.5703125" style="9" customWidth="1"/>
    <col min="13" max="13" width="34" style="9" customWidth="1"/>
    <col min="14" max="17" width="21.5703125" style="9" customWidth="1"/>
    <col min="18" max="20" width="21.5703125" style="9" hidden="1" customWidth="1"/>
    <col min="21" max="21" width="32.5703125" style="12" hidden="1" customWidth="1"/>
    <col min="22" max="23" width="33.85546875" style="14" hidden="1" customWidth="1"/>
    <col min="24" max="24" width="36.5703125" style="14" customWidth="1"/>
    <col min="25" max="25" width="34.42578125" style="14" customWidth="1"/>
    <col min="26" max="26" width="28.28515625" style="14" customWidth="1"/>
    <col min="27" max="27" width="24.85546875" style="10" customWidth="1"/>
    <col min="28" max="28" width="31.42578125" style="11" customWidth="1"/>
    <col min="29" max="29" width="25.140625" style="7" customWidth="1"/>
    <col min="30" max="30" width="59" style="7" customWidth="1"/>
    <col min="31" max="16384" width="11.42578125" style="7"/>
  </cols>
  <sheetData>
    <row r="1" spans="2:30" ht="9.75" customHeight="1" thickBot="1" x14ac:dyDescent="0.3">
      <c r="V1" s="13"/>
      <c r="W1" s="13"/>
      <c r="X1" s="13"/>
      <c r="Y1" s="13"/>
      <c r="Z1" s="13"/>
    </row>
    <row r="2" spans="2:30" ht="102.75" customHeight="1" thickBot="1" x14ac:dyDescent="0.3">
      <c r="B2" s="47"/>
      <c r="C2" s="48"/>
      <c r="D2" s="48"/>
      <c r="E2" s="48"/>
      <c r="F2" s="48"/>
      <c r="G2" s="48"/>
      <c r="H2" s="48"/>
      <c r="I2" s="48"/>
      <c r="J2" s="48"/>
      <c r="K2" s="48"/>
      <c r="L2" s="48"/>
      <c r="M2" s="48"/>
      <c r="N2" s="48"/>
      <c r="O2" s="48"/>
      <c r="P2" s="48"/>
      <c r="Q2" s="48"/>
      <c r="R2" s="48"/>
      <c r="S2" s="48"/>
      <c r="T2" s="48"/>
      <c r="U2" s="48"/>
      <c r="V2" s="48"/>
      <c r="W2" s="48"/>
      <c r="X2" s="48"/>
      <c r="Y2" s="48"/>
      <c r="Z2" s="48"/>
      <c r="AA2" s="48"/>
      <c r="AB2" s="49"/>
    </row>
    <row r="3" spans="2:30" ht="102.75" customHeight="1" x14ac:dyDescent="0.25">
      <c r="B3" s="50"/>
      <c r="C3" s="51"/>
      <c r="D3" s="51"/>
      <c r="E3" s="51"/>
      <c r="F3" s="51"/>
      <c r="G3" s="51"/>
      <c r="H3" s="51"/>
      <c r="I3" s="51"/>
      <c r="J3" s="51"/>
      <c r="K3" s="51"/>
      <c r="L3" s="51"/>
      <c r="M3" s="51"/>
      <c r="N3" s="51"/>
      <c r="O3" s="51"/>
      <c r="P3" s="51"/>
      <c r="Q3" s="51"/>
      <c r="R3" s="51"/>
      <c r="S3" s="51"/>
      <c r="T3" s="51"/>
      <c r="U3" s="51"/>
      <c r="V3" s="51"/>
      <c r="W3" s="51"/>
      <c r="X3" s="51"/>
      <c r="Y3" s="51"/>
      <c r="Z3" s="51"/>
      <c r="AA3" s="51"/>
      <c r="AB3" s="52"/>
    </row>
    <row r="4" spans="2:30" s="15" customFormat="1" ht="99.95" customHeight="1" x14ac:dyDescent="0.25">
      <c r="B4" s="39" t="s">
        <v>0</v>
      </c>
      <c r="C4" s="39" t="s">
        <v>1</v>
      </c>
      <c r="D4" s="39" t="s">
        <v>3</v>
      </c>
      <c r="E4" s="39" t="s">
        <v>2</v>
      </c>
      <c r="F4" s="39" t="s">
        <v>4</v>
      </c>
      <c r="G4" s="39" t="s">
        <v>5</v>
      </c>
      <c r="H4" s="39" t="s">
        <v>6</v>
      </c>
      <c r="I4" s="40" t="s">
        <v>7</v>
      </c>
      <c r="J4" s="40" t="s">
        <v>60</v>
      </c>
      <c r="K4" s="40" t="s">
        <v>61</v>
      </c>
      <c r="L4" s="40" t="s">
        <v>65</v>
      </c>
      <c r="M4" s="40" t="s">
        <v>63</v>
      </c>
      <c r="N4" s="40" t="s">
        <v>68</v>
      </c>
      <c r="O4" s="40" t="s">
        <v>69</v>
      </c>
      <c r="P4" s="40" t="s">
        <v>62</v>
      </c>
      <c r="Q4" s="40" t="s">
        <v>64</v>
      </c>
      <c r="R4" s="40" t="s">
        <v>66</v>
      </c>
      <c r="S4" s="40" t="s">
        <v>67</v>
      </c>
      <c r="T4" s="40" t="s">
        <v>1709</v>
      </c>
      <c r="U4" s="39" t="s">
        <v>16</v>
      </c>
      <c r="V4" s="39" t="s">
        <v>1710</v>
      </c>
      <c r="W4" s="39" t="s">
        <v>1972</v>
      </c>
      <c r="X4" s="39" t="s">
        <v>1711</v>
      </c>
      <c r="Y4" s="39" t="s">
        <v>1712</v>
      </c>
      <c r="Z4" s="39" t="s">
        <v>1713</v>
      </c>
      <c r="AA4" s="41" t="s">
        <v>1714</v>
      </c>
      <c r="AB4" s="42" t="s">
        <v>1715</v>
      </c>
      <c r="AC4" s="42" t="s">
        <v>1719</v>
      </c>
      <c r="AD4" s="20" t="s">
        <v>1869</v>
      </c>
    </row>
    <row r="5" spans="2:30" ht="99.95" customHeight="1" x14ac:dyDescent="0.25">
      <c r="B5" s="21">
        <v>2021</v>
      </c>
      <c r="C5" s="21">
        <v>1</v>
      </c>
      <c r="D5" s="21">
        <v>1010186337</v>
      </c>
      <c r="E5" s="21" t="s">
        <v>14</v>
      </c>
      <c r="F5" s="22" t="s">
        <v>33</v>
      </c>
      <c r="G5" s="22" t="s">
        <v>33</v>
      </c>
      <c r="H5" s="23" t="s">
        <v>28</v>
      </c>
      <c r="I5" s="17">
        <v>44217</v>
      </c>
      <c r="J5" s="16">
        <v>330</v>
      </c>
      <c r="K5" s="17">
        <v>44218</v>
      </c>
      <c r="L5" s="17">
        <v>44347</v>
      </c>
      <c r="M5" s="46">
        <v>66000000</v>
      </c>
      <c r="N5" s="16" t="s">
        <v>1707</v>
      </c>
      <c r="O5" s="19"/>
      <c r="P5" s="24"/>
      <c r="Q5" s="28">
        <v>66000000</v>
      </c>
      <c r="R5" s="25">
        <v>0</v>
      </c>
      <c r="S5" s="25">
        <v>130</v>
      </c>
      <c r="T5" s="17">
        <v>44347</v>
      </c>
      <c r="U5" s="26" t="s">
        <v>15</v>
      </c>
      <c r="V5" s="27" t="s">
        <v>46</v>
      </c>
      <c r="W5" s="28">
        <v>40200000</v>
      </c>
      <c r="X5" s="28">
        <v>66000000</v>
      </c>
      <c r="Y5" s="28">
        <v>25800000</v>
      </c>
      <c r="Z5" s="28">
        <v>40200000</v>
      </c>
      <c r="AA5" s="29">
        <f t="shared" ref="AA5:AA68" si="0">Y5*100/X5/100</f>
        <v>0.39090909090909093</v>
      </c>
      <c r="AB5" s="30">
        <v>1</v>
      </c>
      <c r="AC5" s="17" t="str">
        <f ca="1">VLOOKUP(C5,'[1]1. RADICADOR 2021'!$C$6:$HW$2000,229,FALSE)</f>
        <v>Terminado</v>
      </c>
      <c r="AD5" s="31"/>
    </row>
    <row r="6" spans="2:30" ht="99.95" customHeight="1" x14ac:dyDescent="0.25">
      <c r="B6" s="21">
        <v>2021</v>
      </c>
      <c r="C6" s="21">
        <v>2</v>
      </c>
      <c r="D6" s="21">
        <v>1020798321</v>
      </c>
      <c r="E6" s="21" t="s">
        <v>27</v>
      </c>
      <c r="F6" s="22" t="s">
        <v>33</v>
      </c>
      <c r="G6" s="22" t="s">
        <v>33</v>
      </c>
      <c r="H6" s="23" t="s">
        <v>30</v>
      </c>
      <c r="I6" s="17">
        <v>44217</v>
      </c>
      <c r="J6" s="16">
        <v>330</v>
      </c>
      <c r="K6" s="17">
        <v>44218</v>
      </c>
      <c r="L6" s="17">
        <v>44582</v>
      </c>
      <c r="M6" s="46">
        <v>45100000</v>
      </c>
      <c r="N6" s="16"/>
      <c r="O6" s="19" t="s">
        <v>1717</v>
      </c>
      <c r="P6" s="24">
        <v>4100000</v>
      </c>
      <c r="Q6" s="28">
        <v>49200000</v>
      </c>
      <c r="R6" s="25">
        <v>0</v>
      </c>
      <c r="S6" s="25">
        <v>330</v>
      </c>
      <c r="T6" s="17">
        <v>44551</v>
      </c>
      <c r="U6" s="26" t="s">
        <v>15</v>
      </c>
      <c r="V6" s="32" t="s">
        <v>47</v>
      </c>
      <c r="W6" s="28">
        <v>0</v>
      </c>
      <c r="X6" s="28">
        <v>49200000</v>
      </c>
      <c r="Y6" s="28">
        <v>42230000</v>
      </c>
      <c r="Z6" s="28">
        <v>6970000</v>
      </c>
      <c r="AA6" s="29">
        <f t="shared" si="0"/>
        <v>0.85833333333333328</v>
      </c>
      <c r="AB6" s="30">
        <v>0.94722222222222219</v>
      </c>
      <c r="AC6" s="17" t="str">
        <f ca="1">VLOOKUP(C6,'[1]1. RADICADOR 2021'!$C$6:$HW$2000,229,FALSE)</f>
        <v>En ejecución</v>
      </c>
      <c r="AD6" s="31"/>
    </row>
    <row r="7" spans="2:30" ht="99.95" customHeight="1" x14ac:dyDescent="0.25">
      <c r="B7" s="21">
        <v>2021</v>
      </c>
      <c r="C7" s="21">
        <v>3</v>
      </c>
      <c r="D7" s="21">
        <v>53091910</v>
      </c>
      <c r="E7" s="21" t="s">
        <v>18</v>
      </c>
      <c r="F7" s="22" t="s">
        <v>33</v>
      </c>
      <c r="G7" s="22" t="s">
        <v>33</v>
      </c>
      <c r="H7" s="23" t="s">
        <v>20</v>
      </c>
      <c r="I7" s="17">
        <v>44221</v>
      </c>
      <c r="J7" s="16">
        <v>330</v>
      </c>
      <c r="K7" s="17">
        <v>44222</v>
      </c>
      <c r="L7" s="17">
        <v>44576</v>
      </c>
      <c r="M7" s="46">
        <v>48400000</v>
      </c>
      <c r="N7" s="16"/>
      <c r="O7" s="19" t="s">
        <v>1717</v>
      </c>
      <c r="P7" s="24">
        <v>2933333</v>
      </c>
      <c r="Q7" s="28">
        <v>51333333</v>
      </c>
      <c r="R7" s="25">
        <v>0</v>
      </c>
      <c r="S7" s="25">
        <v>330</v>
      </c>
      <c r="T7" s="17">
        <v>44555</v>
      </c>
      <c r="U7" s="26" t="s">
        <v>15</v>
      </c>
      <c r="V7" s="32" t="s">
        <v>48</v>
      </c>
      <c r="W7" s="28">
        <v>0</v>
      </c>
      <c r="X7" s="28">
        <v>51333333</v>
      </c>
      <c r="Y7" s="28">
        <v>49133333</v>
      </c>
      <c r="Z7" s="28">
        <v>2200000</v>
      </c>
      <c r="AA7" s="29">
        <f t="shared" si="0"/>
        <v>0.95714285686456402</v>
      </c>
      <c r="AB7" s="30">
        <v>0.96285714285714286</v>
      </c>
      <c r="AC7" s="17" t="str">
        <f ca="1">VLOOKUP(C7,'[1]1. RADICADOR 2021'!$C$6:$HW$2000,229,FALSE)</f>
        <v>En ejecución</v>
      </c>
      <c r="AD7" s="31"/>
    </row>
    <row r="8" spans="2:30" ht="99.95" customHeight="1" x14ac:dyDescent="0.25">
      <c r="B8" s="21">
        <v>2021</v>
      </c>
      <c r="C8" s="21">
        <v>4</v>
      </c>
      <c r="D8" s="21">
        <v>52169056</v>
      </c>
      <c r="E8" s="21" t="s">
        <v>35</v>
      </c>
      <c r="F8" s="22" t="s">
        <v>33</v>
      </c>
      <c r="G8" s="22" t="s">
        <v>33</v>
      </c>
      <c r="H8" s="23" t="s">
        <v>38</v>
      </c>
      <c r="I8" s="17">
        <v>44221</v>
      </c>
      <c r="J8" s="16">
        <v>90</v>
      </c>
      <c r="K8" s="17">
        <v>44222</v>
      </c>
      <c r="L8" s="17">
        <v>44311</v>
      </c>
      <c r="M8" s="46">
        <v>14400000</v>
      </c>
      <c r="N8" s="16"/>
      <c r="O8" s="19"/>
      <c r="P8" s="24"/>
      <c r="Q8" s="28">
        <v>14400000</v>
      </c>
      <c r="R8" s="25">
        <v>0</v>
      </c>
      <c r="S8" s="25">
        <v>90</v>
      </c>
      <c r="T8" s="17">
        <v>44311</v>
      </c>
      <c r="U8" s="26" t="s">
        <v>15</v>
      </c>
      <c r="V8" s="32" t="s">
        <v>49</v>
      </c>
      <c r="W8" s="28">
        <v>0</v>
      </c>
      <c r="X8" s="28">
        <v>14400000</v>
      </c>
      <c r="Y8" s="28">
        <v>14400000</v>
      </c>
      <c r="Z8" s="28">
        <v>0</v>
      </c>
      <c r="AA8" s="29">
        <f t="shared" si="0"/>
        <v>1</v>
      </c>
      <c r="AB8" s="30">
        <v>1</v>
      </c>
      <c r="AC8" s="17" t="str">
        <f ca="1">VLOOKUP(C8,'[1]1. RADICADOR 2021'!$C$6:$HW$2000,229,FALSE)</f>
        <v>Terminado</v>
      </c>
      <c r="AD8" s="31"/>
    </row>
    <row r="9" spans="2:30" ht="99.95" customHeight="1" x14ac:dyDescent="0.25">
      <c r="B9" s="21">
        <v>2021</v>
      </c>
      <c r="C9" s="21">
        <v>5</v>
      </c>
      <c r="D9" s="21">
        <v>80854567</v>
      </c>
      <c r="E9" s="21" t="s">
        <v>36</v>
      </c>
      <c r="F9" s="22" t="s">
        <v>33</v>
      </c>
      <c r="G9" s="22" t="s">
        <v>33</v>
      </c>
      <c r="H9" s="23" t="s">
        <v>21</v>
      </c>
      <c r="I9" s="17">
        <v>44223</v>
      </c>
      <c r="J9" s="16">
        <v>330</v>
      </c>
      <c r="K9" s="17">
        <v>44223</v>
      </c>
      <c r="L9" s="17">
        <v>44556</v>
      </c>
      <c r="M9" s="46">
        <v>55000000</v>
      </c>
      <c r="N9" s="16"/>
      <c r="O9" s="19"/>
      <c r="P9" s="24"/>
      <c r="Q9" s="28">
        <v>55000000</v>
      </c>
      <c r="R9" s="25">
        <v>0</v>
      </c>
      <c r="S9" s="25">
        <v>330</v>
      </c>
      <c r="T9" s="17">
        <v>44556</v>
      </c>
      <c r="U9" s="26" t="s">
        <v>15</v>
      </c>
      <c r="V9" s="32" t="s">
        <v>50</v>
      </c>
      <c r="W9" s="28">
        <v>0</v>
      </c>
      <c r="X9" s="28">
        <v>55000000</v>
      </c>
      <c r="Y9" s="28">
        <v>55000000</v>
      </c>
      <c r="Z9" s="28">
        <v>0</v>
      </c>
      <c r="AA9" s="29">
        <f t="shared" si="0"/>
        <v>1</v>
      </c>
      <c r="AB9" s="30">
        <v>1</v>
      </c>
      <c r="AC9" s="17" t="str">
        <f ca="1">VLOOKUP(C9,'[1]1. RADICADOR 2021'!$C$6:$HW$2000,229,FALSE)</f>
        <v>Terminado</v>
      </c>
      <c r="AD9" s="31"/>
    </row>
    <row r="10" spans="2:30" ht="99.95" customHeight="1" x14ac:dyDescent="0.25">
      <c r="B10" s="21">
        <v>2021</v>
      </c>
      <c r="C10" s="21">
        <v>6</v>
      </c>
      <c r="D10" s="21">
        <v>1000706007</v>
      </c>
      <c r="E10" s="21" t="s">
        <v>19</v>
      </c>
      <c r="F10" s="22" t="s">
        <v>33</v>
      </c>
      <c r="G10" s="22" t="s">
        <v>33</v>
      </c>
      <c r="H10" s="23" t="s">
        <v>39</v>
      </c>
      <c r="I10" s="17">
        <v>44223</v>
      </c>
      <c r="J10" s="16">
        <v>150</v>
      </c>
      <c r="K10" s="17">
        <v>44223</v>
      </c>
      <c r="L10" s="17">
        <v>44373</v>
      </c>
      <c r="M10" s="46">
        <v>20760000</v>
      </c>
      <c r="N10" s="16"/>
      <c r="O10" s="19"/>
      <c r="P10" s="24"/>
      <c r="Q10" s="28">
        <v>20760000</v>
      </c>
      <c r="R10" s="25">
        <v>0</v>
      </c>
      <c r="S10" s="25">
        <v>150</v>
      </c>
      <c r="T10" s="17">
        <v>44373</v>
      </c>
      <c r="U10" s="26" t="s">
        <v>15</v>
      </c>
      <c r="V10" s="32" t="s">
        <v>51</v>
      </c>
      <c r="W10" s="28">
        <v>0</v>
      </c>
      <c r="X10" s="28">
        <v>20760000</v>
      </c>
      <c r="Y10" s="28">
        <v>20760000</v>
      </c>
      <c r="Z10" s="28">
        <v>0</v>
      </c>
      <c r="AA10" s="29">
        <f t="shared" si="0"/>
        <v>1</v>
      </c>
      <c r="AB10" s="30">
        <v>1</v>
      </c>
      <c r="AC10" s="17" t="str">
        <f ca="1">VLOOKUP(C10,'[1]1. RADICADOR 2021'!$C$6:$HW$2000,229,FALSE)</f>
        <v>Terminado</v>
      </c>
      <c r="AD10" s="31"/>
    </row>
    <row r="11" spans="2:30" ht="99.95" customHeight="1" x14ac:dyDescent="0.25">
      <c r="B11" s="21">
        <v>2021</v>
      </c>
      <c r="C11" s="21">
        <v>7</v>
      </c>
      <c r="D11" s="21">
        <v>79826847</v>
      </c>
      <c r="E11" s="21" t="s">
        <v>22</v>
      </c>
      <c r="F11" s="22" t="s">
        <v>33</v>
      </c>
      <c r="G11" s="22" t="s">
        <v>33</v>
      </c>
      <c r="H11" s="23" t="s">
        <v>40</v>
      </c>
      <c r="I11" s="17">
        <v>44223</v>
      </c>
      <c r="J11" s="16">
        <v>120</v>
      </c>
      <c r="K11" s="17">
        <v>44223</v>
      </c>
      <c r="L11" s="17">
        <v>44342</v>
      </c>
      <c r="M11" s="46">
        <v>12000000</v>
      </c>
      <c r="N11" s="16"/>
      <c r="O11" s="19"/>
      <c r="P11" s="24"/>
      <c r="Q11" s="28">
        <v>12000000</v>
      </c>
      <c r="R11" s="25">
        <v>0</v>
      </c>
      <c r="S11" s="25">
        <v>120</v>
      </c>
      <c r="T11" s="17">
        <v>44342</v>
      </c>
      <c r="U11" s="26" t="s">
        <v>15</v>
      </c>
      <c r="V11" s="32" t="s">
        <v>52</v>
      </c>
      <c r="W11" s="28">
        <v>0</v>
      </c>
      <c r="X11" s="28">
        <v>12000000</v>
      </c>
      <c r="Y11" s="28">
        <v>12000000</v>
      </c>
      <c r="Z11" s="28">
        <v>0</v>
      </c>
      <c r="AA11" s="29">
        <f t="shared" si="0"/>
        <v>1</v>
      </c>
      <c r="AB11" s="30">
        <v>1</v>
      </c>
      <c r="AC11" s="17" t="str">
        <f ca="1">VLOOKUP(C11,'[1]1. RADICADOR 2021'!$C$6:$HW$2000,229,FALSE)</f>
        <v>Terminado</v>
      </c>
      <c r="AD11" s="31"/>
    </row>
    <row r="12" spans="2:30" ht="99.95" customHeight="1" x14ac:dyDescent="0.25">
      <c r="B12" s="21">
        <v>2021</v>
      </c>
      <c r="C12" s="21">
        <v>8</v>
      </c>
      <c r="D12" s="21">
        <v>52376330</v>
      </c>
      <c r="E12" s="21" t="s">
        <v>24</v>
      </c>
      <c r="F12" s="22" t="s">
        <v>33</v>
      </c>
      <c r="G12" s="22" t="s">
        <v>33</v>
      </c>
      <c r="H12" s="23" t="s">
        <v>29</v>
      </c>
      <c r="I12" s="17">
        <v>44223</v>
      </c>
      <c r="J12" s="16">
        <v>150</v>
      </c>
      <c r="K12" s="17">
        <v>44228</v>
      </c>
      <c r="L12" s="17">
        <v>44377</v>
      </c>
      <c r="M12" s="46">
        <v>25000000</v>
      </c>
      <c r="N12" s="16"/>
      <c r="O12" s="19"/>
      <c r="P12" s="24"/>
      <c r="Q12" s="28">
        <v>25000000</v>
      </c>
      <c r="R12" s="25">
        <v>0</v>
      </c>
      <c r="S12" s="25">
        <v>150</v>
      </c>
      <c r="T12" s="17">
        <v>44377</v>
      </c>
      <c r="U12" s="26" t="s">
        <v>15</v>
      </c>
      <c r="V12" s="32" t="s">
        <v>53</v>
      </c>
      <c r="W12" s="28">
        <v>0</v>
      </c>
      <c r="X12" s="28">
        <v>25000000</v>
      </c>
      <c r="Y12" s="28">
        <v>25000000</v>
      </c>
      <c r="Z12" s="28">
        <v>0</v>
      </c>
      <c r="AA12" s="29">
        <f t="shared" si="0"/>
        <v>1</v>
      </c>
      <c r="AB12" s="30">
        <v>1</v>
      </c>
      <c r="AC12" s="17" t="str">
        <f ca="1">VLOOKUP(C12,'[1]1. RADICADOR 2021'!$C$6:$HW$2000,229,FALSE)</f>
        <v>Terminado</v>
      </c>
      <c r="AD12" s="31"/>
    </row>
    <row r="13" spans="2:30" ht="99.95" customHeight="1" x14ac:dyDescent="0.25">
      <c r="B13" s="21">
        <v>2021</v>
      </c>
      <c r="C13" s="21">
        <v>9</v>
      </c>
      <c r="D13" s="21">
        <v>52695819</v>
      </c>
      <c r="E13" s="21" t="s">
        <v>37</v>
      </c>
      <c r="F13" s="22" t="s">
        <v>33</v>
      </c>
      <c r="G13" s="22" t="s">
        <v>33</v>
      </c>
      <c r="H13" s="23" t="s">
        <v>41</v>
      </c>
      <c r="I13" s="17">
        <v>44223</v>
      </c>
      <c r="J13" s="16">
        <v>330</v>
      </c>
      <c r="K13" s="17">
        <v>44228</v>
      </c>
      <c r="L13" s="17">
        <v>44560</v>
      </c>
      <c r="M13" s="46">
        <v>30800000</v>
      </c>
      <c r="N13" s="16"/>
      <c r="O13" s="19"/>
      <c r="P13" s="24"/>
      <c r="Q13" s="28">
        <v>30800000</v>
      </c>
      <c r="R13" s="25">
        <v>0</v>
      </c>
      <c r="S13" s="25">
        <v>330</v>
      </c>
      <c r="T13" s="17">
        <v>44560</v>
      </c>
      <c r="U13" s="26" t="s">
        <v>15</v>
      </c>
      <c r="V13" s="32" t="s">
        <v>54</v>
      </c>
      <c r="W13" s="28">
        <v>0</v>
      </c>
      <c r="X13" s="28">
        <v>30800000</v>
      </c>
      <c r="Y13" s="28">
        <v>30800000</v>
      </c>
      <c r="Z13" s="28">
        <v>0</v>
      </c>
      <c r="AA13" s="29">
        <f t="shared" si="0"/>
        <v>1</v>
      </c>
      <c r="AB13" s="30">
        <v>1</v>
      </c>
      <c r="AC13" s="17" t="str">
        <f ca="1">VLOOKUP(C13,'[1]1. RADICADOR 2021'!$C$6:$HW$2000,229,FALSE)</f>
        <v>En ejecución</v>
      </c>
      <c r="AD13" s="31"/>
    </row>
    <row r="14" spans="2:30" ht="99.95" customHeight="1" x14ac:dyDescent="0.25">
      <c r="B14" s="21">
        <v>2021</v>
      </c>
      <c r="C14" s="21">
        <v>10</v>
      </c>
      <c r="D14" s="21">
        <v>1023930862</v>
      </c>
      <c r="E14" s="21" t="s">
        <v>25</v>
      </c>
      <c r="F14" s="22" t="s">
        <v>33</v>
      </c>
      <c r="G14" s="22" t="s">
        <v>33</v>
      </c>
      <c r="H14" s="23" t="s">
        <v>42</v>
      </c>
      <c r="I14" s="17">
        <v>44224</v>
      </c>
      <c r="J14" s="16">
        <v>120</v>
      </c>
      <c r="K14" s="17">
        <v>44224</v>
      </c>
      <c r="L14" s="17">
        <v>44343</v>
      </c>
      <c r="M14" s="46">
        <v>13200000</v>
      </c>
      <c r="N14" s="16"/>
      <c r="O14" s="19"/>
      <c r="P14" s="24"/>
      <c r="Q14" s="28">
        <v>13200000</v>
      </c>
      <c r="R14" s="25">
        <v>0</v>
      </c>
      <c r="S14" s="25">
        <v>120</v>
      </c>
      <c r="T14" s="17">
        <v>44343</v>
      </c>
      <c r="U14" s="26" t="s">
        <v>15</v>
      </c>
      <c r="V14" s="32" t="s">
        <v>55</v>
      </c>
      <c r="W14" s="28">
        <v>0</v>
      </c>
      <c r="X14" s="28">
        <v>13200000</v>
      </c>
      <c r="Y14" s="28">
        <v>13200000</v>
      </c>
      <c r="Z14" s="28">
        <v>0</v>
      </c>
      <c r="AA14" s="29">
        <f t="shared" si="0"/>
        <v>1</v>
      </c>
      <c r="AB14" s="30">
        <v>1</v>
      </c>
      <c r="AC14" s="17" t="str">
        <f ca="1">VLOOKUP(C14,'[1]1. RADICADOR 2021'!$C$6:$HW$2000,229,FALSE)</f>
        <v>Terminado</v>
      </c>
      <c r="AD14" s="31"/>
    </row>
    <row r="15" spans="2:30" ht="99.95" customHeight="1" x14ac:dyDescent="0.25">
      <c r="B15" s="21">
        <v>2021</v>
      </c>
      <c r="C15" s="21">
        <v>11</v>
      </c>
      <c r="D15" s="21">
        <v>1010179572</v>
      </c>
      <c r="E15" s="21" t="s">
        <v>23</v>
      </c>
      <c r="F15" s="22" t="s">
        <v>33</v>
      </c>
      <c r="G15" s="22" t="s">
        <v>33</v>
      </c>
      <c r="H15" s="23" t="s">
        <v>43</v>
      </c>
      <c r="I15" s="17">
        <v>44224</v>
      </c>
      <c r="J15" s="16">
        <v>120</v>
      </c>
      <c r="K15" s="17">
        <v>44228</v>
      </c>
      <c r="L15" s="17">
        <v>44346</v>
      </c>
      <c r="M15" s="46">
        <v>12000000</v>
      </c>
      <c r="N15" s="16"/>
      <c r="O15" s="19"/>
      <c r="P15" s="24"/>
      <c r="Q15" s="28">
        <v>12000000</v>
      </c>
      <c r="R15" s="25">
        <v>0</v>
      </c>
      <c r="S15" s="25">
        <v>120</v>
      </c>
      <c r="T15" s="17">
        <v>44346</v>
      </c>
      <c r="U15" s="26" t="s">
        <v>15</v>
      </c>
      <c r="V15" s="32" t="s">
        <v>56</v>
      </c>
      <c r="W15" s="28">
        <v>0</v>
      </c>
      <c r="X15" s="28">
        <v>12000000</v>
      </c>
      <c r="Y15" s="28">
        <v>12000000</v>
      </c>
      <c r="Z15" s="28">
        <v>0</v>
      </c>
      <c r="AA15" s="29">
        <f t="shared" si="0"/>
        <v>1</v>
      </c>
      <c r="AB15" s="30">
        <v>1</v>
      </c>
      <c r="AC15" s="17" t="str">
        <f ca="1">VLOOKUP(C15,'[1]1. RADICADOR 2021'!$C$6:$HW$2000,229,FALSE)</f>
        <v>Terminado</v>
      </c>
      <c r="AD15" s="31"/>
    </row>
    <row r="16" spans="2:30" ht="99.95" customHeight="1" x14ac:dyDescent="0.25">
      <c r="B16" s="21">
        <v>2021</v>
      </c>
      <c r="C16" s="21">
        <v>12</v>
      </c>
      <c r="D16" s="21">
        <v>1023928710</v>
      </c>
      <c r="E16" s="21" t="s">
        <v>31</v>
      </c>
      <c r="F16" s="22" t="s">
        <v>33</v>
      </c>
      <c r="G16" s="22" t="s">
        <v>33</v>
      </c>
      <c r="H16" s="23" t="s">
        <v>32</v>
      </c>
      <c r="I16" s="17">
        <v>44224</v>
      </c>
      <c r="J16" s="16">
        <v>330</v>
      </c>
      <c r="K16" s="17">
        <v>44225</v>
      </c>
      <c r="L16" s="17">
        <v>44574</v>
      </c>
      <c r="M16" s="46">
        <v>38500000</v>
      </c>
      <c r="N16" s="16"/>
      <c r="O16" s="19" t="s">
        <v>1717</v>
      </c>
      <c r="P16" s="24">
        <v>1750000</v>
      </c>
      <c r="Q16" s="28">
        <v>40250000</v>
      </c>
      <c r="R16" s="25">
        <v>0</v>
      </c>
      <c r="S16" s="25">
        <v>330</v>
      </c>
      <c r="T16" s="17">
        <v>44558</v>
      </c>
      <c r="U16" s="26" t="s">
        <v>15</v>
      </c>
      <c r="V16" s="32" t="s">
        <v>57</v>
      </c>
      <c r="W16" s="28">
        <v>0</v>
      </c>
      <c r="X16" s="28">
        <v>40250000</v>
      </c>
      <c r="Y16" s="28">
        <v>35233333</v>
      </c>
      <c r="Z16" s="28">
        <v>5016667</v>
      </c>
      <c r="AA16" s="29">
        <f t="shared" si="0"/>
        <v>0.87536231055900615</v>
      </c>
      <c r="AB16" s="30">
        <v>0.96811594202898554</v>
      </c>
      <c r="AC16" s="17" t="str">
        <f ca="1">VLOOKUP(C16,'[1]1. RADICADOR 2021'!$C$6:$HW$2000,229,FALSE)</f>
        <v>En ejecución</v>
      </c>
      <c r="AD16" s="31"/>
    </row>
    <row r="17" spans="2:30" ht="99.95" customHeight="1" x14ac:dyDescent="0.25">
      <c r="B17" s="21">
        <v>2021</v>
      </c>
      <c r="C17" s="21">
        <v>13</v>
      </c>
      <c r="D17" s="21">
        <v>80016532</v>
      </c>
      <c r="E17" s="21" t="s">
        <v>17</v>
      </c>
      <c r="F17" s="22" t="s">
        <v>33</v>
      </c>
      <c r="G17" s="22" t="s">
        <v>33</v>
      </c>
      <c r="H17" s="23" t="s">
        <v>44</v>
      </c>
      <c r="I17" s="17">
        <v>44224</v>
      </c>
      <c r="J17" s="16">
        <v>90</v>
      </c>
      <c r="K17" s="17">
        <v>44224</v>
      </c>
      <c r="L17" s="17">
        <v>44313</v>
      </c>
      <c r="M17" s="46">
        <v>12000000</v>
      </c>
      <c r="N17" s="16"/>
      <c r="O17" s="19"/>
      <c r="P17" s="24"/>
      <c r="Q17" s="28">
        <v>12000000</v>
      </c>
      <c r="R17" s="25">
        <v>0</v>
      </c>
      <c r="S17" s="25">
        <v>90</v>
      </c>
      <c r="T17" s="17">
        <v>44313</v>
      </c>
      <c r="U17" s="26" t="s">
        <v>15</v>
      </c>
      <c r="V17" s="32" t="s">
        <v>58</v>
      </c>
      <c r="W17" s="28">
        <v>0</v>
      </c>
      <c r="X17" s="28">
        <v>12000000</v>
      </c>
      <c r="Y17" s="28">
        <v>12000000</v>
      </c>
      <c r="Z17" s="28">
        <v>0</v>
      </c>
      <c r="AA17" s="29">
        <f t="shared" si="0"/>
        <v>1</v>
      </c>
      <c r="AB17" s="30">
        <v>1</v>
      </c>
      <c r="AC17" s="17" t="str">
        <f ca="1">VLOOKUP(C17,'[1]1. RADICADOR 2021'!$C$6:$HW$2000,229,FALSE)</f>
        <v>Terminado</v>
      </c>
      <c r="AD17" s="31"/>
    </row>
    <row r="18" spans="2:30" ht="99.95" customHeight="1" x14ac:dyDescent="0.25">
      <c r="B18" s="21">
        <v>2021</v>
      </c>
      <c r="C18" s="21">
        <v>14</v>
      </c>
      <c r="D18" s="21">
        <v>1019040932</v>
      </c>
      <c r="E18" s="21" t="s">
        <v>26</v>
      </c>
      <c r="F18" s="22" t="s">
        <v>33</v>
      </c>
      <c r="G18" s="22" t="s">
        <v>33</v>
      </c>
      <c r="H18" s="23" t="s">
        <v>45</v>
      </c>
      <c r="I18" s="17">
        <v>44225</v>
      </c>
      <c r="J18" s="16">
        <v>330</v>
      </c>
      <c r="K18" s="17">
        <v>44228</v>
      </c>
      <c r="L18" s="17">
        <v>44576</v>
      </c>
      <c r="M18" s="46">
        <v>44000000</v>
      </c>
      <c r="N18" s="16"/>
      <c r="O18" s="19" t="s">
        <v>1717</v>
      </c>
      <c r="P18" s="24">
        <v>2000000</v>
      </c>
      <c r="Q18" s="28">
        <v>46000000</v>
      </c>
      <c r="R18" s="25">
        <v>0</v>
      </c>
      <c r="S18" s="25">
        <v>330</v>
      </c>
      <c r="T18" s="17">
        <v>44560</v>
      </c>
      <c r="U18" s="26" t="s">
        <v>15</v>
      </c>
      <c r="V18" s="32" t="s">
        <v>59</v>
      </c>
      <c r="W18" s="28">
        <v>0</v>
      </c>
      <c r="X18" s="28">
        <v>46000000</v>
      </c>
      <c r="Y18" s="28">
        <v>44000000</v>
      </c>
      <c r="Z18" s="28">
        <v>2000000</v>
      </c>
      <c r="AA18" s="29">
        <f t="shared" si="0"/>
        <v>0.95652173913043481</v>
      </c>
      <c r="AB18" s="30">
        <v>0.95942028985507244</v>
      </c>
      <c r="AC18" s="17" t="str">
        <f ca="1">VLOOKUP(C18,'[1]1. RADICADOR 2021'!$C$6:$HW$2000,229,FALSE)</f>
        <v>En ejecución</v>
      </c>
      <c r="AD18" s="31"/>
    </row>
    <row r="19" spans="2:30" ht="99.95" customHeight="1" x14ac:dyDescent="0.25">
      <c r="B19" s="21">
        <v>2021</v>
      </c>
      <c r="C19" s="21">
        <v>15</v>
      </c>
      <c r="D19" s="21">
        <v>80843414</v>
      </c>
      <c r="E19" s="21" t="s">
        <v>70</v>
      </c>
      <c r="F19" s="22" t="s">
        <v>33</v>
      </c>
      <c r="G19" s="22" t="s">
        <v>33</v>
      </c>
      <c r="H19" s="23" t="s">
        <v>71</v>
      </c>
      <c r="I19" s="17">
        <v>44228</v>
      </c>
      <c r="J19" s="16">
        <v>330</v>
      </c>
      <c r="K19" s="17">
        <v>44228</v>
      </c>
      <c r="L19" s="17">
        <v>44560</v>
      </c>
      <c r="M19" s="46">
        <v>71500000</v>
      </c>
      <c r="N19" s="16"/>
      <c r="O19" s="19"/>
      <c r="P19" s="24"/>
      <c r="Q19" s="28">
        <v>71500000</v>
      </c>
      <c r="R19" s="25">
        <v>0</v>
      </c>
      <c r="S19" s="25">
        <v>330</v>
      </c>
      <c r="T19" s="17">
        <v>44560</v>
      </c>
      <c r="U19" s="26" t="s">
        <v>1097</v>
      </c>
      <c r="V19" s="32" t="s">
        <v>1098</v>
      </c>
      <c r="W19" s="28">
        <v>0</v>
      </c>
      <c r="X19" s="28">
        <v>71500000</v>
      </c>
      <c r="Y19" s="28">
        <v>71500000</v>
      </c>
      <c r="Z19" s="28">
        <v>0</v>
      </c>
      <c r="AA19" s="29">
        <f t="shared" si="0"/>
        <v>1</v>
      </c>
      <c r="AB19" s="30">
        <v>1</v>
      </c>
      <c r="AC19" s="17" t="str">
        <f ca="1">VLOOKUP(C19,'[1]1. RADICADOR 2021'!$C$6:$HW$2000,229,FALSE)</f>
        <v>En ejecución</v>
      </c>
      <c r="AD19" s="31"/>
    </row>
    <row r="20" spans="2:30" ht="99.95" customHeight="1" x14ac:dyDescent="0.25">
      <c r="B20" s="21">
        <v>2021</v>
      </c>
      <c r="C20" s="21">
        <v>16</v>
      </c>
      <c r="D20" s="21">
        <v>33605157</v>
      </c>
      <c r="E20" s="21" t="s">
        <v>72</v>
      </c>
      <c r="F20" s="22" t="s">
        <v>33</v>
      </c>
      <c r="G20" s="22" t="s">
        <v>33</v>
      </c>
      <c r="H20" s="23" t="s">
        <v>73</v>
      </c>
      <c r="I20" s="17">
        <v>44228</v>
      </c>
      <c r="J20" s="16">
        <v>270</v>
      </c>
      <c r="K20" s="17">
        <v>44228</v>
      </c>
      <c r="L20" s="17">
        <v>44578</v>
      </c>
      <c r="M20" s="46">
        <v>25200000</v>
      </c>
      <c r="N20" s="16" t="s">
        <v>1708</v>
      </c>
      <c r="O20" s="19" t="s">
        <v>1717</v>
      </c>
      <c r="P20" s="24">
        <v>5600000</v>
      </c>
      <c r="Q20" s="28">
        <v>30800000</v>
      </c>
      <c r="R20" s="25">
        <v>60</v>
      </c>
      <c r="S20" s="25">
        <v>330</v>
      </c>
      <c r="T20" s="17">
        <v>44578</v>
      </c>
      <c r="U20" s="26" t="s">
        <v>1097</v>
      </c>
      <c r="V20" s="32" t="s">
        <v>1099</v>
      </c>
      <c r="W20" s="28">
        <v>0</v>
      </c>
      <c r="X20" s="28">
        <v>30800000</v>
      </c>
      <c r="Y20" s="28">
        <v>26600000</v>
      </c>
      <c r="Z20" s="28">
        <v>4200000</v>
      </c>
      <c r="AA20" s="29">
        <f t="shared" si="0"/>
        <v>0.86363636363636365</v>
      </c>
      <c r="AB20" s="30">
        <v>1</v>
      </c>
      <c r="AC20" s="17" t="str">
        <f ca="1">VLOOKUP(C20,'[1]1. RADICADOR 2021'!$C$6:$HW$2000,229,FALSE)</f>
        <v>En ejecución</v>
      </c>
      <c r="AD20" s="31"/>
    </row>
    <row r="21" spans="2:30" ht="99.95" customHeight="1" x14ac:dyDescent="0.25">
      <c r="B21" s="21">
        <v>2021</v>
      </c>
      <c r="C21" s="21">
        <v>17</v>
      </c>
      <c r="D21" s="21">
        <v>1098604731</v>
      </c>
      <c r="E21" s="21" t="s">
        <v>74</v>
      </c>
      <c r="F21" s="22" t="s">
        <v>33</v>
      </c>
      <c r="G21" s="22" t="s">
        <v>33</v>
      </c>
      <c r="H21" s="23" t="s">
        <v>75</v>
      </c>
      <c r="I21" s="17">
        <v>44228</v>
      </c>
      <c r="J21" s="16">
        <v>330</v>
      </c>
      <c r="K21" s="17">
        <v>44228</v>
      </c>
      <c r="L21" s="17">
        <v>44576</v>
      </c>
      <c r="M21" s="46">
        <v>35200000</v>
      </c>
      <c r="N21" s="16"/>
      <c r="O21" s="19" t="s">
        <v>1717</v>
      </c>
      <c r="P21" s="24">
        <v>1600000</v>
      </c>
      <c r="Q21" s="28">
        <v>36800000</v>
      </c>
      <c r="R21" s="25">
        <v>0</v>
      </c>
      <c r="S21" s="25">
        <v>330</v>
      </c>
      <c r="T21" s="17">
        <v>44560</v>
      </c>
      <c r="U21" s="26" t="s">
        <v>1097</v>
      </c>
      <c r="V21" s="32" t="s">
        <v>1100</v>
      </c>
      <c r="W21" s="28">
        <v>0</v>
      </c>
      <c r="X21" s="28">
        <v>36800000</v>
      </c>
      <c r="Y21" s="28">
        <v>35200000</v>
      </c>
      <c r="Z21" s="28">
        <v>1600000</v>
      </c>
      <c r="AA21" s="29">
        <f t="shared" si="0"/>
        <v>0.95652173913043481</v>
      </c>
      <c r="AB21" s="30">
        <v>0.95942028985507244</v>
      </c>
      <c r="AC21" s="17" t="str">
        <f ca="1">VLOOKUP(C21,'[1]1. RADICADOR 2021'!$C$6:$HW$2000,229,FALSE)</f>
        <v>En ejecución</v>
      </c>
      <c r="AD21" s="31"/>
    </row>
    <row r="22" spans="2:30" ht="99.95" customHeight="1" x14ac:dyDescent="0.25">
      <c r="B22" s="21">
        <v>2021</v>
      </c>
      <c r="C22" s="21">
        <v>18</v>
      </c>
      <c r="D22" s="21">
        <v>51612876</v>
      </c>
      <c r="E22" s="21" t="s">
        <v>76</v>
      </c>
      <c r="F22" s="22" t="s">
        <v>33</v>
      </c>
      <c r="G22" s="22" t="s">
        <v>33</v>
      </c>
      <c r="H22" s="23" t="s">
        <v>77</v>
      </c>
      <c r="I22" s="17">
        <v>44228</v>
      </c>
      <c r="J22" s="16">
        <v>330</v>
      </c>
      <c r="K22" s="17">
        <v>44229</v>
      </c>
      <c r="L22" s="17">
        <v>44427</v>
      </c>
      <c r="M22" s="46">
        <v>82500000</v>
      </c>
      <c r="N22" s="16" t="s">
        <v>1707</v>
      </c>
      <c r="O22" s="19"/>
      <c r="P22" s="24"/>
      <c r="Q22" s="28">
        <v>82500000</v>
      </c>
      <c r="R22" s="25">
        <v>0</v>
      </c>
      <c r="S22" s="25">
        <v>199</v>
      </c>
      <c r="T22" s="17">
        <v>44427</v>
      </c>
      <c r="U22" s="26" t="s">
        <v>1097</v>
      </c>
      <c r="V22" s="32" t="s">
        <v>1101</v>
      </c>
      <c r="W22" s="28">
        <v>33000000</v>
      </c>
      <c r="X22" s="28">
        <v>82500000</v>
      </c>
      <c r="Y22" s="28">
        <v>49500000</v>
      </c>
      <c r="Z22" s="28">
        <v>33000000</v>
      </c>
      <c r="AA22" s="29">
        <f t="shared" si="0"/>
        <v>0.6</v>
      </c>
      <c r="AB22" s="30">
        <v>1</v>
      </c>
      <c r="AC22" s="17" t="str">
        <f ca="1">VLOOKUP(C22,'[1]1. RADICADOR 2021'!$C$6:$HW$2000,229,FALSE)</f>
        <v>Terminado</v>
      </c>
      <c r="AD22" s="31"/>
    </row>
    <row r="23" spans="2:30" ht="99.95" customHeight="1" x14ac:dyDescent="0.25">
      <c r="B23" s="21">
        <v>2021</v>
      </c>
      <c r="C23" s="21">
        <v>19</v>
      </c>
      <c r="D23" s="21">
        <v>37721460</v>
      </c>
      <c r="E23" s="21" t="s">
        <v>78</v>
      </c>
      <c r="F23" s="22" t="s">
        <v>33</v>
      </c>
      <c r="G23" s="22" t="s">
        <v>33</v>
      </c>
      <c r="H23" s="23" t="s">
        <v>79</v>
      </c>
      <c r="I23" s="17">
        <v>44229</v>
      </c>
      <c r="J23" s="16">
        <v>328</v>
      </c>
      <c r="K23" s="17">
        <v>44230</v>
      </c>
      <c r="L23" s="17">
        <v>44577</v>
      </c>
      <c r="M23" s="46">
        <v>52640000</v>
      </c>
      <c r="N23" s="16"/>
      <c r="O23" s="19" t="s">
        <v>1717</v>
      </c>
      <c r="P23" s="24">
        <v>2400000</v>
      </c>
      <c r="Q23" s="28">
        <v>55040000</v>
      </c>
      <c r="R23" s="25">
        <v>0</v>
      </c>
      <c r="S23" s="25">
        <v>328</v>
      </c>
      <c r="T23" s="17">
        <v>44560</v>
      </c>
      <c r="U23" s="26" t="s">
        <v>1097</v>
      </c>
      <c r="V23" s="32" t="s">
        <v>1102</v>
      </c>
      <c r="W23" s="28">
        <v>0</v>
      </c>
      <c r="X23" s="28">
        <v>55040000</v>
      </c>
      <c r="Y23" s="28">
        <v>52480000</v>
      </c>
      <c r="Z23" s="28">
        <v>2560000</v>
      </c>
      <c r="AA23" s="29">
        <f t="shared" si="0"/>
        <v>0.95348837209302328</v>
      </c>
      <c r="AB23" s="30">
        <v>0.95639534883720934</v>
      </c>
      <c r="AC23" s="17" t="str">
        <f ca="1">VLOOKUP(C23,'[1]1. RADICADOR 2021'!$C$6:$HW$2000,229,FALSE)</f>
        <v>En ejecución</v>
      </c>
      <c r="AD23" s="31"/>
    </row>
    <row r="24" spans="2:30" ht="99.95" customHeight="1" x14ac:dyDescent="0.25">
      <c r="B24" s="21">
        <v>2021</v>
      </c>
      <c r="C24" s="21">
        <v>20</v>
      </c>
      <c r="D24" s="21">
        <v>1020718764</v>
      </c>
      <c r="E24" s="21" t="s">
        <v>80</v>
      </c>
      <c r="F24" s="22" t="s">
        <v>33</v>
      </c>
      <c r="G24" s="22" t="s">
        <v>33</v>
      </c>
      <c r="H24" s="23" t="s">
        <v>81</v>
      </c>
      <c r="I24" s="17">
        <v>44229</v>
      </c>
      <c r="J24" s="16">
        <v>328</v>
      </c>
      <c r="K24" s="17">
        <v>44230</v>
      </c>
      <c r="L24" s="17">
        <v>44560</v>
      </c>
      <c r="M24" s="46">
        <v>52460000</v>
      </c>
      <c r="N24" s="16"/>
      <c r="O24" s="19"/>
      <c r="P24" s="24"/>
      <c r="Q24" s="28">
        <v>52460000</v>
      </c>
      <c r="R24" s="25">
        <v>0</v>
      </c>
      <c r="S24" s="25">
        <v>328</v>
      </c>
      <c r="T24" s="17">
        <v>44560</v>
      </c>
      <c r="U24" s="26" t="s">
        <v>1097</v>
      </c>
      <c r="V24" s="32" t="s">
        <v>1103</v>
      </c>
      <c r="W24" s="28">
        <v>0</v>
      </c>
      <c r="X24" s="28">
        <v>52460000</v>
      </c>
      <c r="Y24" s="28">
        <v>52460000</v>
      </c>
      <c r="Z24" s="28">
        <v>0</v>
      </c>
      <c r="AA24" s="29">
        <f t="shared" si="0"/>
        <v>1</v>
      </c>
      <c r="AB24" s="30">
        <v>1</v>
      </c>
      <c r="AC24" s="17" t="str">
        <f ca="1">VLOOKUP(C24,'[1]1. RADICADOR 2021'!$C$6:$HW$2000,229,FALSE)</f>
        <v>En ejecución</v>
      </c>
      <c r="AD24" s="31"/>
    </row>
    <row r="25" spans="2:30" ht="99.95" customHeight="1" x14ac:dyDescent="0.25">
      <c r="B25" s="21">
        <v>2021</v>
      </c>
      <c r="C25" s="21">
        <v>21</v>
      </c>
      <c r="D25" s="21">
        <v>1019092870</v>
      </c>
      <c r="E25" s="21" t="s">
        <v>82</v>
      </c>
      <c r="F25" s="22" t="s">
        <v>33</v>
      </c>
      <c r="G25" s="22" t="s">
        <v>33</v>
      </c>
      <c r="H25" s="23" t="s">
        <v>83</v>
      </c>
      <c r="I25" s="17">
        <v>44229</v>
      </c>
      <c r="J25" s="16">
        <v>225</v>
      </c>
      <c r="K25" s="17">
        <v>44229</v>
      </c>
      <c r="L25" s="17">
        <v>44555</v>
      </c>
      <c r="M25" s="46">
        <v>26250000</v>
      </c>
      <c r="N25" s="16"/>
      <c r="O25" s="19" t="s">
        <v>1717</v>
      </c>
      <c r="P25" s="24">
        <v>8633333</v>
      </c>
      <c r="Q25" s="28">
        <v>37800000</v>
      </c>
      <c r="R25" s="25">
        <v>99</v>
      </c>
      <c r="S25" s="25">
        <v>324</v>
      </c>
      <c r="T25" s="17">
        <v>44555</v>
      </c>
      <c r="U25" s="26" t="s">
        <v>1097</v>
      </c>
      <c r="V25" s="32" t="s">
        <v>1104</v>
      </c>
      <c r="W25" s="28">
        <v>0</v>
      </c>
      <c r="X25" s="28">
        <v>37800000</v>
      </c>
      <c r="Y25" s="28">
        <v>34883333</v>
      </c>
      <c r="Z25" s="28">
        <v>2916667</v>
      </c>
      <c r="AA25" s="29">
        <f t="shared" si="0"/>
        <v>0.92283949735449733</v>
      </c>
      <c r="AB25" s="30">
        <v>1</v>
      </c>
      <c r="AC25" s="17" t="str">
        <f ca="1">VLOOKUP(C25,'[1]1. RADICADOR 2021'!$C$6:$HW$2000,229,FALSE)</f>
        <v>Terminado</v>
      </c>
      <c r="AD25" s="31"/>
    </row>
    <row r="26" spans="2:30" ht="99.95" customHeight="1" x14ac:dyDescent="0.25">
      <c r="B26" s="21">
        <v>2021</v>
      </c>
      <c r="C26" s="21">
        <v>22</v>
      </c>
      <c r="D26" s="21">
        <v>79874803</v>
      </c>
      <c r="E26" s="21" t="s">
        <v>84</v>
      </c>
      <c r="F26" s="22" t="s">
        <v>33</v>
      </c>
      <c r="G26" s="22" t="s">
        <v>33</v>
      </c>
      <c r="H26" s="23" t="s">
        <v>85</v>
      </c>
      <c r="I26" s="17">
        <v>44229</v>
      </c>
      <c r="J26" s="16">
        <v>240</v>
      </c>
      <c r="K26" s="17">
        <v>44229</v>
      </c>
      <c r="L26" s="17">
        <v>44470</v>
      </c>
      <c r="M26" s="46">
        <v>20760000</v>
      </c>
      <c r="N26" s="16"/>
      <c r="O26" s="19"/>
      <c r="P26" s="24"/>
      <c r="Q26" s="28">
        <v>20760000</v>
      </c>
      <c r="R26" s="25">
        <v>0</v>
      </c>
      <c r="S26" s="25">
        <v>240</v>
      </c>
      <c r="T26" s="17">
        <v>44470</v>
      </c>
      <c r="U26" s="26" t="s">
        <v>1097</v>
      </c>
      <c r="V26" s="32" t="s">
        <v>1105</v>
      </c>
      <c r="W26" s="28">
        <v>0</v>
      </c>
      <c r="X26" s="28">
        <v>20760000</v>
      </c>
      <c r="Y26" s="28">
        <v>20760000</v>
      </c>
      <c r="Z26" s="28">
        <v>0</v>
      </c>
      <c r="AA26" s="29">
        <f t="shared" si="0"/>
        <v>1</v>
      </c>
      <c r="AB26" s="30">
        <v>1</v>
      </c>
      <c r="AC26" s="17" t="str">
        <f ca="1">VLOOKUP(C26,'[1]1. RADICADOR 2021'!$C$6:$HW$2000,229,FALSE)</f>
        <v>Terminado</v>
      </c>
      <c r="AD26" s="31"/>
    </row>
    <row r="27" spans="2:30" ht="99.95" customHeight="1" x14ac:dyDescent="0.25">
      <c r="B27" s="21">
        <v>2021</v>
      </c>
      <c r="C27" s="21">
        <v>23</v>
      </c>
      <c r="D27" s="21">
        <v>1019115473</v>
      </c>
      <c r="E27" s="21" t="s">
        <v>86</v>
      </c>
      <c r="F27" s="22" t="s">
        <v>33</v>
      </c>
      <c r="G27" s="22" t="s">
        <v>33</v>
      </c>
      <c r="H27" s="23" t="s">
        <v>87</v>
      </c>
      <c r="I27" s="17">
        <v>44229</v>
      </c>
      <c r="J27" s="16">
        <v>225</v>
      </c>
      <c r="K27" s="17">
        <v>44229</v>
      </c>
      <c r="L27" s="17">
        <v>44555</v>
      </c>
      <c r="M27" s="46">
        <v>24750000</v>
      </c>
      <c r="N27" s="16"/>
      <c r="O27" s="19" t="s">
        <v>1717</v>
      </c>
      <c r="P27" s="24">
        <v>8140000</v>
      </c>
      <c r="Q27" s="28">
        <v>35640000</v>
      </c>
      <c r="R27" s="25">
        <v>99</v>
      </c>
      <c r="S27" s="25">
        <v>324</v>
      </c>
      <c r="T27" s="17">
        <v>44555</v>
      </c>
      <c r="U27" s="26" t="s">
        <v>1097</v>
      </c>
      <c r="V27" s="32" t="s">
        <v>1106</v>
      </c>
      <c r="W27" s="28">
        <v>0</v>
      </c>
      <c r="X27" s="28">
        <v>35640000</v>
      </c>
      <c r="Y27" s="28">
        <v>32890000</v>
      </c>
      <c r="Z27" s="28">
        <v>2750000</v>
      </c>
      <c r="AA27" s="29">
        <f t="shared" si="0"/>
        <v>0.9228395061728395</v>
      </c>
      <c r="AB27" s="30">
        <v>1</v>
      </c>
      <c r="AC27" s="17" t="str">
        <f ca="1">VLOOKUP(C27,'[1]1. RADICADOR 2021'!$C$6:$HW$2000,229,FALSE)</f>
        <v>Terminado</v>
      </c>
      <c r="AD27" s="31"/>
    </row>
    <row r="28" spans="2:30" ht="99.95" customHeight="1" x14ac:dyDescent="0.25">
      <c r="B28" s="21">
        <v>2021</v>
      </c>
      <c r="C28" s="21">
        <v>24</v>
      </c>
      <c r="D28" s="21">
        <v>1032383731</v>
      </c>
      <c r="E28" s="21" t="s">
        <v>88</v>
      </c>
      <c r="F28" s="22" t="s">
        <v>33</v>
      </c>
      <c r="G28" s="22" t="s">
        <v>33</v>
      </c>
      <c r="H28" s="23" t="s">
        <v>89</v>
      </c>
      <c r="I28" s="17">
        <v>44229</v>
      </c>
      <c r="J28" s="16">
        <v>150</v>
      </c>
      <c r="K28" s="17">
        <v>44230</v>
      </c>
      <c r="L28" s="17">
        <v>44379</v>
      </c>
      <c r="M28" s="46">
        <v>24000000</v>
      </c>
      <c r="N28" s="16"/>
      <c r="O28" s="19"/>
      <c r="P28" s="24"/>
      <c r="Q28" s="28">
        <v>24000000</v>
      </c>
      <c r="R28" s="25">
        <v>0</v>
      </c>
      <c r="S28" s="25">
        <v>150</v>
      </c>
      <c r="T28" s="17">
        <v>44379</v>
      </c>
      <c r="U28" s="26" t="s">
        <v>1097</v>
      </c>
      <c r="V28" s="32" t="s">
        <v>1107</v>
      </c>
      <c r="W28" s="28">
        <v>0</v>
      </c>
      <c r="X28" s="28">
        <v>24000000</v>
      </c>
      <c r="Y28" s="28">
        <v>24000000</v>
      </c>
      <c r="Z28" s="28">
        <v>0</v>
      </c>
      <c r="AA28" s="29">
        <f t="shared" si="0"/>
        <v>1</v>
      </c>
      <c r="AB28" s="30">
        <v>1</v>
      </c>
      <c r="AC28" s="17" t="str">
        <f ca="1">VLOOKUP(C28,'[1]1. RADICADOR 2021'!$C$6:$HW$2000,229,FALSE)</f>
        <v>Terminado</v>
      </c>
      <c r="AD28" s="31"/>
    </row>
    <row r="29" spans="2:30" ht="99.95" customHeight="1" x14ac:dyDescent="0.25">
      <c r="B29" s="21">
        <v>2021</v>
      </c>
      <c r="C29" s="21">
        <v>25</v>
      </c>
      <c r="D29" s="21">
        <v>79912955</v>
      </c>
      <c r="E29" s="21" t="s">
        <v>90</v>
      </c>
      <c r="F29" s="22" t="s">
        <v>33</v>
      </c>
      <c r="G29" s="22" t="s">
        <v>33</v>
      </c>
      <c r="H29" s="23" t="s">
        <v>91</v>
      </c>
      <c r="I29" s="17">
        <v>44229</v>
      </c>
      <c r="J29" s="16">
        <v>300</v>
      </c>
      <c r="K29" s="17">
        <v>44230</v>
      </c>
      <c r="L29" s="17">
        <v>44578</v>
      </c>
      <c r="M29" s="46">
        <v>65000000</v>
      </c>
      <c r="N29" s="16"/>
      <c r="O29" s="19" t="s">
        <v>1717</v>
      </c>
      <c r="P29" s="24">
        <v>9750000</v>
      </c>
      <c r="Q29" s="28">
        <v>74750000</v>
      </c>
      <c r="R29" s="25">
        <v>0</v>
      </c>
      <c r="S29" s="25">
        <v>300</v>
      </c>
      <c r="T29" s="17">
        <v>44532</v>
      </c>
      <c r="U29" s="26" t="s">
        <v>1097</v>
      </c>
      <c r="V29" s="32" t="s">
        <v>1108</v>
      </c>
      <c r="W29" s="28">
        <v>0</v>
      </c>
      <c r="X29" s="28">
        <v>74750000</v>
      </c>
      <c r="Y29" s="28">
        <v>64566667</v>
      </c>
      <c r="Z29" s="28">
        <v>10183333</v>
      </c>
      <c r="AA29" s="29">
        <f t="shared" si="0"/>
        <v>0.86376812040133788</v>
      </c>
      <c r="AB29" s="30">
        <v>0.95362318840579707</v>
      </c>
      <c r="AC29" s="17" t="str">
        <f ca="1">VLOOKUP(C29,'[1]1. RADICADOR 2021'!$C$6:$HW$2000,229,FALSE)</f>
        <v>En ejecución</v>
      </c>
      <c r="AD29" s="31"/>
    </row>
    <row r="30" spans="2:30" ht="99.95" customHeight="1" x14ac:dyDescent="0.25">
      <c r="B30" s="21">
        <v>2021</v>
      </c>
      <c r="C30" s="21">
        <v>26</v>
      </c>
      <c r="D30" s="21">
        <v>1032427980</v>
      </c>
      <c r="E30" s="21" t="s">
        <v>92</v>
      </c>
      <c r="F30" s="22" t="s">
        <v>33</v>
      </c>
      <c r="G30" s="22" t="s">
        <v>33</v>
      </c>
      <c r="H30" s="23" t="s">
        <v>93</v>
      </c>
      <c r="I30" s="17">
        <v>44231</v>
      </c>
      <c r="J30" s="16">
        <v>240</v>
      </c>
      <c r="K30" s="17">
        <v>44232</v>
      </c>
      <c r="L30" s="17">
        <v>44473</v>
      </c>
      <c r="M30" s="46">
        <v>21600000</v>
      </c>
      <c r="N30" s="16"/>
      <c r="O30" s="19"/>
      <c r="P30" s="24"/>
      <c r="Q30" s="28">
        <v>21600000</v>
      </c>
      <c r="R30" s="25">
        <v>0</v>
      </c>
      <c r="S30" s="25">
        <v>240</v>
      </c>
      <c r="T30" s="17">
        <v>44473</v>
      </c>
      <c r="U30" s="26" t="s">
        <v>1097</v>
      </c>
      <c r="V30" s="32" t="s">
        <v>1109</v>
      </c>
      <c r="W30" s="28">
        <v>0</v>
      </c>
      <c r="X30" s="28">
        <v>21600000</v>
      </c>
      <c r="Y30" s="28">
        <v>21600000</v>
      </c>
      <c r="Z30" s="28">
        <v>0</v>
      </c>
      <c r="AA30" s="29">
        <f t="shared" si="0"/>
        <v>1</v>
      </c>
      <c r="AB30" s="30">
        <v>1</v>
      </c>
      <c r="AC30" s="17" t="str">
        <f ca="1">VLOOKUP(C30,'[1]1. RADICADOR 2021'!$C$6:$HW$2000,229,FALSE)</f>
        <v>Terminado</v>
      </c>
      <c r="AD30" s="31"/>
    </row>
    <row r="31" spans="2:30" ht="99.95" customHeight="1" x14ac:dyDescent="0.25">
      <c r="B31" s="21">
        <v>2021</v>
      </c>
      <c r="C31" s="21">
        <v>27</v>
      </c>
      <c r="D31" s="21">
        <v>1019019040</v>
      </c>
      <c r="E31" s="21" t="s">
        <v>94</v>
      </c>
      <c r="F31" s="22" t="s">
        <v>33</v>
      </c>
      <c r="G31" s="22" t="s">
        <v>33</v>
      </c>
      <c r="H31" s="23" t="s">
        <v>95</v>
      </c>
      <c r="I31" s="17">
        <v>44229</v>
      </c>
      <c r="J31" s="16">
        <v>255</v>
      </c>
      <c r="K31" s="17">
        <v>44229</v>
      </c>
      <c r="L31" s="17">
        <v>44556</v>
      </c>
      <c r="M31" s="46">
        <v>32300000</v>
      </c>
      <c r="N31" s="16"/>
      <c r="O31" s="19" t="s">
        <v>1717</v>
      </c>
      <c r="P31" s="24">
        <v>8866667</v>
      </c>
      <c r="Q31" s="28">
        <v>41166667</v>
      </c>
      <c r="R31" s="25">
        <v>70</v>
      </c>
      <c r="S31" s="25">
        <v>325</v>
      </c>
      <c r="T31" s="17">
        <v>44556</v>
      </c>
      <c r="U31" s="26" t="s">
        <v>1097</v>
      </c>
      <c r="V31" s="32" t="s">
        <v>1110</v>
      </c>
      <c r="W31" s="28">
        <v>0</v>
      </c>
      <c r="X31" s="28">
        <v>41166667</v>
      </c>
      <c r="Y31" s="28">
        <v>37873333</v>
      </c>
      <c r="Z31" s="28">
        <v>3293334</v>
      </c>
      <c r="AA31" s="29">
        <f t="shared" si="0"/>
        <v>0.91999998445344144</v>
      </c>
      <c r="AB31" s="30">
        <v>1</v>
      </c>
      <c r="AC31" s="17" t="str">
        <f ca="1">VLOOKUP(C31,'[1]1. RADICADOR 2021'!$C$6:$HW$2000,229,FALSE)</f>
        <v>Terminado</v>
      </c>
      <c r="AD31" s="31"/>
    </row>
    <row r="32" spans="2:30" ht="99.95" customHeight="1" x14ac:dyDescent="0.25">
      <c r="B32" s="21">
        <v>2021</v>
      </c>
      <c r="C32" s="21">
        <v>28</v>
      </c>
      <c r="D32" s="21">
        <v>80053483</v>
      </c>
      <c r="E32" s="21" t="s">
        <v>96</v>
      </c>
      <c r="F32" s="22" t="s">
        <v>33</v>
      </c>
      <c r="G32" s="22" t="s">
        <v>33</v>
      </c>
      <c r="H32" s="23" t="s">
        <v>97</v>
      </c>
      <c r="I32" s="17">
        <v>44229</v>
      </c>
      <c r="J32" s="16">
        <v>300</v>
      </c>
      <c r="K32" s="17">
        <v>44229</v>
      </c>
      <c r="L32" s="17">
        <v>44577</v>
      </c>
      <c r="M32" s="46">
        <v>36000000</v>
      </c>
      <c r="N32" s="16"/>
      <c r="O32" s="19" t="s">
        <v>1717</v>
      </c>
      <c r="P32" s="24">
        <v>5400000</v>
      </c>
      <c r="Q32" s="28">
        <v>41400000</v>
      </c>
      <c r="R32" s="25">
        <v>0</v>
      </c>
      <c r="S32" s="25">
        <v>300</v>
      </c>
      <c r="T32" s="17">
        <v>44531</v>
      </c>
      <c r="U32" s="26" t="s">
        <v>1097</v>
      </c>
      <c r="V32" s="32" t="s">
        <v>1111</v>
      </c>
      <c r="W32" s="28">
        <v>0</v>
      </c>
      <c r="X32" s="28">
        <v>41400000</v>
      </c>
      <c r="Y32" s="28">
        <v>35880000</v>
      </c>
      <c r="Z32" s="28">
        <v>5520000</v>
      </c>
      <c r="AA32" s="29">
        <f t="shared" si="0"/>
        <v>0.8666666666666667</v>
      </c>
      <c r="AB32" s="30">
        <v>0.95652173913043481</v>
      </c>
      <c r="AC32" s="17" t="str">
        <f ca="1">VLOOKUP(C32,'[1]1. RADICADOR 2021'!$C$6:$HW$2000,229,FALSE)</f>
        <v>En ejecución</v>
      </c>
      <c r="AD32" s="31"/>
    </row>
    <row r="33" spans="2:30" ht="99.95" customHeight="1" x14ac:dyDescent="0.25">
      <c r="B33" s="21">
        <v>2021</v>
      </c>
      <c r="C33" s="21">
        <v>29</v>
      </c>
      <c r="D33" s="21">
        <v>53015125</v>
      </c>
      <c r="E33" s="21" t="s">
        <v>98</v>
      </c>
      <c r="F33" s="22" t="s">
        <v>33</v>
      </c>
      <c r="G33" s="22" t="s">
        <v>33</v>
      </c>
      <c r="H33" s="23" t="s">
        <v>99</v>
      </c>
      <c r="I33" s="17">
        <v>44230</v>
      </c>
      <c r="J33" s="16">
        <v>325</v>
      </c>
      <c r="K33" s="17">
        <v>44233</v>
      </c>
      <c r="L33" s="17">
        <v>44578</v>
      </c>
      <c r="M33" s="46">
        <v>45780000</v>
      </c>
      <c r="N33" s="16"/>
      <c r="O33" s="19" t="s">
        <v>1717</v>
      </c>
      <c r="P33" s="24">
        <v>2100000</v>
      </c>
      <c r="Q33" s="28">
        <v>47880000</v>
      </c>
      <c r="R33" s="25">
        <v>0</v>
      </c>
      <c r="S33" s="25">
        <v>325</v>
      </c>
      <c r="T33" s="17">
        <v>44560</v>
      </c>
      <c r="U33" s="26" t="s">
        <v>1097</v>
      </c>
      <c r="V33" s="32" t="s">
        <v>1112</v>
      </c>
      <c r="W33" s="28">
        <v>0</v>
      </c>
      <c r="X33" s="28">
        <v>47880000</v>
      </c>
      <c r="Y33" s="28">
        <v>45500000</v>
      </c>
      <c r="Z33" s="28">
        <v>2380000</v>
      </c>
      <c r="AA33" s="29">
        <f t="shared" si="0"/>
        <v>0.95029239766081874</v>
      </c>
      <c r="AB33" s="30">
        <v>0.95321637426900585</v>
      </c>
      <c r="AC33" s="17" t="str">
        <f ca="1">VLOOKUP(C33,'[1]1. RADICADOR 2021'!$C$6:$HW$2000,229,FALSE)</f>
        <v>En ejecución</v>
      </c>
      <c r="AD33" s="31"/>
    </row>
    <row r="34" spans="2:30" ht="99.95" customHeight="1" x14ac:dyDescent="0.25">
      <c r="B34" s="21">
        <v>2021</v>
      </c>
      <c r="C34" s="21">
        <v>30</v>
      </c>
      <c r="D34" s="21">
        <v>1076625649</v>
      </c>
      <c r="E34" s="21" t="s">
        <v>100</v>
      </c>
      <c r="F34" s="22" t="s">
        <v>33</v>
      </c>
      <c r="G34" s="22" t="s">
        <v>33</v>
      </c>
      <c r="H34" s="23" t="s">
        <v>101</v>
      </c>
      <c r="I34" s="17">
        <v>44229</v>
      </c>
      <c r="J34" s="16">
        <v>329</v>
      </c>
      <c r="K34" s="17">
        <v>44229</v>
      </c>
      <c r="L34" s="17">
        <v>44576</v>
      </c>
      <c r="M34" s="46">
        <v>41673333</v>
      </c>
      <c r="N34" s="16"/>
      <c r="O34" s="19" t="s">
        <v>1717</v>
      </c>
      <c r="P34" s="24">
        <v>1900000</v>
      </c>
      <c r="Q34" s="28">
        <v>43573333</v>
      </c>
      <c r="R34" s="25">
        <v>0</v>
      </c>
      <c r="S34" s="25">
        <v>329</v>
      </c>
      <c r="T34" s="17">
        <v>44560</v>
      </c>
      <c r="U34" s="26" t="s">
        <v>1097</v>
      </c>
      <c r="V34" s="32" t="s">
        <v>1113</v>
      </c>
      <c r="W34" s="28">
        <v>0</v>
      </c>
      <c r="X34" s="28">
        <v>43573333</v>
      </c>
      <c r="Y34" s="28">
        <v>41673333</v>
      </c>
      <c r="Z34" s="28">
        <v>1900000</v>
      </c>
      <c r="AA34" s="29">
        <f t="shared" si="0"/>
        <v>0.9563953485036365</v>
      </c>
      <c r="AB34" s="30">
        <v>0.95930232558139539</v>
      </c>
      <c r="AC34" s="17" t="str">
        <f ca="1">VLOOKUP(C34,'[1]1. RADICADOR 2021'!$C$6:$HW$2000,229,FALSE)</f>
        <v>En ejecución</v>
      </c>
      <c r="AD34" s="31"/>
    </row>
    <row r="35" spans="2:30" ht="99.95" customHeight="1" x14ac:dyDescent="0.25">
      <c r="B35" s="21">
        <v>2021</v>
      </c>
      <c r="C35" s="21">
        <v>31</v>
      </c>
      <c r="D35" s="21">
        <v>40048422</v>
      </c>
      <c r="E35" s="21" t="s">
        <v>102</v>
      </c>
      <c r="F35" s="22" t="s">
        <v>33</v>
      </c>
      <c r="G35" s="22" t="s">
        <v>33</v>
      </c>
      <c r="H35" s="23" t="s">
        <v>83</v>
      </c>
      <c r="I35" s="17">
        <v>44229</v>
      </c>
      <c r="J35" s="16">
        <v>240</v>
      </c>
      <c r="K35" s="17">
        <v>44229</v>
      </c>
      <c r="L35" s="17">
        <v>44470</v>
      </c>
      <c r="M35" s="46">
        <v>40000000</v>
      </c>
      <c r="N35" s="16"/>
      <c r="O35" s="19"/>
      <c r="P35" s="24"/>
      <c r="Q35" s="28">
        <v>40000000</v>
      </c>
      <c r="R35" s="25">
        <v>0</v>
      </c>
      <c r="S35" s="25">
        <v>240</v>
      </c>
      <c r="T35" s="17">
        <v>44470</v>
      </c>
      <c r="U35" s="26" t="s">
        <v>1097</v>
      </c>
      <c r="V35" s="32" t="s">
        <v>1114</v>
      </c>
      <c r="W35" s="28">
        <v>0</v>
      </c>
      <c r="X35" s="28">
        <v>40000000</v>
      </c>
      <c r="Y35" s="28">
        <v>40000000</v>
      </c>
      <c r="Z35" s="28">
        <v>0</v>
      </c>
      <c r="AA35" s="29">
        <f t="shared" si="0"/>
        <v>1</v>
      </c>
      <c r="AB35" s="30">
        <v>1</v>
      </c>
      <c r="AC35" s="17" t="str">
        <f ca="1">VLOOKUP(C35,'[1]1. RADICADOR 2021'!$C$6:$HW$2000,229,FALSE)</f>
        <v>Terminado</v>
      </c>
      <c r="AD35" s="31"/>
    </row>
    <row r="36" spans="2:30" ht="99.95" customHeight="1" x14ac:dyDescent="0.25">
      <c r="B36" s="21">
        <v>2021</v>
      </c>
      <c r="C36" s="21">
        <v>32</v>
      </c>
      <c r="D36" s="21">
        <v>52968008</v>
      </c>
      <c r="E36" s="21" t="s">
        <v>103</v>
      </c>
      <c r="F36" s="22" t="s">
        <v>33</v>
      </c>
      <c r="G36" s="22" t="s">
        <v>33</v>
      </c>
      <c r="H36" s="23" t="s">
        <v>104</v>
      </c>
      <c r="I36" s="17">
        <v>44229</v>
      </c>
      <c r="J36" s="16">
        <v>328</v>
      </c>
      <c r="K36" s="17">
        <v>44230</v>
      </c>
      <c r="L36" s="17">
        <v>44577</v>
      </c>
      <c r="M36" s="46">
        <v>65800000</v>
      </c>
      <c r="N36" s="16"/>
      <c r="O36" s="19" t="s">
        <v>1717</v>
      </c>
      <c r="P36" s="24">
        <v>3000000</v>
      </c>
      <c r="Q36" s="28">
        <v>68800000</v>
      </c>
      <c r="R36" s="25">
        <v>0</v>
      </c>
      <c r="S36" s="25">
        <v>328</v>
      </c>
      <c r="T36" s="17">
        <v>44560</v>
      </c>
      <c r="U36" s="26" t="s">
        <v>1097</v>
      </c>
      <c r="V36" s="32" t="s">
        <v>1115</v>
      </c>
      <c r="W36" s="28">
        <v>0</v>
      </c>
      <c r="X36" s="28">
        <v>68800000</v>
      </c>
      <c r="Y36" s="28">
        <v>65600000</v>
      </c>
      <c r="Z36" s="28">
        <v>3200000</v>
      </c>
      <c r="AA36" s="29">
        <f t="shared" si="0"/>
        <v>0.95348837209302328</v>
      </c>
      <c r="AB36" s="30">
        <v>0.95639534883720934</v>
      </c>
      <c r="AC36" s="17" t="str">
        <f ca="1">VLOOKUP(C36,'[1]1. RADICADOR 2021'!$C$6:$HW$2000,229,FALSE)</f>
        <v>En ejecución</v>
      </c>
      <c r="AD36" s="31"/>
    </row>
    <row r="37" spans="2:30" ht="99.95" customHeight="1" x14ac:dyDescent="0.25">
      <c r="B37" s="21">
        <v>2021</v>
      </c>
      <c r="C37" s="21">
        <v>33</v>
      </c>
      <c r="D37" s="21">
        <v>1015438758</v>
      </c>
      <c r="E37" s="21" t="s">
        <v>105</v>
      </c>
      <c r="F37" s="22" t="s">
        <v>33</v>
      </c>
      <c r="G37" s="22" t="s">
        <v>33</v>
      </c>
      <c r="H37" s="23" t="s">
        <v>106</v>
      </c>
      <c r="I37" s="17">
        <v>44231</v>
      </c>
      <c r="J37" s="16">
        <v>326</v>
      </c>
      <c r="K37" s="17">
        <v>44232</v>
      </c>
      <c r="L37" s="17">
        <v>44576</v>
      </c>
      <c r="M37" s="46">
        <v>47270000</v>
      </c>
      <c r="N37" s="16"/>
      <c r="O37" s="19" t="s">
        <v>1717</v>
      </c>
      <c r="P37" s="24">
        <v>2175000</v>
      </c>
      <c r="Q37" s="28">
        <v>49445000</v>
      </c>
      <c r="R37" s="25">
        <v>0</v>
      </c>
      <c r="S37" s="25">
        <v>326</v>
      </c>
      <c r="T37" s="17">
        <v>44560</v>
      </c>
      <c r="U37" s="26" t="s">
        <v>1097</v>
      </c>
      <c r="V37" s="32" t="s">
        <v>1116</v>
      </c>
      <c r="W37" s="28">
        <v>0</v>
      </c>
      <c r="X37" s="28">
        <v>49445000</v>
      </c>
      <c r="Y37" s="28">
        <v>47270000</v>
      </c>
      <c r="Z37" s="28">
        <v>0</v>
      </c>
      <c r="AA37" s="29">
        <f t="shared" si="0"/>
        <v>0.95601173020527852</v>
      </c>
      <c r="AB37" s="30">
        <v>0.95894428152492672</v>
      </c>
      <c r="AC37" s="17" t="str">
        <f ca="1">VLOOKUP(C37,'[1]1. RADICADOR 2021'!$C$6:$HW$2000,229,FALSE)</f>
        <v>En ejecución</v>
      </c>
      <c r="AD37" s="31"/>
    </row>
    <row r="38" spans="2:30" ht="99.95" customHeight="1" x14ac:dyDescent="0.25">
      <c r="B38" s="21">
        <v>2021</v>
      </c>
      <c r="C38" s="21">
        <v>34</v>
      </c>
      <c r="D38" s="21">
        <v>1090483798</v>
      </c>
      <c r="E38" s="21" t="s">
        <v>107</v>
      </c>
      <c r="F38" s="22" t="s">
        <v>33</v>
      </c>
      <c r="G38" s="22" t="s">
        <v>33</v>
      </c>
      <c r="H38" s="23" t="s">
        <v>108</v>
      </c>
      <c r="I38" s="17">
        <v>44231</v>
      </c>
      <c r="J38" s="16">
        <v>90</v>
      </c>
      <c r="K38" s="17">
        <v>44232</v>
      </c>
      <c r="L38" s="17">
        <v>44320</v>
      </c>
      <c r="M38" s="46">
        <v>14400000</v>
      </c>
      <c r="N38" s="16"/>
      <c r="O38" s="19"/>
      <c r="P38" s="24"/>
      <c r="Q38" s="28">
        <v>14400000</v>
      </c>
      <c r="R38" s="25">
        <v>0</v>
      </c>
      <c r="S38" s="25">
        <v>90</v>
      </c>
      <c r="T38" s="17">
        <v>44320</v>
      </c>
      <c r="U38" s="26" t="s">
        <v>1097</v>
      </c>
      <c r="V38" s="32" t="s">
        <v>1117</v>
      </c>
      <c r="W38" s="28">
        <v>0</v>
      </c>
      <c r="X38" s="28">
        <v>14400000</v>
      </c>
      <c r="Y38" s="28">
        <v>14400000</v>
      </c>
      <c r="Z38" s="28">
        <v>0</v>
      </c>
      <c r="AA38" s="29">
        <f t="shared" si="0"/>
        <v>1</v>
      </c>
      <c r="AB38" s="30">
        <v>1</v>
      </c>
      <c r="AC38" s="17" t="str">
        <f ca="1">VLOOKUP(C38,'[1]1. RADICADOR 2021'!$C$6:$HW$2000,229,FALSE)</f>
        <v>Terminado</v>
      </c>
      <c r="AD38" s="31"/>
    </row>
    <row r="39" spans="2:30" ht="99.95" customHeight="1" x14ac:dyDescent="0.25">
      <c r="B39" s="21">
        <v>2021</v>
      </c>
      <c r="C39" s="21">
        <v>35</v>
      </c>
      <c r="D39" s="21">
        <v>1022344483</v>
      </c>
      <c r="E39" s="21" t="s">
        <v>109</v>
      </c>
      <c r="F39" s="22" t="s">
        <v>33</v>
      </c>
      <c r="G39" s="22" t="s">
        <v>33</v>
      </c>
      <c r="H39" s="23" t="s">
        <v>110</v>
      </c>
      <c r="I39" s="17">
        <v>44235</v>
      </c>
      <c r="J39" s="16">
        <v>240</v>
      </c>
      <c r="K39" s="17">
        <v>44235</v>
      </c>
      <c r="L39" s="17">
        <v>44552</v>
      </c>
      <c r="M39" s="46">
        <v>53976000</v>
      </c>
      <c r="N39" s="16"/>
      <c r="O39" s="19" t="s">
        <v>1717</v>
      </c>
      <c r="P39" s="24">
        <v>16867500</v>
      </c>
      <c r="Q39" s="28">
        <v>70843500</v>
      </c>
      <c r="R39" s="25">
        <v>75</v>
      </c>
      <c r="S39" s="25">
        <v>315</v>
      </c>
      <c r="T39" s="17">
        <v>44552</v>
      </c>
      <c r="U39" s="26" t="s">
        <v>1097</v>
      </c>
      <c r="V39" s="32" t="s">
        <v>1118</v>
      </c>
      <c r="W39" s="28">
        <v>0</v>
      </c>
      <c r="X39" s="28">
        <v>70843500</v>
      </c>
      <c r="Y39" s="28">
        <v>70843500</v>
      </c>
      <c r="Z39" s="28">
        <v>0</v>
      </c>
      <c r="AA39" s="29">
        <f t="shared" si="0"/>
        <v>1</v>
      </c>
      <c r="AB39" s="30">
        <v>1</v>
      </c>
      <c r="AC39" s="17" t="str">
        <f ca="1">VLOOKUP(C39,'[1]1. RADICADOR 2021'!$C$6:$HW$2000,229,FALSE)</f>
        <v>Terminado</v>
      </c>
      <c r="AD39" s="31"/>
    </row>
    <row r="40" spans="2:30" ht="99.95" customHeight="1" x14ac:dyDescent="0.25">
      <c r="B40" s="21">
        <v>2021</v>
      </c>
      <c r="C40" s="21">
        <v>36</v>
      </c>
      <c r="D40" s="21">
        <v>1022967316</v>
      </c>
      <c r="E40" s="21" t="s">
        <v>111</v>
      </c>
      <c r="F40" s="22" t="s">
        <v>33</v>
      </c>
      <c r="G40" s="22" t="s">
        <v>33</v>
      </c>
      <c r="H40" s="23" t="s">
        <v>112</v>
      </c>
      <c r="I40" s="17">
        <v>44231</v>
      </c>
      <c r="J40" s="16">
        <v>326</v>
      </c>
      <c r="K40" s="17">
        <v>44232</v>
      </c>
      <c r="L40" s="17">
        <v>44576</v>
      </c>
      <c r="M40" s="46">
        <v>31513333</v>
      </c>
      <c r="N40" s="16"/>
      <c r="O40" s="19" t="s">
        <v>1717</v>
      </c>
      <c r="P40" s="24">
        <v>1450000</v>
      </c>
      <c r="Q40" s="28">
        <v>32963333</v>
      </c>
      <c r="R40" s="25">
        <v>0</v>
      </c>
      <c r="S40" s="25">
        <v>326</v>
      </c>
      <c r="T40" s="17">
        <v>44560</v>
      </c>
      <c r="U40" s="26" t="s">
        <v>1097</v>
      </c>
      <c r="V40" s="32" t="s">
        <v>1119</v>
      </c>
      <c r="W40" s="28">
        <v>0</v>
      </c>
      <c r="X40" s="28">
        <v>32963333</v>
      </c>
      <c r="Y40" s="28">
        <v>31513333</v>
      </c>
      <c r="Z40" s="28">
        <v>1450000</v>
      </c>
      <c r="AA40" s="29">
        <f t="shared" si="0"/>
        <v>0.95601172976045845</v>
      </c>
      <c r="AB40" s="30">
        <v>0.95894428152492672</v>
      </c>
      <c r="AC40" s="17" t="str">
        <f ca="1">VLOOKUP(C40,'[1]1. RADICADOR 2021'!$C$6:$HW$2000,229,FALSE)</f>
        <v>En ejecución</v>
      </c>
      <c r="AD40" s="31"/>
    </row>
    <row r="41" spans="2:30" ht="99.95" customHeight="1" x14ac:dyDescent="0.25">
      <c r="B41" s="21">
        <v>2021</v>
      </c>
      <c r="C41" s="21">
        <v>37</v>
      </c>
      <c r="D41" s="21">
        <v>52515856</v>
      </c>
      <c r="E41" s="21" t="s">
        <v>113</v>
      </c>
      <c r="F41" s="22" t="s">
        <v>33</v>
      </c>
      <c r="G41" s="22" t="s">
        <v>33</v>
      </c>
      <c r="H41" s="23" t="s">
        <v>114</v>
      </c>
      <c r="I41" s="17">
        <v>44230</v>
      </c>
      <c r="J41" s="16">
        <v>255</v>
      </c>
      <c r="K41" s="17">
        <v>44230</v>
      </c>
      <c r="L41" s="17">
        <v>44556</v>
      </c>
      <c r="M41" s="46">
        <v>46750000</v>
      </c>
      <c r="N41" s="16"/>
      <c r="O41" s="19" t="s">
        <v>1717</v>
      </c>
      <c r="P41" s="24">
        <v>12650000</v>
      </c>
      <c r="Q41" s="28">
        <v>59400000</v>
      </c>
      <c r="R41" s="25">
        <v>69</v>
      </c>
      <c r="S41" s="25">
        <v>324</v>
      </c>
      <c r="T41" s="17">
        <v>44556</v>
      </c>
      <c r="U41" s="26" t="s">
        <v>1097</v>
      </c>
      <c r="V41" s="32" t="s">
        <v>1120</v>
      </c>
      <c r="W41" s="28">
        <v>0</v>
      </c>
      <c r="X41" s="28">
        <v>59400000</v>
      </c>
      <c r="Y41" s="28">
        <v>54633333</v>
      </c>
      <c r="Z41" s="28">
        <v>4766667</v>
      </c>
      <c r="AA41" s="29">
        <f t="shared" si="0"/>
        <v>0.91975308080808071</v>
      </c>
      <c r="AB41" s="30">
        <v>1</v>
      </c>
      <c r="AC41" s="17" t="str">
        <f ca="1">VLOOKUP(C41,'[1]1. RADICADOR 2021'!$C$6:$HW$2000,229,FALSE)</f>
        <v>Terminado</v>
      </c>
      <c r="AD41" s="31"/>
    </row>
    <row r="42" spans="2:30" ht="99.95" customHeight="1" x14ac:dyDescent="0.25">
      <c r="B42" s="21">
        <v>2021</v>
      </c>
      <c r="C42" s="21">
        <v>38</v>
      </c>
      <c r="D42" s="21">
        <v>1023927347</v>
      </c>
      <c r="E42" s="21" t="s">
        <v>115</v>
      </c>
      <c r="F42" s="22" t="s">
        <v>33</v>
      </c>
      <c r="G42" s="22" t="s">
        <v>33</v>
      </c>
      <c r="H42" s="23" t="s">
        <v>116</v>
      </c>
      <c r="I42" s="17">
        <v>44231</v>
      </c>
      <c r="J42" s="16">
        <v>326</v>
      </c>
      <c r="K42" s="17">
        <v>44232</v>
      </c>
      <c r="L42" s="17">
        <v>44576</v>
      </c>
      <c r="M42" s="46">
        <v>36094720</v>
      </c>
      <c r="N42" s="16"/>
      <c r="O42" s="19" t="s">
        <v>1717</v>
      </c>
      <c r="P42" s="24">
        <v>1660800</v>
      </c>
      <c r="Q42" s="28">
        <v>37755520</v>
      </c>
      <c r="R42" s="25">
        <v>0</v>
      </c>
      <c r="S42" s="25">
        <v>326</v>
      </c>
      <c r="T42" s="17">
        <v>44560</v>
      </c>
      <c r="U42" s="26" t="s">
        <v>1097</v>
      </c>
      <c r="V42" s="32" t="s">
        <v>1121</v>
      </c>
      <c r="W42" s="28">
        <v>0</v>
      </c>
      <c r="X42" s="28">
        <v>37755520</v>
      </c>
      <c r="Y42" s="28">
        <v>36094720</v>
      </c>
      <c r="Z42" s="28">
        <v>1660800</v>
      </c>
      <c r="AA42" s="29">
        <f t="shared" si="0"/>
        <v>0.95601173020527852</v>
      </c>
      <c r="AB42" s="30">
        <v>0.95894428152492672</v>
      </c>
      <c r="AC42" s="17" t="str">
        <f ca="1">VLOOKUP(C42,'[1]1. RADICADOR 2021'!$C$6:$HW$2000,229,FALSE)</f>
        <v>En ejecución</v>
      </c>
      <c r="AD42" s="31"/>
    </row>
    <row r="43" spans="2:30" ht="99.95" customHeight="1" x14ac:dyDescent="0.25">
      <c r="B43" s="21">
        <v>2021</v>
      </c>
      <c r="C43" s="21">
        <v>39</v>
      </c>
      <c r="D43" s="21">
        <v>1070308083</v>
      </c>
      <c r="E43" s="21" t="s">
        <v>117</v>
      </c>
      <c r="F43" s="22" t="s">
        <v>33</v>
      </c>
      <c r="G43" s="22" t="s">
        <v>33</v>
      </c>
      <c r="H43" s="23" t="s">
        <v>118</v>
      </c>
      <c r="I43" s="17">
        <v>44231</v>
      </c>
      <c r="J43" s="16">
        <v>327</v>
      </c>
      <c r="K43" s="17">
        <v>44231</v>
      </c>
      <c r="L43" s="17">
        <v>44560</v>
      </c>
      <c r="M43" s="46">
        <v>45118400</v>
      </c>
      <c r="N43" s="16"/>
      <c r="O43" s="19"/>
      <c r="P43" s="24"/>
      <c r="Q43" s="28">
        <v>45118400</v>
      </c>
      <c r="R43" s="25">
        <v>0</v>
      </c>
      <c r="S43" s="25">
        <v>327</v>
      </c>
      <c r="T43" s="17">
        <v>44560</v>
      </c>
      <c r="U43" s="26" t="s">
        <v>1097</v>
      </c>
      <c r="V43" s="32" t="s">
        <v>1122</v>
      </c>
      <c r="W43" s="28">
        <v>0</v>
      </c>
      <c r="X43" s="28">
        <v>45118400</v>
      </c>
      <c r="Y43" s="28">
        <v>41104800</v>
      </c>
      <c r="Z43" s="28">
        <v>4013600</v>
      </c>
      <c r="AA43" s="29">
        <f t="shared" si="0"/>
        <v>0.91104294478527603</v>
      </c>
      <c r="AB43" s="30">
        <v>1</v>
      </c>
      <c r="AC43" s="17" t="str">
        <f ca="1">VLOOKUP(C43,'[1]1. RADICADOR 2021'!$C$6:$HW$2000,229,FALSE)</f>
        <v>En ejecución</v>
      </c>
      <c r="AD43" s="31"/>
    </row>
    <row r="44" spans="2:30" ht="99.95" customHeight="1" x14ac:dyDescent="0.25">
      <c r="B44" s="21">
        <v>2021</v>
      </c>
      <c r="C44" s="21">
        <v>40</v>
      </c>
      <c r="D44" s="21">
        <v>9432818</v>
      </c>
      <c r="E44" s="21" t="s">
        <v>119</v>
      </c>
      <c r="F44" s="22" t="s">
        <v>33</v>
      </c>
      <c r="G44" s="22" t="s">
        <v>33</v>
      </c>
      <c r="H44" s="23" t="s">
        <v>120</v>
      </c>
      <c r="I44" s="17">
        <v>44231</v>
      </c>
      <c r="J44" s="16">
        <v>300</v>
      </c>
      <c r="K44" s="17">
        <v>44231</v>
      </c>
      <c r="L44" s="17">
        <v>44533</v>
      </c>
      <c r="M44" s="46">
        <v>47000000</v>
      </c>
      <c r="N44" s="16"/>
      <c r="O44" s="19" t="s">
        <v>1716</v>
      </c>
      <c r="P44" s="24"/>
      <c r="Q44" s="28">
        <v>47000000</v>
      </c>
      <c r="R44" s="25">
        <v>0</v>
      </c>
      <c r="S44" s="25">
        <v>300</v>
      </c>
      <c r="T44" s="17">
        <v>44533</v>
      </c>
      <c r="U44" s="26" t="s">
        <v>1097</v>
      </c>
      <c r="V44" s="32" t="s">
        <v>1123</v>
      </c>
      <c r="W44" s="28">
        <v>0</v>
      </c>
      <c r="X44" s="28">
        <v>47000000</v>
      </c>
      <c r="Y44" s="28">
        <v>47000000</v>
      </c>
      <c r="Z44" s="28">
        <v>0</v>
      </c>
      <c r="AA44" s="29">
        <f t="shared" si="0"/>
        <v>1</v>
      </c>
      <c r="AB44" s="30">
        <v>1</v>
      </c>
      <c r="AC44" s="17" t="str">
        <f ca="1">VLOOKUP(C44,'[1]1. RADICADOR 2021'!$C$6:$HW$2000,229,FALSE)</f>
        <v>Terminado</v>
      </c>
      <c r="AD44" s="31"/>
    </row>
    <row r="45" spans="2:30" ht="99.95" customHeight="1" x14ac:dyDescent="0.25">
      <c r="B45" s="21">
        <v>2021</v>
      </c>
      <c r="C45" s="21">
        <v>41</v>
      </c>
      <c r="D45" s="21">
        <v>80152189</v>
      </c>
      <c r="E45" s="21" t="s">
        <v>121</v>
      </c>
      <c r="F45" s="22" t="s">
        <v>33</v>
      </c>
      <c r="G45" s="22" t="s">
        <v>33</v>
      </c>
      <c r="H45" s="23" t="s">
        <v>122</v>
      </c>
      <c r="I45" s="17">
        <v>44231</v>
      </c>
      <c r="J45" s="16">
        <v>240</v>
      </c>
      <c r="K45" s="17">
        <v>44231</v>
      </c>
      <c r="L45" s="17">
        <v>44472</v>
      </c>
      <c r="M45" s="46">
        <v>24000000</v>
      </c>
      <c r="N45" s="16"/>
      <c r="O45" s="19"/>
      <c r="P45" s="24"/>
      <c r="Q45" s="28">
        <v>24000000</v>
      </c>
      <c r="R45" s="25">
        <v>0</v>
      </c>
      <c r="S45" s="25">
        <v>240</v>
      </c>
      <c r="T45" s="17">
        <v>44472</v>
      </c>
      <c r="U45" s="26" t="s">
        <v>1097</v>
      </c>
      <c r="V45" s="32" t="s">
        <v>1124</v>
      </c>
      <c r="W45" s="28">
        <v>0</v>
      </c>
      <c r="X45" s="28">
        <v>24000000</v>
      </c>
      <c r="Y45" s="28">
        <v>24000000</v>
      </c>
      <c r="Z45" s="28">
        <v>0</v>
      </c>
      <c r="AA45" s="29">
        <f t="shared" si="0"/>
        <v>1</v>
      </c>
      <c r="AB45" s="30">
        <v>1</v>
      </c>
      <c r="AC45" s="17" t="str">
        <f ca="1">VLOOKUP(C45,'[1]1. RADICADOR 2021'!$C$6:$HW$2000,229,FALSE)</f>
        <v>Terminado</v>
      </c>
      <c r="AD45" s="31"/>
    </row>
    <row r="46" spans="2:30" ht="99.95" customHeight="1" x14ac:dyDescent="0.25">
      <c r="B46" s="21">
        <v>2021</v>
      </c>
      <c r="C46" s="21">
        <v>42</v>
      </c>
      <c r="D46" s="21">
        <v>19305593</v>
      </c>
      <c r="E46" s="21" t="s">
        <v>123</v>
      </c>
      <c r="F46" s="22" t="s">
        <v>33</v>
      </c>
      <c r="G46" s="22" t="s">
        <v>33</v>
      </c>
      <c r="H46" s="23" t="s">
        <v>124</v>
      </c>
      <c r="I46" s="17">
        <v>44232</v>
      </c>
      <c r="J46" s="16">
        <v>325</v>
      </c>
      <c r="K46" s="17">
        <v>44232</v>
      </c>
      <c r="L46" s="17">
        <v>44576</v>
      </c>
      <c r="M46" s="46">
        <v>32600000</v>
      </c>
      <c r="N46" s="16"/>
      <c r="O46" s="19" t="s">
        <v>1717</v>
      </c>
      <c r="P46" s="24">
        <v>1500000</v>
      </c>
      <c r="Q46" s="28">
        <v>34100000</v>
      </c>
      <c r="R46" s="25">
        <v>0</v>
      </c>
      <c r="S46" s="25">
        <v>325</v>
      </c>
      <c r="T46" s="17">
        <v>44560</v>
      </c>
      <c r="U46" s="26" t="s">
        <v>1097</v>
      </c>
      <c r="V46" s="32" t="s">
        <v>1125</v>
      </c>
      <c r="W46" s="28">
        <v>0</v>
      </c>
      <c r="X46" s="28">
        <v>34100000</v>
      </c>
      <c r="Y46" s="28">
        <v>32600000</v>
      </c>
      <c r="Z46" s="28">
        <v>1500000</v>
      </c>
      <c r="AA46" s="29">
        <f t="shared" si="0"/>
        <v>0.95601173020527852</v>
      </c>
      <c r="AB46" s="30">
        <v>0.96176470588235297</v>
      </c>
      <c r="AC46" s="17" t="str">
        <f ca="1">VLOOKUP(C46,'[1]1. RADICADOR 2021'!$C$6:$HW$2000,229,FALSE)</f>
        <v>En ejecución</v>
      </c>
      <c r="AD46" s="31"/>
    </row>
    <row r="47" spans="2:30" ht="99.95" customHeight="1" x14ac:dyDescent="0.25">
      <c r="B47" s="21">
        <v>2021</v>
      </c>
      <c r="C47" s="21">
        <v>43</v>
      </c>
      <c r="D47" s="21">
        <v>31324230</v>
      </c>
      <c r="E47" s="21" t="s">
        <v>125</v>
      </c>
      <c r="F47" s="22" t="s">
        <v>33</v>
      </c>
      <c r="G47" s="22" t="s">
        <v>33</v>
      </c>
      <c r="H47" s="23" t="s">
        <v>126</v>
      </c>
      <c r="I47" s="17">
        <v>44232</v>
      </c>
      <c r="J47" s="16">
        <v>323</v>
      </c>
      <c r="K47" s="17">
        <v>44235</v>
      </c>
      <c r="L47" s="17">
        <v>44560</v>
      </c>
      <c r="M47" s="46">
        <v>48988333</v>
      </c>
      <c r="N47" s="16"/>
      <c r="O47" s="19"/>
      <c r="P47" s="24"/>
      <c r="Q47" s="28">
        <v>48988333</v>
      </c>
      <c r="R47" s="25">
        <v>0</v>
      </c>
      <c r="S47" s="25">
        <v>323</v>
      </c>
      <c r="T47" s="17">
        <v>44560</v>
      </c>
      <c r="U47" s="26" t="s">
        <v>1097</v>
      </c>
      <c r="V47" s="32" t="s">
        <v>1126</v>
      </c>
      <c r="W47" s="28">
        <v>0</v>
      </c>
      <c r="X47" s="28">
        <v>48988333</v>
      </c>
      <c r="Y47" s="28">
        <v>48988333</v>
      </c>
      <c r="Z47" s="28">
        <v>0</v>
      </c>
      <c r="AA47" s="29">
        <f t="shared" si="0"/>
        <v>1</v>
      </c>
      <c r="AB47" s="30">
        <v>1</v>
      </c>
      <c r="AC47" s="17" t="str">
        <f ca="1">VLOOKUP(C47,'[1]1. RADICADOR 2021'!$C$6:$HW$2000,229,FALSE)</f>
        <v>En ejecución</v>
      </c>
      <c r="AD47" s="31"/>
    </row>
    <row r="48" spans="2:30" ht="99.95" customHeight="1" x14ac:dyDescent="0.25">
      <c r="B48" s="21">
        <v>2021</v>
      </c>
      <c r="C48" s="21">
        <v>44</v>
      </c>
      <c r="D48" s="21">
        <v>1032445380</v>
      </c>
      <c r="E48" s="21" t="s">
        <v>127</v>
      </c>
      <c r="F48" s="22" t="s">
        <v>33</v>
      </c>
      <c r="G48" s="22" t="s">
        <v>33</v>
      </c>
      <c r="H48" s="23" t="s">
        <v>128</v>
      </c>
      <c r="I48" s="17">
        <v>44232</v>
      </c>
      <c r="J48" s="16">
        <v>322</v>
      </c>
      <c r="K48" s="17">
        <v>44236</v>
      </c>
      <c r="L48" s="17">
        <v>44560</v>
      </c>
      <c r="M48" s="46">
        <v>48988333</v>
      </c>
      <c r="N48" s="16"/>
      <c r="O48" s="19"/>
      <c r="P48" s="24"/>
      <c r="Q48" s="28">
        <v>48988333</v>
      </c>
      <c r="R48" s="25">
        <v>0</v>
      </c>
      <c r="S48" s="25">
        <v>322</v>
      </c>
      <c r="T48" s="17">
        <v>44560</v>
      </c>
      <c r="U48" s="26" t="s">
        <v>1097</v>
      </c>
      <c r="V48" s="32" t="s">
        <v>1127</v>
      </c>
      <c r="W48" s="28">
        <v>0</v>
      </c>
      <c r="X48" s="28">
        <v>48988333</v>
      </c>
      <c r="Y48" s="28">
        <v>48836667</v>
      </c>
      <c r="Z48" s="28">
        <v>151666</v>
      </c>
      <c r="AA48" s="29">
        <f t="shared" si="0"/>
        <v>0.99690403835541819</v>
      </c>
      <c r="AB48" s="30">
        <v>1</v>
      </c>
      <c r="AC48" s="17" t="str">
        <f ca="1">VLOOKUP(C48,'[1]1. RADICADOR 2021'!$C$6:$HW$2000,229,FALSE)</f>
        <v>En ejecución</v>
      </c>
      <c r="AD48" s="31"/>
    </row>
    <row r="49" spans="2:30" ht="99.95" customHeight="1" x14ac:dyDescent="0.25">
      <c r="B49" s="21">
        <v>2021</v>
      </c>
      <c r="C49" s="21">
        <v>45</v>
      </c>
      <c r="D49" s="21">
        <v>52368795</v>
      </c>
      <c r="E49" s="21" t="s">
        <v>129</v>
      </c>
      <c r="F49" s="22" t="s">
        <v>33</v>
      </c>
      <c r="G49" s="22" t="s">
        <v>33</v>
      </c>
      <c r="H49" s="23" t="s">
        <v>130</v>
      </c>
      <c r="I49" s="17">
        <v>44236</v>
      </c>
      <c r="J49" s="16">
        <v>180</v>
      </c>
      <c r="K49" s="17">
        <v>44236</v>
      </c>
      <c r="L49" s="17">
        <v>44416</v>
      </c>
      <c r="M49" s="46">
        <v>33000000</v>
      </c>
      <c r="N49" s="16"/>
      <c r="O49" s="19"/>
      <c r="P49" s="24"/>
      <c r="Q49" s="28">
        <v>33000000</v>
      </c>
      <c r="R49" s="25">
        <v>0</v>
      </c>
      <c r="S49" s="25">
        <v>180</v>
      </c>
      <c r="T49" s="17">
        <v>44416</v>
      </c>
      <c r="U49" s="26" t="s">
        <v>1097</v>
      </c>
      <c r="V49" s="32" t="s">
        <v>1128</v>
      </c>
      <c r="W49" s="28">
        <v>0</v>
      </c>
      <c r="X49" s="28">
        <v>33000000</v>
      </c>
      <c r="Y49" s="28">
        <v>33000000</v>
      </c>
      <c r="Z49" s="28">
        <v>0</v>
      </c>
      <c r="AA49" s="29">
        <f t="shared" si="0"/>
        <v>1</v>
      </c>
      <c r="AB49" s="30">
        <v>1</v>
      </c>
      <c r="AC49" s="17" t="str">
        <f ca="1">VLOOKUP(C49,'[1]1. RADICADOR 2021'!$C$6:$HW$2000,229,FALSE)</f>
        <v>Terminado</v>
      </c>
      <c r="AD49" s="31"/>
    </row>
    <row r="50" spans="2:30" ht="99.95" customHeight="1" x14ac:dyDescent="0.25">
      <c r="B50" s="21">
        <v>2021</v>
      </c>
      <c r="C50" s="21">
        <v>46</v>
      </c>
      <c r="D50" s="21">
        <v>1013665485</v>
      </c>
      <c r="E50" s="21" t="s">
        <v>131</v>
      </c>
      <c r="F50" s="22" t="s">
        <v>33</v>
      </c>
      <c r="G50" s="22" t="s">
        <v>33</v>
      </c>
      <c r="H50" s="23" t="s">
        <v>132</v>
      </c>
      <c r="I50" s="17">
        <v>44232</v>
      </c>
      <c r="J50" s="16">
        <v>323</v>
      </c>
      <c r="K50" s="17">
        <v>44235</v>
      </c>
      <c r="L50" s="17">
        <v>44560</v>
      </c>
      <c r="M50" s="46">
        <v>44703200</v>
      </c>
      <c r="N50" s="16"/>
      <c r="O50" s="19"/>
      <c r="P50" s="24"/>
      <c r="Q50" s="28">
        <v>44703200</v>
      </c>
      <c r="R50" s="25">
        <v>0</v>
      </c>
      <c r="S50" s="25">
        <v>323</v>
      </c>
      <c r="T50" s="17">
        <v>44560</v>
      </c>
      <c r="U50" s="26" t="s">
        <v>1097</v>
      </c>
      <c r="V50" s="32" t="s">
        <v>1129</v>
      </c>
      <c r="W50" s="28">
        <v>0</v>
      </c>
      <c r="X50" s="28">
        <v>44703200</v>
      </c>
      <c r="Y50" s="28">
        <v>44703200</v>
      </c>
      <c r="Z50" s="28">
        <v>0</v>
      </c>
      <c r="AA50" s="29">
        <f t="shared" si="0"/>
        <v>1</v>
      </c>
      <c r="AB50" s="30">
        <v>1</v>
      </c>
      <c r="AC50" s="17" t="str">
        <f ca="1">VLOOKUP(C50,'[1]1. RADICADOR 2021'!$C$6:$HW$2000,229,FALSE)</f>
        <v>En ejecución</v>
      </c>
      <c r="AD50" s="31"/>
    </row>
    <row r="51" spans="2:30" ht="99.95" customHeight="1" x14ac:dyDescent="0.25">
      <c r="B51" s="21">
        <v>2021</v>
      </c>
      <c r="C51" s="21">
        <v>47</v>
      </c>
      <c r="D51" s="21">
        <v>52853810</v>
      </c>
      <c r="E51" s="21" t="s">
        <v>133</v>
      </c>
      <c r="F51" s="22" t="s">
        <v>33</v>
      </c>
      <c r="G51" s="22" t="s">
        <v>33</v>
      </c>
      <c r="H51" s="23" t="s">
        <v>134</v>
      </c>
      <c r="I51" s="17">
        <v>44242</v>
      </c>
      <c r="J51" s="16">
        <v>120</v>
      </c>
      <c r="K51" s="17">
        <v>44244</v>
      </c>
      <c r="L51" s="17">
        <v>44363</v>
      </c>
      <c r="M51" s="46">
        <v>23200000</v>
      </c>
      <c r="N51" s="16"/>
      <c r="O51" s="19"/>
      <c r="P51" s="24"/>
      <c r="Q51" s="28">
        <v>23200000</v>
      </c>
      <c r="R51" s="25">
        <v>0</v>
      </c>
      <c r="S51" s="25">
        <v>120</v>
      </c>
      <c r="T51" s="17">
        <v>44363</v>
      </c>
      <c r="U51" s="26" t="s">
        <v>1097</v>
      </c>
      <c r="V51" s="32" t="s">
        <v>1130</v>
      </c>
      <c r="W51" s="28">
        <v>0</v>
      </c>
      <c r="X51" s="28">
        <v>23200000</v>
      </c>
      <c r="Y51" s="28">
        <v>23200000</v>
      </c>
      <c r="Z51" s="28">
        <v>0</v>
      </c>
      <c r="AA51" s="29">
        <f t="shared" si="0"/>
        <v>1</v>
      </c>
      <c r="AB51" s="30">
        <v>1</v>
      </c>
      <c r="AC51" s="17" t="str">
        <f ca="1">VLOOKUP(C51,'[1]1. RADICADOR 2021'!$C$6:$HW$2000,229,FALSE)</f>
        <v>Terminado</v>
      </c>
      <c r="AD51" s="31"/>
    </row>
    <row r="52" spans="2:30" ht="99.95" customHeight="1" x14ac:dyDescent="0.25">
      <c r="B52" s="21">
        <v>2021</v>
      </c>
      <c r="C52" s="21">
        <v>48</v>
      </c>
      <c r="D52" s="21">
        <v>1024485975</v>
      </c>
      <c r="E52" s="21" t="s">
        <v>135</v>
      </c>
      <c r="F52" s="22" t="s">
        <v>33</v>
      </c>
      <c r="G52" s="22" t="s">
        <v>33</v>
      </c>
      <c r="H52" s="23" t="s">
        <v>136</v>
      </c>
      <c r="I52" s="17">
        <v>44232</v>
      </c>
      <c r="J52" s="16">
        <v>323</v>
      </c>
      <c r="K52" s="17">
        <v>44235</v>
      </c>
      <c r="L52" s="17">
        <v>44445</v>
      </c>
      <c r="M52" s="46">
        <v>69983333</v>
      </c>
      <c r="N52" s="16" t="s">
        <v>1707</v>
      </c>
      <c r="O52" s="19"/>
      <c r="P52" s="24"/>
      <c r="Q52" s="28">
        <v>69983333</v>
      </c>
      <c r="R52" s="25">
        <v>0</v>
      </c>
      <c r="S52" s="25">
        <v>211</v>
      </c>
      <c r="T52" s="17">
        <v>44445</v>
      </c>
      <c r="U52" s="26" t="s">
        <v>1097</v>
      </c>
      <c r="V52" s="32" t="s">
        <v>1131</v>
      </c>
      <c r="W52" s="28">
        <v>24700000</v>
      </c>
      <c r="X52" s="28">
        <v>69983333</v>
      </c>
      <c r="Y52" s="28">
        <v>45283333</v>
      </c>
      <c r="Z52" s="28">
        <v>24700000</v>
      </c>
      <c r="AA52" s="29">
        <f t="shared" si="0"/>
        <v>0.64705882184833929</v>
      </c>
      <c r="AB52" s="30">
        <v>1</v>
      </c>
      <c r="AC52" s="17" t="str">
        <f ca="1">VLOOKUP(C52,'[1]1. RADICADOR 2021'!$C$6:$HW$2000,229,FALSE)</f>
        <v>Terminado</v>
      </c>
      <c r="AD52" s="31"/>
    </row>
    <row r="53" spans="2:30" ht="99.95" customHeight="1" x14ac:dyDescent="0.25">
      <c r="B53" s="21">
        <v>2021</v>
      </c>
      <c r="C53" s="21">
        <v>49</v>
      </c>
      <c r="D53" s="21">
        <v>41662176</v>
      </c>
      <c r="E53" s="21" t="s">
        <v>137</v>
      </c>
      <c r="F53" s="22" t="s">
        <v>33</v>
      </c>
      <c r="G53" s="22" t="s">
        <v>33</v>
      </c>
      <c r="H53" s="23" t="s">
        <v>138</v>
      </c>
      <c r="I53" s="17">
        <v>44235</v>
      </c>
      <c r="J53" s="16">
        <v>323</v>
      </c>
      <c r="K53" s="17">
        <v>44235</v>
      </c>
      <c r="L53" s="17">
        <v>44576</v>
      </c>
      <c r="M53" s="46">
        <v>30146667</v>
      </c>
      <c r="N53" s="16"/>
      <c r="O53" s="19" t="s">
        <v>1717</v>
      </c>
      <c r="P53" s="24">
        <v>1400000</v>
      </c>
      <c r="Q53" s="28">
        <v>31546667</v>
      </c>
      <c r="R53" s="25">
        <v>0</v>
      </c>
      <c r="S53" s="25">
        <v>323</v>
      </c>
      <c r="T53" s="17">
        <v>44560</v>
      </c>
      <c r="U53" s="26" t="s">
        <v>1097</v>
      </c>
      <c r="V53" s="32" t="s">
        <v>1132</v>
      </c>
      <c r="W53" s="28">
        <v>0</v>
      </c>
      <c r="X53" s="28">
        <v>31546667</v>
      </c>
      <c r="Y53" s="28">
        <v>27346667</v>
      </c>
      <c r="Z53" s="28">
        <v>4200000</v>
      </c>
      <c r="AA53" s="29">
        <f t="shared" si="0"/>
        <v>0.86686390673220726</v>
      </c>
      <c r="AB53" s="30">
        <v>0.95857988165680474</v>
      </c>
      <c r="AC53" s="17" t="str">
        <f ca="1">VLOOKUP(C53,'[1]1. RADICADOR 2021'!$C$6:$HW$2000,229,FALSE)</f>
        <v>En ejecución</v>
      </c>
      <c r="AD53" s="31"/>
    </row>
    <row r="54" spans="2:30" ht="99.95" customHeight="1" x14ac:dyDescent="0.25">
      <c r="B54" s="21">
        <v>2021</v>
      </c>
      <c r="C54" s="21">
        <v>50</v>
      </c>
      <c r="D54" s="21">
        <v>1014263916</v>
      </c>
      <c r="E54" s="21" t="s">
        <v>139</v>
      </c>
      <c r="F54" s="22" t="s">
        <v>33</v>
      </c>
      <c r="G54" s="22" t="s">
        <v>33</v>
      </c>
      <c r="H54" s="23" t="s">
        <v>140</v>
      </c>
      <c r="I54" s="17">
        <v>44235</v>
      </c>
      <c r="J54" s="16">
        <v>300</v>
      </c>
      <c r="K54" s="17">
        <v>44236</v>
      </c>
      <c r="L54" s="17">
        <v>44569</v>
      </c>
      <c r="M54" s="46">
        <v>28000000</v>
      </c>
      <c r="N54" s="16"/>
      <c r="O54" s="19" t="s">
        <v>1717</v>
      </c>
      <c r="P54" s="24">
        <v>2800000</v>
      </c>
      <c r="Q54" s="28">
        <v>30800000</v>
      </c>
      <c r="R54" s="25">
        <v>0</v>
      </c>
      <c r="S54" s="25">
        <v>300</v>
      </c>
      <c r="T54" s="17">
        <v>44538</v>
      </c>
      <c r="U54" s="26" t="s">
        <v>1097</v>
      </c>
      <c r="V54" s="32" t="s">
        <v>1133</v>
      </c>
      <c r="W54" s="28">
        <v>0</v>
      </c>
      <c r="X54" s="28">
        <v>30800000</v>
      </c>
      <c r="Y54" s="28">
        <v>30053333</v>
      </c>
      <c r="Z54" s="28">
        <v>746667</v>
      </c>
      <c r="AA54" s="29">
        <f t="shared" si="0"/>
        <v>0.97575756493506494</v>
      </c>
      <c r="AB54" s="30">
        <v>0.97878787878787876</v>
      </c>
      <c r="AC54" s="17" t="str">
        <f ca="1">VLOOKUP(C54,'[1]1. RADICADOR 2021'!$C$6:$HW$2000,229,FALSE)</f>
        <v>En ejecución</v>
      </c>
      <c r="AD54" s="31"/>
    </row>
    <row r="55" spans="2:30" ht="99.95" customHeight="1" x14ac:dyDescent="0.25">
      <c r="B55" s="21">
        <v>2021</v>
      </c>
      <c r="C55" s="21">
        <v>51</v>
      </c>
      <c r="D55" s="21">
        <v>1010179953</v>
      </c>
      <c r="E55" s="21" t="s">
        <v>141</v>
      </c>
      <c r="F55" s="22" t="s">
        <v>33</v>
      </c>
      <c r="G55" s="22" t="s">
        <v>33</v>
      </c>
      <c r="H55" s="23" t="s">
        <v>142</v>
      </c>
      <c r="I55" s="17">
        <v>44235</v>
      </c>
      <c r="J55" s="16">
        <v>300</v>
      </c>
      <c r="K55" s="17">
        <v>44235</v>
      </c>
      <c r="L55" s="17">
        <v>44255</v>
      </c>
      <c r="M55" s="46">
        <v>38000000</v>
      </c>
      <c r="N55" s="16" t="s">
        <v>1707</v>
      </c>
      <c r="O55" s="19"/>
      <c r="P55" s="24"/>
      <c r="Q55" s="28">
        <v>2913333</v>
      </c>
      <c r="R55" s="25">
        <v>0</v>
      </c>
      <c r="S55" s="25">
        <v>21</v>
      </c>
      <c r="T55" s="17">
        <v>44255</v>
      </c>
      <c r="U55" s="26" t="s">
        <v>1097</v>
      </c>
      <c r="V55" s="32" t="s">
        <v>1134</v>
      </c>
      <c r="W55" s="28">
        <v>35086667</v>
      </c>
      <c r="X55" s="28">
        <v>2913333</v>
      </c>
      <c r="Y55" s="28">
        <v>2913333</v>
      </c>
      <c r="Z55" s="28">
        <v>35086667</v>
      </c>
      <c r="AA55" s="29">
        <f t="shared" si="0"/>
        <v>1</v>
      </c>
      <c r="AB55" s="30">
        <v>1</v>
      </c>
      <c r="AC55" s="17" t="str">
        <f ca="1">VLOOKUP(C55,'[1]1. RADICADOR 2021'!$C$6:$HW$2000,229,FALSE)</f>
        <v>Terminado</v>
      </c>
      <c r="AD55" s="31"/>
    </row>
    <row r="56" spans="2:30" ht="99.95" customHeight="1" x14ac:dyDescent="0.25">
      <c r="B56" s="21">
        <v>2021</v>
      </c>
      <c r="C56" s="21">
        <v>52</v>
      </c>
      <c r="D56" s="21">
        <v>1036619898</v>
      </c>
      <c r="E56" s="21" t="s">
        <v>143</v>
      </c>
      <c r="F56" s="22" t="s">
        <v>33</v>
      </c>
      <c r="G56" s="22" t="s">
        <v>33</v>
      </c>
      <c r="H56" s="23" t="s">
        <v>144</v>
      </c>
      <c r="I56" s="17">
        <v>44235</v>
      </c>
      <c r="J56" s="16">
        <v>323</v>
      </c>
      <c r="K56" s="17">
        <v>44235</v>
      </c>
      <c r="L56" s="17">
        <v>44439</v>
      </c>
      <c r="M56" s="46">
        <v>91516667</v>
      </c>
      <c r="N56" s="16" t="s">
        <v>1708</v>
      </c>
      <c r="O56" s="19" t="s">
        <v>1716</v>
      </c>
      <c r="P56" s="24"/>
      <c r="Q56" s="28">
        <v>91516667</v>
      </c>
      <c r="R56" s="25">
        <v>0</v>
      </c>
      <c r="S56" s="25">
        <v>205</v>
      </c>
      <c r="T56" s="17">
        <v>44439</v>
      </c>
      <c r="U56" s="26" t="s">
        <v>1097</v>
      </c>
      <c r="V56" s="32" t="s">
        <v>1135</v>
      </c>
      <c r="W56" s="28">
        <v>42783333</v>
      </c>
      <c r="X56" s="28">
        <v>91516667</v>
      </c>
      <c r="Y56" s="28">
        <v>48733334</v>
      </c>
      <c r="Z56" s="28">
        <v>42783333</v>
      </c>
      <c r="AA56" s="29">
        <f t="shared" si="0"/>
        <v>0.53250774528316247</v>
      </c>
      <c r="AB56" s="30">
        <v>1</v>
      </c>
      <c r="AC56" s="17" t="str">
        <f ca="1">VLOOKUP(C56,'[1]1. RADICADOR 2021'!$C$6:$HW$2000,229,FALSE)</f>
        <v>Terminado</v>
      </c>
      <c r="AD56" s="21" t="s">
        <v>1870</v>
      </c>
    </row>
    <row r="57" spans="2:30" ht="99.95" customHeight="1" x14ac:dyDescent="0.25">
      <c r="B57" s="21">
        <v>2021</v>
      </c>
      <c r="C57" s="21">
        <v>53</v>
      </c>
      <c r="D57" s="21">
        <v>1024507991</v>
      </c>
      <c r="E57" s="21" t="s">
        <v>145</v>
      </c>
      <c r="F57" s="22" t="s">
        <v>33</v>
      </c>
      <c r="G57" s="22" t="s">
        <v>33</v>
      </c>
      <c r="H57" s="23" t="s">
        <v>146</v>
      </c>
      <c r="I57" s="17">
        <v>44237</v>
      </c>
      <c r="J57" s="16">
        <v>315</v>
      </c>
      <c r="K57" s="17">
        <v>44237</v>
      </c>
      <c r="L57" s="17">
        <v>44554</v>
      </c>
      <c r="M57" s="46">
        <v>63000000</v>
      </c>
      <c r="N57" s="16"/>
      <c r="O57" s="19"/>
      <c r="P57" s="24"/>
      <c r="Q57" s="28">
        <v>63000000</v>
      </c>
      <c r="R57" s="25">
        <v>0</v>
      </c>
      <c r="S57" s="25">
        <v>315</v>
      </c>
      <c r="T57" s="17">
        <v>44554</v>
      </c>
      <c r="U57" s="26" t="s">
        <v>1097</v>
      </c>
      <c r="V57" s="32" t="s">
        <v>1136</v>
      </c>
      <c r="W57" s="28">
        <v>0</v>
      </c>
      <c r="X57" s="28">
        <v>63000000</v>
      </c>
      <c r="Y57" s="28">
        <v>63000000</v>
      </c>
      <c r="Z57" s="28">
        <v>0</v>
      </c>
      <c r="AA57" s="29">
        <f t="shared" si="0"/>
        <v>1</v>
      </c>
      <c r="AB57" s="30">
        <v>1</v>
      </c>
      <c r="AC57" s="17" t="str">
        <f ca="1">VLOOKUP(C57,'[1]1. RADICADOR 2021'!$C$6:$HW$2000,229,FALSE)</f>
        <v>Terminado</v>
      </c>
      <c r="AD57" s="31"/>
    </row>
    <row r="58" spans="2:30" ht="99.95" customHeight="1" x14ac:dyDescent="0.25">
      <c r="B58" s="21">
        <v>2021</v>
      </c>
      <c r="C58" s="21">
        <v>54</v>
      </c>
      <c r="D58" s="21">
        <v>1015411217</v>
      </c>
      <c r="E58" s="21" t="s">
        <v>147</v>
      </c>
      <c r="F58" s="22" t="s">
        <v>33</v>
      </c>
      <c r="G58" s="22" t="s">
        <v>33</v>
      </c>
      <c r="H58" s="23" t="s">
        <v>148</v>
      </c>
      <c r="I58" s="17">
        <v>44232</v>
      </c>
      <c r="J58" s="16">
        <v>90</v>
      </c>
      <c r="K58" s="17">
        <v>44235</v>
      </c>
      <c r="L58" s="17">
        <v>44369</v>
      </c>
      <c r="M58" s="46">
        <v>13800000</v>
      </c>
      <c r="N58" s="16"/>
      <c r="O58" s="19" t="s">
        <v>1717</v>
      </c>
      <c r="P58" s="24">
        <v>6900000</v>
      </c>
      <c r="Q58" s="28">
        <v>20700000</v>
      </c>
      <c r="R58" s="25">
        <v>45</v>
      </c>
      <c r="S58" s="25">
        <v>135</v>
      </c>
      <c r="T58" s="17">
        <v>44369</v>
      </c>
      <c r="U58" s="26" t="s">
        <v>1097</v>
      </c>
      <c r="V58" s="32" t="s">
        <v>1137</v>
      </c>
      <c r="W58" s="28">
        <v>0</v>
      </c>
      <c r="X58" s="28">
        <v>20700000</v>
      </c>
      <c r="Y58" s="28">
        <v>20700000</v>
      </c>
      <c r="Z58" s="28">
        <v>0</v>
      </c>
      <c r="AA58" s="29">
        <f t="shared" si="0"/>
        <v>1</v>
      </c>
      <c r="AB58" s="30">
        <v>1</v>
      </c>
      <c r="AC58" s="17" t="str">
        <f ca="1">VLOOKUP(C58,'[1]1. RADICADOR 2021'!$C$6:$HW$2000,229,FALSE)</f>
        <v>Terminado</v>
      </c>
      <c r="AD58" s="31"/>
    </row>
    <row r="59" spans="2:30" ht="99.95" customHeight="1" x14ac:dyDescent="0.25">
      <c r="B59" s="21">
        <v>2021</v>
      </c>
      <c r="C59" s="21">
        <v>55</v>
      </c>
      <c r="D59" s="21">
        <v>1071548501</v>
      </c>
      <c r="E59" s="21" t="s">
        <v>149</v>
      </c>
      <c r="F59" s="22" t="s">
        <v>33</v>
      </c>
      <c r="G59" s="22" t="s">
        <v>33</v>
      </c>
      <c r="H59" s="23" t="s">
        <v>83</v>
      </c>
      <c r="I59" s="17">
        <v>44235</v>
      </c>
      <c r="J59" s="16">
        <v>240</v>
      </c>
      <c r="K59" s="17">
        <v>44235</v>
      </c>
      <c r="L59" s="17">
        <v>44476</v>
      </c>
      <c r="M59" s="46">
        <v>40000000</v>
      </c>
      <c r="N59" s="16"/>
      <c r="O59" s="19"/>
      <c r="P59" s="24"/>
      <c r="Q59" s="28">
        <v>40000000</v>
      </c>
      <c r="R59" s="25">
        <v>0</v>
      </c>
      <c r="S59" s="25">
        <v>240</v>
      </c>
      <c r="T59" s="17">
        <v>44476</v>
      </c>
      <c r="U59" s="26" t="s">
        <v>1097</v>
      </c>
      <c r="V59" s="32" t="s">
        <v>1138</v>
      </c>
      <c r="W59" s="28">
        <v>0</v>
      </c>
      <c r="X59" s="28">
        <v>40000000</v>
      </c>
      <c r="Y59" s="28">
        <v>40000000</v>
      </c>
      <c r="Z59" s="28">
        <v>0</v>
      </c>
      <c r="AA59" s="29">
        <f t="shared" si="0"/>
        <v>1</v>
      </c>
      <c r="AB59" s="30">
        <v>1</v>
      </c>
      <c r="AC59" s="17" t="str">
        <f ca="1">VLOOKUP(C59,'[1]1. RADICADOR 2021'!$C$6:$HW$2000,229,FALSE)</f>
        <v>Terminado</v>
      </c>
      <c r="AD59" s="31"/>
    </row>
    <row r="60" spans="2:30" ht="99.95" customHeight="1" x14ac:dyDescent="0.25">
      <c r="B60" s="21">
        <v>2021</v>
      </c>
      <c r="C60" s="21">
        <v>56</v>
      </c>
      <c r="D60" s="21">
        <v>1019131436</v>
      </c>
      <c r="E60" s="21" t="s">
        <v>150</v>
      </c>
      <c r="F60" s="22" t="s">
        <v>33</v>
      </c>
      <c r="G60" s="22" t="s">
        <v>33</v>
      </c>
      <c r="H60" s="23" t="s">
        <v>151</v>
      </c>
      <c r="I60" s="17">
        <v>44237</v>
      </c>
      <c r="J60" s="16">
        <v>300</v>
      </c>
      <c r="K60" s="17">
        <v>44237</v>
      </c>
      <c r="L60" s="17">
        <v>44570</v>
      </c>
      <c r="M60" s="46">
        <v>38000000</v>
      </c>
      <c r="N60" s="16"/>
      <c r="O60" s="19" t="s">
        <v>1717</v>
      </c>
      <c r="P60" s="24">
        <v>3800000</v>
      </c>
      <c r="Q60" s="28">
        <v>41800000</v>
      </c>
      <c r="R60" s="25">
        <v>0</v>
      </c>
      <c r="S60" s="25">
        <v>300</v>
      </c>
      <c r="T60" s="17">
        <v>44539</v>
      </c>
      <c r="U60" s="26" t="s">
        <v>1097</v>
      </c>
      <c r="V60" s="32" t="s">
        <v>1139</v>
      </c>
      <c r="W60" s="28">
        <v>0</v>
      </c>
      <c r="X60" s="28">
        <v>41800000</v>
      </c>
      <c r="Y60" s="28">
        <v>40660000</v>
      </c>
      <c r="Z60" s="28">
        <v>1140000</v>
      </c>
      <c r="AA60" s="29">
        <f t="shared" si="0"/>
        <v>0.97272727272727266</v>
      </c>
      <c r="AB60" s="30">
        <v>0.97575757575757571</v>
      </c>
      <c r="AC60" s="17" t="str">
        <f ca="1">VLOOKUP(C60,'[1]1. RADICADOR 2021'!$C$6:$HW$2000,229,FALSE)</f>
        <v>En ejecución</v>
      </c>
      <c r="AD60" s="31"/>
    </row>
    <row r="61" spans="2:30" ht="99.95" customHeight="1" x14ac:dyDescent="0.25">
      <c r="B61" s="21">
        <v>2021</v>
      </c>
      <c r="C61" s="21">
        <v>57</v>
      </c>
      <c r="D61" s="21">
        <v>1032402719</v>
      </c>
      <c r="E61" s="21" t="s">
        <v>152</v>
      </c>
      <c r="F61" s="22" t="s">
        <v>33</v>
      </c>
      <c r="G61" s="22" t="s">
        <v>33</v>
      </c>
      <c r="H61" s="23" t="s">
        <v>153</v>
      </c>
      <c r="I61" s="17">
        <v>44236</v>
      </c>
      <c r="J61" s="16">
        <v>321</v>
      </c>
      <c r="K61" s="17">
        <v>44237</v>
      </c>
      <c r="L61" s="17">
        <v>44560</v>
      </c>
      <c r="M61" s="46">
        <v>48685000</v>
      </c>
      <c r="N61" s="16"/>
      <c r="O61" s="19"/>
      <c r="P61" s="24"/>
      <c r="Q61" s="28">
        <v>48685000</v>
      </c>
      <c r="R61" s="25">
        <v>0</v>
      </c>
      <c r="S61" s="25">
        <v>321</v>
      </c>
      <c r="T61" s="17">
        <v>44560</v>
      </c>
      <c r="U61" s="26" t="s">
        <v>1097</v>
      </c>
      <c r="V61" s="32" t="s">
        <v>1140</v>
      </c>
      <c r="W61" s="28">
        <v>0</v>
      </c>
      <c r="X61" s="28">
        <v>48685000</v>
      </c>
      <c r="Y61" s="28">
        <v>48685000</v>
      </c>
      <c r="Z61" s="28">
        <v>0</v>
      </c>
      <c r="AA61" s="29">
        <f t="shared" si="0"/>
        <v>1</v>
      </c>
      <c r="AB61" s="30">
        <v>1</v>
      </c>
      <c r="AC61" s="17" t="str">
        <f ca="1">VLOOKUP(C61,'[1]1. RADICADOR 2021'!$C$6:$HW$2000,229,FALSE)</f>
        <v>En ejecución</v>
      </c>
      <c r="AD61" s="31"/>
    </row>
    <row r="62" spans="2:30" ht="99.95" customHeight="1" x14ac:dyDescent="0.25">
      <c r="B62" s="21">
        <v>2021</v>
      </c>
      <c r="C62" s="21">
        <v>58</v>
      </c>
      <c r="D62" s="21">
        <v>1023880783</v>
      </c>
      <c r="E62" s="21" t="s">
        <v>154</v>
      </c>
      <c r="F62" s="22" t="s">
        <v>33</v>
      </c>
      <c r="G62" s="22" t="s">
        <v>33</v>
      </c>
      <c r="H62" s="23" t="s">
        <v>155</v>
      </c>
      <c r="I62" s="17">
        <v>44242</v>
      </c>
      <c r="J62" s="16">
        <v>120</v>
      </c>
      <c r="K62" s="17">
        <v>44244</v>
      </c>
      <c r="L62" s="17">
        <v>44363</v>
      </c>
      <c r="M62" s="46">
        <v>9200000</v>
      </c>
      <c r="N62" s="16"/>
      <c r="O62" s="19"/>
      <c r="P62" s="24"/>
      <c r="Q62" s="28">
        <v>9200000</v>
      </c>
      <c r="R62" s="25">
        <v>0</v>
      </c>
      <c r="S62" s="25">
        <v>120</v>
      </c>
      <c r="T62" s="17">
        <v>44363</v>
      </c>
      <c r="U62" s="26" t="s">
        <v>1097</v>
      </c>
      <c r="V62" s="32" t="s">
        <v>1141</v>
      </c>
      <c r="W62" s="28">
        <v>0</v>
      </c>
      <c r="X62" s="28">
        <v>9200000</v>
      </c>
      <c r="Y62" s="28">
        <v>9200000</v>
      </c>
      <c r="Z62" s="28">
        <v>0</v>
      </c>
      <c r="AA62" s="29">
        <f t="shared" si="0"/>
        <v>1</v>
      </c>
      <c r="AB62" s="30">
        <v>1</v>
      </c>
      <c r="AC62" s="17" t="str">
        <f ca="1">VLOOKUP(C62,'[1]1. RADICADOR 2021'!$C$6:$HW$2000,229,FALSE)</f>
        <v>Terminado</v>
      </c>
      <c r="AD62" s="31"/>
    </row>
    <row r="63" spans="2:30" ht="99.95" customHeight="1" x14ac:dyDescent="0.25">
      <c r="B63" s="21">
        <v>2021</v>
      </c>
      <c r="C63" s="21">
        <v>59</v>
      </c>
      <c r="D63" s="21">
        <v>80122492</v>
      </c>
      <c r="E63" s="21" t="s">
        <v>156</v>
      </c>
      <c r="F63" s="22" t="s">
        <v>33</v>
      </c>
      <c r="G63" s="22" t="s">
        <v>33</v>
      </c>
      <c r="H63" s="23" t="s">
        <v>157</v>
      </c>
      <c r="I63" s="17">
        <v>44237</v>
      </c>
      <c r="J63" s="16">
        <v>311</v>
      </c>
      <c r="K63" s="17">
        <v>44247</v>
      </c>
      <c r="L63" s="17">
        <v>44560</v>
      </c>
      <c r="M63" s="46">
        <v>48533333</v>
      </c>
      <c r="N63" s="16"/>
      <c r="O63" s="19"/>
      <c r="P63" s="24"/>
      <c r="Q63" s="28">
        <v>48533333</v>
      </c>
      <c r="R63" s="25">
        <v>0</v>
      </c>
      <c r="S63" s="25">
        <v>311</v>
      </c>
      <c r="T63" s="17">
        <v>44560</v>
      </c>
      <c r="U63" s="26" t="s">
        <v>1097</v>
      </c>
      <c r="V63" s="32" t="s">
        <v>1142</v>
      </c>
      <c r="W63" s="28">
        <v>0</v>
      </c>
      <c r="X63" s="28">
        <v>48533333</v>
      </c>
      <c r="Y63" s="28">
        <v>42618333</v>
      </c>
      <c r="Z63" s="28">
        <v>5915000</v>
      </c>
      <c r="AA63" s="29">
        <f t="shared" si="0"/>
        <v>0.8781249991629464</v>
      </c>
      <c r="AB63" s="30">
        <v>1</v>
      </c>
      <c r="AC63" s="17" t="str">
        <f ca="1">VLOOKUP(C63,'[1]1. RADICADOR 2021'!$C$6:$HW$2000,229,FALSE)</f>
        <v>En ejecución</v>
      </c>
      <c r="AD63" s="31"/>
    </row>
    <row r="64" spans="2:30" ht="99.95" customHeight="1" x14ac:dyDescent="0.25">
      <c r="B64" s="21">
        <v>2021</v>
      </c>
      <c r="C64" s="21">
        <v>60</v>
      </c>
      <c r="D64" s="21">
        <v>52287212</v>
      </c>
      <c r="E64" s="21" t="s">
        <v>158</v>
      </c>
      <c r="F64" s="22" t="s">
        <v>33</v>
      </c>
      <c r="G64" s="22" t="s">
        <v>33</v>
      </c>
      <c r="H64" s="23" t="s">
        <v>159</v>
      </c>
      <c r="I64" s="17">
        <v>44238</v>
      </c>
      <c r="J64" s="16">
        <v>210</v>
      </c>
      <c r="K64" s="17">
        <v>44247</v>
      </c>
      <c r="L64" s="17">
        <v>44545</v>
      </c>
      <c r="M64" s="46">
        <v>31850000</v>
      </c>
      <c r="N64" s="16"/>
      <c r="O64" s="19" t="s">
        <v>1717</v>
      </c>
      <c r="P64" s="24">
        <v>13043333</v>
      </c>
      <c r="Q64" s="28">
        <v>44893333</v>
      </c>
      <c r="R64" s="25">
        <v>86</v>
      </c>
      <c r="S64" s="25">
        <v>296</v>
      </c>
      <c r="T64" s="17">
        <v>44545</v>
      </c>
      <c r="U64" s="26" t="s">
        <v>1097</v>
      </c>
      <c r="V64" s="32" t="s">
        <v>1143</v>
      </c>
      <c r="W64" s="28">
        <v>0</v>
      </c>
      <c r="X64" s="28">
        <v>44893333</v>
      </c>
      <c r="Y64" s="28">
        <v>42618333</v>
      </c>
      <c r="Z64" s="28">
        <v>2275000</v>
      </c>
      <c r="AA64" s="29">
        <f t="shared" si="0"/>
        <v>0.94932432394805699</v>
      </c>
      <c r="AB64" s="30">
        <v>1</v>
      </c>
      <c r="AC64" s="17" t="str">
        <f ca="1">VLOOKUP(C64,'[1]1. RADICADOR 2021'!$C$6:$HW$2000,229,FALSE)</f>
        <v>Terminado</v>
      </c>
      <c r="AD64" s="31"/>
    </row>
    <row r="65" spans="2:30" ht="99.95" customHeight="1" x14ac:dyDescent="0.25">
      <c r="B65" s="21">
        <v>2021</v>
      </c>
      <c r="C65" s="21">
        <v>61</v>
      </c>
      <c r="D65" s="21">
        <v>52851400</v>
      </c>
      <c r="E65" s="21" t="s">
        <v>160</v>
      </c>
      <c r="F65" s="22" t="s">
        <v>33</v>
      </c>
      <c r="G65" s="22" t="s">
        <v>33</v>
      </c>
      <c r="H65" s="23" t="s">
        <v>161</v>
      </c>
      <c r="I65" s="17">
        <v>44237</v>
      </c>
      <c r="J65" s="16">
        <v>240</v>
      </c>
      <c r="K65" s="17">
        <v>44242</v>
      </c>
      <c r="L65" s="17">
        <v>44286</v>
      </c>
      <c r="M65" s="46">
        <v>48000000</v>
      </c>
      <c r="N65" s="16" t="s">
        <v>1707</v>
      </c>
      <c r="O65" s="19"/>
      <c r="P65" s="24"/>
      <c r="Q65" s="28">
        <v>48000000</v>
      </c>
      <c r="R65" s="25">
        <v>0</v>
      </c>
      <c r="S65" s="25">
        <v>45</v>
      </c>
      <c r="T65" s="17">
        <v>44286</v>
      </c>
      <c r="U65" s="26" t="s">
        <v>1097</v>
      </c>
      <c r="V65" s="32" t="s">
        <v>1144</v>
      </c>
      <c r="W65" s="28">
        <v>0</v>
      </c>
      <c r="X65" s="28">
        <v>48000000</v>
      </c>
      <c r="Y65" s="28">
        <v>9200000</v>
      </c>
      <c r="Z65" s="28">
        <v>38800000</v>
      </c>
      <c r="AA65" s="29">
        <f t="shared" si="0"/>
        <v>0.19166666666666668</v>
      </c>
      <c r="AB65" s="30">
        <v>1</v>
      </c>
      <c r="AC65" s="17" t="str">
        <f ca="1">VLOOKUP(C65,'[1]1. RADICADOR 2021'!$C$6:$HW$2000,229,FALSE)</f>
        <v>Terminado</v>
      </c>
      <c r="AD65" s="31"/>
    </row>
    <row r="66" spans="2:30" ht="99.95" customHeight="1" x14ac:dyDescent="0.25">
      <c r="B66" s="21">
        <v>2021</v>
      </c>
      <c r="C66" s="21">
        <v>62</v>
      </c>
      <c r="D66" s="21">
        <v>11186175</v>
      </c>
      <c r="E66" s="21" t="s">
        <v>162</v>
      </c>
      <c r="F66" s="22" t="s">
        <v>33</v>
      </c>
      <c r="G66" s="22" t="s">
        <v>33</v>
      </c>
      <c r="H66" s="23" t="s">
        <v>163</v>
      </c>
      <c r="I66" s="17">
        <v>44236</v>
      </c>
      <c r="J66" s="16">
        <v>240</v>
      </c>
      <c r="K66" s="17">
        <v>44236</v>
      </c>
      <c r="L66" s="17">
        <v>44477</v>
      </c>
      <c r="M66" s="46">
        <v>33600000</v>
      </c>
      <c r="N66" s="16"/>
      <c r="O66" s="19"/>
      <c r="P66" s="24"/>
      <c r="Q66" s="28">
        <v>33600000</v>
      </c>
      <c r="R66" s="25">
        <v>0</v>
      </c>
      <c r="S66" s="25">
        <v>240</v>
      </c>
      <c r="T66" s="17">
        <v>44477</v>
      </c>
      <c r="U66" s="26" t="s">
        <v>1097</v>
      </c>
      <c r="V66" s="32" t="s">
        <v>1145</v>
      </c>
      <c r="W66" s="28">
        <v>0</v>
      </c>
      <c r="X66" s="28">
        <v>33600000</v>
      </c>
      <c r="Y66" s="28">
        <v>33600000</v>
      </c>
      <c r="Z66" s="28">
        <v>0</v>
      </c>
      <c r="AA66" s="29">
        <f t="shared" si="0"/>
        <v>1</v>
      </c>
      <c r="AB66" s="30">
        <v>1</v>
      </c>
      <c r="AC66" s="17" t="str">
        <f ca="1">VLOOKUP(C66,'[1]1. RADICADOR 2021'!$C$6:$HW$2000,229,FALSE)</f>
        <v>Terminado</v>
      </c>
      <c r="AD66" s="31"/>
    </row>
    <row r="67" spans="2:30" ht="99.95" customHeight="1" x14ac:dyDescent="0.25">
      <c r="B67" s="21">
        <v>2021</v>
      </c>
      <c r="C67" s="21">
        <v>63</v>
      </c>
      <c r="D67" s="21">
        <v>1088338833</v>
      </c>
      <c r="E67" s="21" t="s">
        <v>164</v>
      </c>
      <c r="F67" s="22" t="s">
        <v>33</v>
      </c>
      <c r="G67" s="22" t="s">
        <v>33</v>
      </c>
      <c r="H67" s="23" t="s">
        <v>165</v>
      </c>
      <c r="I67" s="17">
        <v>44237</v>
      </c>
      <c r="J67" s="16">
        <v>240</v>
      </c>
      <c r="K67" s="17">
        <v>44239</v>
      </c>
      <c r="L67" s="17">
        <v>44551</v>
      </c>
      <c r="M67" s="46">
        <v>30400000</v>
      </c>
      <c r="N67" s="16"/>
      <c r="O67" s="19" t="s">
        <v>1717</v>
      </c>
      <c r="P67" s="24">
        <v>8866666</v>
      </c>
      <c r="Q67" s="28">
        <v>39266666</v>
      </c>
      <c r="R67" s="25">
        <v>70</v>
      </c>
      <c r="S67" s="25">
        <v>310</v>
      </c>
      <c r="T67" s="17">
        <v>44551</v>
      </c>
      <c r="U67" s="26" t="s">
        <v>1097</v>
      </c>
      <c r="V67" s="32" t="s">
        <v>1146</v>
      </c>
      <c r="W67" s="28">
        <v>0</v>
      </c>
      <c r="X67" s="28">
        <v>39266666</v>
      </c>
      <c r="Y67" s="28">
        <v>39266666</v>
      </c>
      <c r="Z67" s="28">
        <v>0</v>
      </c>
      <c r="AA67" s="29">
        <f t="shared" si="0"/>
        <v>1</v>
      </c>
      <c r="AB67" s="30">
        <v>1</v>
      </c>
      <c r="AC67" s="17" t="str">
        <f ca="1">VLOOKUP(C67,'[1]1. RADICADOR 2021'!$C$6:$HW$2000,229,FALSE)</f>
        <v>Terminado</v>
      </c>
      <c r="AD67" s="31"/>
    </row>
    <row r="68" spans="2:30" ht="99.95" customHeight="1" x14ac:dyDescent="0.25">
      <c r="B68" s="21">
        <v>2021</v>
      </c>
      <c r="C68" s="21">
        <v>64</v>
      </c>
      <c r="D68" s="21">
        <v>1030629959</v>
      </c>
      <c r="E68" s="21" t="s">
        <v>166</v>
      </c>
      <c r="F68" s="22" t="s">
        <v>33</v>
      </c>
      <c r="G68" s="22" t="s">
        <v>33</v>
      </c>
      <c r="H68" s="23" t="s">
        <v>167</v>
      </c>
      <c r="I68" s="17">
        <v>44236</v>
      </c>
      <c r="J68" s="16">
        <v>320</v>
      </c>
      <c r="K68" s="17">
        <v>44238</v>
      </c>
      <c r="L68" s="17">
        <v>44576</v>
      </c>
      <c r="M68" s="46">
        <v>42666667</v>
      </c>
      <c r="N68" s="16"/>
      <c r="O68" s="19" t="s">
        <v>1717</v>
      </c>
      <c r="P68" s="24">
        <v>2000000</v>
      </c>
      <c r="Q68" s="28">
        <v>44666667</v>
      </c>
      <c r="R68" s="25">
        <v>0</v>
      </c>
      <c r="S68" s="25">
        <v>320</v>
      </c>
      <c r="T68" s="17">
        <v>44560</v>
      </c>
      <c r="U68" s="26" t="s">
        <v>1097</v>
      </c>
      <c r="V68" s="32" t="s">
        <v>1147</v>
      </c>
      <c r="W68" s="28">
        <v>0</v>
      </c>
      <c r="X68" s="28">
        <v>44666667</v>
      </c>
      <c r="Y68" s="28">
        <v>42666667</v>
      </c>
      <c r="Z68" s="28">
        <v>2000000</v>
      </c>
      <c r="AA68" s="29">
        <f t="shared" si="0"/>
        <v>0.95522388093116506</v>
      </c>
      <c r="AB68" s="30">
        <v>0.95820895522388061</v>
      </c>
      <c r="AC68" s="17" t="str">
        <f ca="1">VLOOKUP(C68,'[1]1. RADICADOR 2021'!$C$6:$HW$2000,229,FALSE)</f>
        <v>En ejecución</v>
      </c>
      <c r="AD68" s="31"/>
    </row>
    <row r="69" spans="2:30" ht="99.95" customHeight="1" x14ac:dyDescent="0.25">
      <c r="B69" s="21">
        <v>2021</v>
      </c>
      <c r="C69" s="21">
        <v>65</v>
      </c>
      <c r="D69" s="21">
        <v>1015999076</v>
      </c>
      <c r="E69" s="21" t="s">
        <v>168</v>
      </c>
      <c r="F69" s="22" t="s">
        <v>33</v>
      </c>
      <c r="G69" s="22" t="s">
        <v>33</v>
      </c>
      <c r="H69" s="23" t="s">
        <v>169</v>
      </c>
      <c r="I69" s="17">
        <v>44237</v>
      </c>
      <c r="J69" s="16">
        <v>90</v>
      </c>
      <c r="K69" s="17">
        <v>44237</v>
      </c>
      <c r="L69" s="17">
        <v>44325</v>
      </c>
      <c r="M69" s="46">
        <v>7500000</v>
      </c>
      <c r="N69" s="16"/>
      <c r="O69" s="19"/>
      <c r="P69" s="24"/>
      <c r="Q69" s="28">
        <v>7500000</v>
      </c>
      <c r="R69" s="25">
        <v>0</v>
      </c>
      <c r="S69" s="25">
        <v>90</v>
      </c>
      <c r="T69" s="17">
        <v>44325</v>
      </c>
      <c r="U69" s="26" t="s">
        <v>1097</v>
      </c>
      <c r="V69" s="32" t="s">
        <v>1148</v>
      </c>
      <c r="W69" s="28">
        <v>0</v>
      </c>
      <c r="X69" s="28">
        <v>7500000</v>
      </c>
      <c r="Y69" s="28">
        <v>7500000</v>
      </c>
      <c r="Z69" s="28">
        <v>0</v>
      </c>
      <c r="AA69" s="29">
        <f t="shared" ref="AA69:AA132" si="1">Y69*100/X69/100</f>
        <v>1</v>
      </c>
      <c r="AB69" s="30">
        <v>1</v>
      </c>
      <c r="AC69" s="17" t="str">
        <f ca="1">VLOOKUP(C69,'[1]1. RADICADOR 2021'!$C$6:$HW$2000,229,FALSE)</f>
        <v>Terminado</v>
      </c>
      <c r="AD69" s="31"/>
    </row>
    <row r="70" spans="2:30" ht="99.95" customHeight="1" x14ac:dyDescent="0.25">
      <c r="B70" s="21">
        <v>2021</v>
      </c>
      <c r="C70" s="21">
        <v>66</v>
      </c>
      <c r="D70" s="21">
        <v>52881170</v>
      </c>
      <c r="E70" s="21" t="s">
        <v>170</v>
      </c>
      <c r="F70" s="22" t="s">
        <v>33</v>
      </c>
      <c r="G70" s="22" t="s">
        <v>33</v>
      </c>
      <c r="H70" s="23" t="s">
        <v>171</v>
      </c>
      <c r="I70" s="17">
        <v>44237</v>
      </c>
      <c r="J70" s="16">
        <v>240</v>
      </c>
      <c r="K70" s="17">
        <v>44237</v>
      </c>
      <c r="L70" s="17">
        <v>44554</v>
      </c>
      <c r="M70" s="46">
        <v>53976000</v>
      </c>
      <c r="N70" s="16"/>
      <c r="O70" s="19" t="s">
        <v>1717</v>
      </c>
      <c r="P70" s="24">
        <v>16867500</v>
      </c>
      <c r="Q70" s="28">
        <v>70843500</v>
      </c>
      <c r="R70" s="25">
        <v>75</v>
      </c>
      <c r="S70" s="25">
        <v>315</v>
      </c>
      <c r="T70" s="17">
        <v>44554</v>
      </c>
      <c r="U70" s="26" t="s">
        <v>1097</v>
      </c>
      <c r="V70" s="32" t="s">
        <v>1149</v>
      </c>
      <c r="W70" s="28">
        <v>0</v>
      </c>
      <c r="X70" s="28">
        <v>70843500</v>
      </c>
      <c r="Y70" s="28">
        <v>70843500</v>
      </c>
      <c r="Z70" s="28">
        <v>0</v>
      </c>
      <c r="AA70" s="29">
        <f t="shared" si="1"/>
        <v>1</v>
      </c>
      <c r="AB70" s="30">
        <v>1</v>
      </c>
      <c r="AC70" s="17" t="str">
        <f ca="1">VLOOKUP(C70,'[1]1. RADICADOR 2021'!$C$6:$HW$2000,229,FALSE)</f>
        <v>Terminado</v>
      </c>
      <c r="AD70" s="31"/>
    </row>
    <row r="71" spans="2:30" ht="99.95" customHeight="1" x14ac:dyDescent="0.25">
      <c r="B71" s="21">
        <v>2021</v>
      </c>
      <c r="C71" s="21">
        <v>67</v>
      </c>
      <c r="D71" s="21">
        <v>1072191952</v>
      </c>
      <c r="E71" s="21" t="s">
        <v>172</v>
      </c>
      <c r="F71" s="22" t="s">
        <v>33</v>
      </c>
      <c r="G71" s="22" t="s">
        <v>33</v>
      </c>
      <c r="H71" s="23" t="s">
        <v>173</v>
      </c>
      <c r="I71" s="17">
        <v>44238</v>
      </c>
      <c r="J71" s="16">
        <v>240</v>
      </c>
      <c r="K71" s="17">
        <v>44242</v>
      </c>
      <c r="L71" s="17">
        <v>44572</v>
      </c>
      <c r="M71" s="46">
        <v>30400000</v>
      </c>
      <c r="N71" s="16"/>
      <c r="O71" s="19" t="s">
        <v>1717</v>
      </c>
      <c r="P71" s="24">
        <v>9120000</v>
      </c>
      <c r="Q71" s="28">
        <v>41420000</v>
      </c>
      <c r="R71" s="25">
        <v>72</v>
      </c>
      <c r="S71" s="25">
        <v>312</v>
      </c>
      <c r="T71" s="17">
        <v>44556</v>
      </c>
      <c r="U71" s="26" t="s">
        <v>1097</v>
      </c>
      <c r="V71" s="32" t="s">
        <v>1150</v>
      </c>
      <c r="W71" s="28">
        <v>0</v>
      </c>
      <c r="X71" s="28">
        <v>41420000</v>
      </c>
      <c r="Y71" s="28">
        <v>36226667</v>
      </c>
      <c r="Z71" s="28">
        <v>5193333</v>
      </c>
      <c r="AA71" s="29">
        <f t="shared" si="1"/>
        <v>0.87461774505070011</v>
      </c>
      <c r="AB71" s="30">
        <v>0.96941896024464835</v>
      </c>
      <c r="AC71" s="17" t="str">
        <f ca="1">VLOOKUP(C71,'[1]1. RADICADOR 2021'!$C$6:$HW$2000,229,FALSE)</f>
        <v>En ejecución</v>
      </c>
      <c r="AD71" s="31"/>
    </row>
    <row r="72" spans="2:30" ht="99.95" customHeight="1" x14ac:dyDescent="0.25">
      <c r="B72" s="21">
        <v>2021</v>
      </c>
      <c r="C72" s="21">
        <v>68</v>
      </c>
      <c r="D72" s="21">
        <v>1013583848</v>
      </c>
      <c r="E72" s="21" t="s">
        <v>174</v>
      </c>
      <c r="F72" s="22" t="s">
        <v>33</v>
      </c>
      <c r="G72" s="22" t="s">
        <v>33</v>
      </c>
      <c r="H72" s="23" t="s">
        <v>175</v>
      </c>
      <c r="I72" s="17">
        <v>44237</v>
      </c>
      <c r="J72" s="16">
        <v>240</v>
      </c>
      <c r="K72" s="17">
        <v>44238</v>
      </c>
      <c r="L72" s="17">
        <v>44479</v>
      </c>
      <c r="M72" s="46">
        <v>28800000</v>
      </c>
      <c r="N72" s="16"/>
      <c r="O72" s="19"/>
      <c r="P72" s="24"/>
      <c r="Q72" s="28">
        <v>28800000</v>
      </c>
      <c r="R72" s="25">
        <v>0</v>
      </c>
      <c r="S72" s="25">
        <v>240</v>
      </c>
      <c r="T72" s="17">
        <v>44479</v>
      </c>
      <c r="U72" s="26" t="s">
        <v>1097</v>
      </c>
      <c r="V72" s="32" t="s">
        <v>1151</v>
      </c>
      <c r="W72" s="28">
        <v>0</v>
      </c>
      <c r="X72" s="28">
        <v>28800000</v>
      </c>
      <c r="Y72" s="28">
        <v>28800000</v>
      </c>
      <c r="Z72" s="28">
        <v>0</v>
      </c>
      <c r="AA72" s="29">
        <f t="shared" si="1"/>
        <v>1</v>
      </c>
      <c r="AB72" s="30">
        <v>1</v>
      </c>
      <c r="AC72" s="17" t="str">
        <f ca="1">VLOOKUP(C72,'[1]1. RADICADOR 2021'!$C$6:$HW$2000,229,FALSE)</f>
        <v>Terminado</v>
      </c>
      <c r="AD72" s="31"/>
    </row>
    <row r="73" spans="2:30" ht="99.95" customHeight="1" x14ac:dyDescent="0.25">
      <c r="B73" s="21">
        <v>2021</v>
      </c>
      <c r="C73" s="21">
        <v>69</v>
      </c>
      <c r="D73" s="21">
        <v>79321293</v>
      </c>
      <c r="E73" s="21" t="s">
        <v>176</v>
      </c>
      <c r="F73" s="22" t="s">
        <v>33</v>
      </c>
      <c r="G73" s="22" t="s">
        <v>33</v>
      </c>
      <c r="H73" s="23" t="s">
        <v>177</v>
      </c>
      <c r="I73" s="17">
        <v>44239</v>
      </c>
      <c r="J73" s="16">
        <v>210</v>
      </c>
      <c r="K73" s="17">
        <v>44239</v>
      </c>
      <c r="L73" s="17">
        <v>44556</v>
      </c>
      <c r="M73" s="46">
        <v>31850000</v>
      </c>
      <c r="N73" s="16"/>
      <c r="O73" s="19" t="s">
        <v>1717</v>
      </c>
      <c r="P73" s="24">
        <v>15925000</v>
      </c>
      <c r="Q73" s="28">
        <v>47775000</v>
      </c>
      <c r="R73" s="25">
        <v>105</v>
      </c>
      <c r="S73" s="25">
        <v>315</v>
      </c>
      <c r="T73" s="17">
        <v>44556</v>
      </c>
      <c r="U73" s="26" t="s">
        <v>1097</v>
      </c>
      <c r="V73" s="32" t="s">
        <v>1152</v>
      </c>
      <c r="W73" s="28">
        <v>0</v>
      </c>
      <c r="X73" s="28">
        <v>47775000</v>
      </c>
      <c r="Y73" s="28">
        <v>43831667</v>
      </c>
      <c r="Z73" s="28">
        <v>3943333</v>
      </c>
      <c r="AA73" s="29">
        <f t="shared" si="1"/>
        <v>0.91746032443746728</v>
      </c>
      <c r="AB73" s="30">
        <v>1</v>
      </c>
      <c r="AC73" s="17" t="str">
        <f ca="1">VLOOKUP(C73,'[1]1. RADICADOR 2021'!$C$6:$HW$2000,229,FALSE)</f>
        <v>Terminado</v>
      </c>
      <c r="AD73" s="31"/>
    </row>
    <row r="74" spans="2:30" ht="99.95" customHeight="1" x14ac:dyDescent="0.25">
      <c r="B74" s="21">
        <v>2021</v>
      </c>
      <c r="C74" s="21">
        <v>70</v>
      </c>
      <c r="D74" s="21">
        <v>80367493</v>
      </c>
      <c r="E74" s="21" t="s">
        <v>178</v>
      </c>
      <c r="F74" s="22" t="s">
        <v>33</v>
      </c>
      <c r="G74" s="22" t="s">
        <v>33</v>
      </c>
      <c r="H74" s="23" t="s">
        <v>179</v>
      </c>
      <c r="I74" s="17">
        <v>44237</v>
      </c>
      <c r="J74" s="16">
        <v>210</v>
      </c>
      <c r="K74" s="17">
        <v>44239</v>
      </c>
      <c r="L74" s="17">
        <v>44546</v>
      </c>
      <c r="M74" s="46">
        <v>14532000</v>
      </c>
      <c r="N74" s="16"/>
      <c r="O74" s="19" t="s">
        <v>1717</v>
      </c>
      <c r="P74" s="24">
        <v>6574000</v>
      </c>
      <c r="Q74" s="28">
        <v>21106000</v>
      </c>
      <c r="R74" s="25">
        <v>95</v>
      </c>
      <c r="S74" s="25">
        <v>305</v>
      </c>
      <c r="T74" s="17">
        <v>44546</v>
      </c>
      <c r="U74" s="26" t="s">
        <v>1097</v>
      </c>
      <c r="V74" s="32" t="s">
        <v>1153</v>
      </c>
      <c r="W74" s="28">
        <v>0</v>
      </c>
      <c r="X74" s="28">
        <v>21106000</v>
      </c>
      <c r="Y74" s="28">
        <v>17922800</v>
      </c>
      <c r="Z74" s="28">
        <v>3183200</v>
      </c>
      <c r="AA74" s="29">
        <f t="shared" si="1"/>
        <v>0.84918032786885245</v>
      </c>
      <c r="AB74" s="30">
        <v>1</v>
      </c>
      <c r="AC74" s="17" t="str">
        <f ca="1">VLOOKUP(C74,'[1]1. RADICADOR 2021'!$C$6:$HW$2000,229,FALSE)</f>
        <v>Terminado</v>
      </c>
      <c r="AD74" s="31"/>
    </row>
    <row r="75" spans="2:30" ht="99.95" customHeight="1" x14ac:dyDescent="0.25">
      <c r="B75" s="21">
        <v>2021</v>
      </c>
      <c r="C75" s="21">
        <v>71</v>
      </c>
      <c r="D75" s="21">
        <v>52746258</v>
      </c>
      <c r="E75" s="21" t="s">
        <v>180</v>
      </c>
      <c r="F75" s="22" t="s">
        <v>33</v>
      </c>
      <c r="G75" s="22" t="s">
        <v>33</v>
      </c>
      <c r="H75" s="23" t="s">
        <v>181</v>
      </c>
      <c r="I75" s="17">
        <v>44242</v>
      </c>
      <c r="J75" s="16">
        <v>313</v>
      </c>
      <c r="K75" s="17">
        <v>44245</v>
      </c>
      <c r="L75" s="17">
        <v>44560</v>
      </c>
      <c r="M75" s="46">
        <v>45775800</v>
      </c>
      <c r="N75" s="16"/>
      <c r="O75" s="19"/>
      <c r="P75" s="24"/>
      <c r="Q75" s="28">
        <v>45775800</v>
      </c>
      <c r="R75" s="25">
        <v>0</v>
      </c>
      <c r="S75" s="25">
        <v>313</v>
      </c>
      <c r="T75" s="17">
        <v>44560</v>
      </c>
      <c r="U75" s="26" t="s">
        <v>1097</v>
      </c>
      <c r="V75" s="32" t="s">
        <v>1154</v>
      </c>
      <c r="W75" s="28">
        <v>0</v>
      </c>
      <c r="X75" s="28">
        <v>45775800</v>
      </c>
      <c r="Y75" s="28">
        <v>41125560</v>
      </c>
      <c r="Z75" s="28">
        <v>4650240</v>
      </c>
      <c r="AA75" s="29">
        <f t="shared" si="1"/>
        <v>0.89841269841269833</v>
      </c>
      <c r="AB75" s="30">
        <v>1</v>
      </c>
      <c r="AC75" s="17" t="str">
        <f ca="1">VLOOKUP(C75,'[1]1. RADICADOR 2021'!$C$6:$HW$2000,229,FALSE)</f>
        <v>En ejecución</v>
      </c>
      <c r="AD75" s="31"/>
    </row>
    <row r="76" spans="2:30" ht="99.95" customHeight="1" x14ac:dyDescent="0.25">
      <c r="B76" s="21">
        <v>2021</v>
      </c>
      <c r="C76" s="21">
        <v>72</v>
      </c>
      <c r="D76" s="21">
        <v>1018450509</v>
      </c>
      <c r="E76" s="21" t="s">
        <v>182</v>
      </c>
      <c r="F76" s="22" t="s">
        <v>33</v>
      </c>
      <c r="G76" s="22" t="s">
        <v>33</v>
      </c>
      <c r="H76" s="23" t="s">
        <v>183</v>
      </c>
      <c r="I76" s="17">
        <v>44238</v>
      </c>
      <c r="J76" s="16">
        <v>210</v>
      </c>
      <c r="K76" s="17">
        <v>44244</v>
      </c>
      <c r="L76" s="17">
        <v>44560</v>
      </c>
      <c r="M76" s="46">
        <v>29064000</v>
      </c>
      <c r="N76" s="16"/>
      <c r="O76" s="19" t="s">
        <v>1717</v>
      </c>
      <c r="P76" s="24">
        <v>14393600</v>
      </c>
      <c r="Q76" s="28">
        <v>43457600</v>
      </c>
      <c r="R76" s="25">
        <v>104</v>
      </c>
      <c r="S76" s="25">
        <v>314</v>
      </c>
      <c r="T76" s="17">
        <v>44560</v>
      </c>
      <c r="U76" s="26" t="s">
        <v>1097</v>
      </c>
      <c r="V76" s="32" t="s">
        <v>1155</v>
      </c>
      <c r="W76" s="28">
        <v>0</v>
      </c>
      <c r="X76" s="28">
        <v>43457600</v>
      </c>
      <c r="Y76" s="28">
        <v>39305600</v>
      </c>
      <c r="Z76" s="28">
        <v>4152000</v>
      </c>
      <c r="AA76" s="29">
        <f t="shared" si="1"/>
        <v>0.90445859872611467</v>
      </c>
      <c r="AB76" s="30">
        <v>1</v>
      </c>
      <c r="AC76" s="17" t="str">
        <f ca="1">VLOOKUP(C76,'[1]1. RADICADOR 2021'!$C$6:$HW$2000,229,FALSE)</f>
        <v>En ejecución</v>
      </c>
      <c r="AD76" s="31"/>
    </row>
    <row r="77" spans="2:30" ht="99.95" customHeight="1" x14ac:dyDescent="0.25">
      <c r="B77" s="21">
        <v>2021</v>
      </c>
      <c r="C77" s="21">
        <v>73</v>
      </c>
      <c r="D77" s="21">
        <v>80060862</v>
      </c>
      <c r="E77" s="21" t="s">
        <v>184</v>
      </c>
      <c r="F77" s="22" t="s">
        <v>33</v>
      </c>
      <c r="G77" s="22" t="s">
        <v>33</v>
      </c>
      <c r="H77" s="23" t="s">
        <v>185</v>
      </c>
      <c r="I77" s="17">
        <v>44238</v>
      </c>
      <c r="J77" s="16">
        <v>90</v>
      </c>
      <c r="K77" s="17">
        <v>44239</v>
      </c>
      <c r="L77" s="17">
        <v>44373</v>
      </c>
      <c r="M77" s="46">
        <v>19800000</v>
      </c>
      <c r="N77" s="16"/>
      <c r="O77" s="19" t="s">
        <v>1717</v>
      </c>
      <c r="P77" s="24">
        <v>9900000</v>
      </c>
      <c r="Q77" s="28">
        <v>29700000</v>
      </c>
      <c r="R77" s="25">
        <v>45</v>
      </c>
      <c r="S77" s="25">
        <v>135</v>
      </c>
      <c r="T77" s="17">
        <v>44373</v>
      </c>
      <c r="U77" s="26" t="s">
        <v>1097</v>
      </c>
      <c r="V77" s="32" t="s">
        <v>1156</v>
      </c>
      <c r="W77" s="28">
        <v>0</v>
      </c>
      <c r="X77" s="28">
        <v>29700000</v>
      </c>
      <c r="Y77" s="28">
        <v>29700000</v>
      </c>
      <c r="Z77" s="28">
        <v>0</v>
      </c>
      <c r="AA77" s="29">
        <f t="shared" si="1"/>
        <v>1</v>
      </c>
      <c r="AB77" s="30">
        <v>1</v>
      </c>
      <c r="AC77" s="17" t="str">
        <f ca="1">VLOOKUP(C77,'[1]1. RADICADOR 2021'!$C$6:$HW$2000,229,FALSE)</f>
        <v>Terminado</v>
      </c>
      <c r="AD77" s="31"/>
    </row>
    <row r="78" spans="2:30" ht="99.95" customHeight="1" x14ac:dyDescent="0.25">
      <c r="B78" s="21">
        <v>2021</v>
      </c>
      <c r="C78" s="21">
        <v>74</v>
      </c>
      <c r="D78" s="21">
        <v>1030674194</v>
      </c>
      <c r="E78" s="21" t="s">
        <v>186</v>
      </c>
      <c r="F78" s="22" t="s">
        <v>33</v>
      </c>
      <c r="G78" s="22" t="s">
        <v>33</v>
      </c>
      <c r="H78" s="23" t="s">
        <v>179</v>
      </c>
      <c r="I78" s="17">
        <v>44238</v>
      </c>
      <c r="J78" s="16">
        <v>210</v>
      </c>
      <c r="K78" s="17">
        <v>44245</v>
      </c>
      <c r="L78" s="17">
        <v>44546</v>
      </c>
      <c r="M78" s="46">
        <v>17500000</v>
      </c>
      <c r="N78" s="16"/>
      <c r="O78" s="19" t="s">
        <v>1717</v>
      </c>
      <c r="P78" s="24">
        <v>7416667</v>
      </c>
      <c r="Q78" s="28">
        <v>24916667</v>
      </c>
      <c r="R78" s="25">
        <v>89</v>
      </c>
      <c r="S78" s="25">
        <v>299</v>
      </c>
      <c r="T78" s="17">
        <v>44546</v>
      </c>
      <c r="U78" s="26" t="s">
        <v>1097</v>
      </c>
      <c r="V78" s="32" t="s">
        <v>1157</v>
      </c>
      <c r="W78" s="28">
        <v>0</v>
      </c>
      <c r="X78" s="28">
        <v>24916667</v>
      </c>
      <c r="Y78" s="28">
        <v>23583333</v>
      </c>
      <c r="Z78" s="28">
        <v>1333334</v>
      </c>
      <c r="AA78" s="29">
        <f t="shared" si="1"/>
        <v>0.94648826827440447</v>
      </c>
      <c r="AB78" s="30">
        <v>1</v>
      </c>
      <c r="AC78" s="17" t="str">
        <f ca="1">VLOOKUP(C78,'[1]1. RADICADOR 2021'!$C$6:$HW$2000,229,FALSE)</f>
        <v>Terminado</v>
      </c>
      <c r="AD78" s="31"/>
    </row>
    <row r="79" spans="2:30" ht="99.95" customHeight="1" x14ac:dyDescent="0.25">
      <c r="B79" s="21">
        <v>2021</v>
      </c>
      <c r="C79" s="21">
        <v>75</v>
      </c>
      <c r="D79" s="21">
        <v>1075675889</v>
      </c>
      <c r="E79" s="21" t="s">
        <v>187</v>
      </c>
      <c r="F79" s="22" t="s">
        <v>33</v>
      </c>
      <c r="G79" s="22" t="s">
        <v>33</v>
      </c>
      <c r="H79" s="23" t="s">
        <v>188</v>
      </c>
      <c r="I79" s="17">
        <v>44239</v>
      </c>
      <c r="J79" s="16">
        <v>240</v>
      </c>
      <c r="K79" s="17">
        <v>44243</v>
      </c>
      <c r="L79" s="17">
        <v>44560</v>
      </c>
      <c r="M79" s="46">
        <v>32000000</v>
      </c>
      <c r="N79" s="16"/>
      <c r="O79" s="19" t="s">
        <v>1717</v>
      </c>
      <c r="P79" s="24">
        <v>10000000</v>
      </c>
      <c r="Q79" s="28">
        <v>42000000</v>
      </c>
      <c r="R79" s="25">
        <v>75</v>
      </c>
      <c r="S79" s="25">
        <v>315</v>
      </c>
      <c r="T79" s="17">
        <v>44560</v>
      </c>
      <c r="U79" s="26" t="s">
        <v>1097</v>
      </c>
      <c r="V79" s="32" t="s">
        <v>1158</v>
      </c>
      <c r="W79" s="28">
        <v>0</v>
      </c>
      <c r="X79" s="28">
        <v>42000000</v>
      </c>
      <c r="Y79" s="28">
        <v>42000000</v>
      </c>
      <c r="Z79" s="28">
        <v>0</v>
      </c>
      <c r="AA79" s="29">
        <f t="shared" si="1"/>
        <v>1</v>
      </c>
      <c r="AB79" s="30">
        <v>1</v>
      </c>
      <c r="AC79" s="17" t="str">
        <f ca="1">VLOOKUP(C79,'[1]1. RADICADOR 2021'!$C$6:$HW$2000,229,FALSE)</f>
        <v>En ejecución</v>
      </c>
      <c r="AD79" s="31"/>
    </row>
    <row r="80" spans="2:30" ht="99.95" customHeight="1" x14ac:dyDescent="0.25">
      <c r="B80" s="21">
        <v>2021</v>
      </c>
      <c r="C80" s="21">
        <v>76</v>
      </c>
      <c r="D80" s="21">
        <v>1026262746</v>
      </c>
      <c r="E80" s="21" t="s">
        <v>189</v>
      </c>
      <c r="F80" s="22" t="s">
        <v>33</v>
      </c>
      <c r="G80" s="22" t="s">
        <v>33</v>
      </c>
      <c r="H80" s="23" t="s">
        <v>190</v>
      </c>
      <c r="I80" s="17">
        <v>44239</v>
      </c>
      <c r="J80" s="16">
        <v>313</v>
      </c>
      <c r="K80" s="17">
        <v>44245</v>
      </c>
      <c r="L80" s="17">
        <v>44560</v>
      </c>
      <c r="M80" s="46">
        <v>38973333</v>
      </c>
      <c r="N80" s="16"/>
      <c r="O80" s="19"/>
      <c r="P80" s="24"/>
      <c r="Q80" s="28">
        <v>38973333</v>
      </c>
      <c r="R80" s="25">
        <v>0</v>
      </c>
      <c r="S80" s="25">
        <v>313</v>
      </c>
      <c r="T80" s="17">
        <v>44560</v>
      </c>
      <c r="U80" s="26" t="s">
        <v>1097</v>
      </c>
      <c r="V80" s="32" t="s">
        <v>1159</v>
      </c>
      <c r="W80" s="28">
        <v>0</v>
      </c>
      <c r="X80" s="28">
        <v>38973333</v>
      </c>
      <c r="Y80" s="28">
        <v>34903333</v>
      </c>
      <c r="Z80" s="28">
        <v>4070000</v>
      </c>
      <c r="AA80" s="29">
        <f t="shared" si="1"/>
        <v>0.89556961935998647</v>
      </c>
      <c r="AB80" s="30">
        <v>1</v>
      </c>
      <c r="AC80" s="17" t="str">
        <f ca="1">VLOOKUP(C80,'[1]1. RADICADOR 2021'!$C$6:$HW$2000,229,FALSE)</f>
        <v>En ejecución</v>
      </c>
      <c r="AD80" s="31"/>
    </row>
    <row r="81" spans="2:30" ht="99.95" customHeight="1" x14ac:dyDescent="0.25">
      <c r="B81" s="21">
        <v>2021</v>
      </c>
      <c r="C81" s="21">
        <v>77</v>
      </c>
      <c r="D81" s="21">
        <v>80870802</v>
      </c>
      <c r="E81" s="21" t="s">
        <v>191</v>
      </c>
      <c r="F81" s="22" t="s">
        <v>33</v>
      </c>
      <c r="G81" s="22" t="s">
        <v>33</v>
      </c>
      <c r="H81" s="23" t="s">
        <v>192</v>
      </c>
      <c r="I81" s="17">
        <v>44239</v>
      </c>
      <c r="J81" s="16">
        <v>313</v>
      </c>
      <c r="K81" s="17">
        <v>44245</v>
      </c>
      <c r="L81" s="17">
        <v>44560</v>
      </c>
      <c r="M81" s="46">
        <v>37920000</v>
      </c>
      <c r="N81" s="16"/>
      <c r="O81" s="19"/>
      <c r="P81" s="24"/>
      <c r="Q81" s="28">
        <v>37920000</v>
      </c>
      <c r="R81" s="25">
        <v>0</v>
      </c>
      <c r="S81" s="25">
        <v>313</v>
      </c>
      <c r="T81" s="17">
        <v>44560</v>
      </c>
      <c r="U81" s="26" t="s">
        <v>1097</v>
      </c>
      <c r="V81" s="32" t="s">
        <v>1160</v>
      </c>
      <c r="W81" s="28">
        <v>0</v>
      </c>
      <c r="X81" s="28">
        <v>37920000</v>
      </c>
      <c r="Y81" s="28">
        <v>37560000</v>
      </c>
      <c r="Z81" s="28">
        <v>360000</v>
      </c>
      <c r="AA81" s="29">
        <f t="shared" si="1"/>
        <v>0.990506329113924</v>
      </c>
      <c r="AB81" s="30">
        <v>1</v>
      </c>
      <c r="AC81" s="17" t="str">
        <f ca="1">VLOOKUP(C81,'[1]1. RADICADOR 2021'!$C$6:$HW$2000,229,FALSE)</f>
        <v>En ejecución</v>
      </c>
      <c r="AD81" s="31"/>
    </row>
    <row r="82" spans="2:30" ht="99.95" customHeight="1" x14ac:dyDescent="0.25">
      <c r="B82" s="21">
        <v>2021</v>
      </c>
      <c r="C82" s="21">
        <v>78</v>
      </c>
      <c r="D82" s="21">
        <v>1107077687</v>
      </c>
      <c r="E82" s="21" t="s">
        <v>193</v>
      </c>
      <c r="F82" s="22" t="s">
        <v>33</v>
      </c>
      <c r="G82" s="22" t="s">
        <v>33</v>
      </c>
      <c r="H82" s="23" t="s">
        <v>194</v>
      </c>
      <c r="I82" s="17">
        <v>44243</v>
      </c>
      <c r="J82" s="16">
        <v>314</v>
      </c>
      <c r="K82" s="17">
        <v>44244</v>
      </c>
      <c r="L82" s="17">
        <v>44560</v>
      </c>
      <c r="M82" s="46">
        <v>43575000</v>
      </c>
      <c r="N82" s="16"/>
      <c r="O82" s="19"/>
      <c r="P82" s="24"/>
      <c r="Q82" s="28">
        <v>43575000</v>
      </c>
      <c r="R82" s="25">
        <v>0</v>
      </c>
      <c r="S82" s="25">
        <v>314</v>
      </c>
      <c r="T82" s="17">
        <v>44560</v>
      </c>
      <c r="U82" s="26" t="s">
        <v>1097</v>
      </c>
      <c r="V82" s="32" t="s">
        <v>1161</v>
      </c>
      <c r="W82" s="28">
        <v>0</v>
      </c>
      <c r="X82" s="28">
        <v>43575000</v>
      </c>
      <c r="Y82" s="28">
        <v>43436667</v>
      </c>
      <c r="Z82" s="28">
        <v>138333</v>
      </c>
      <c r="AA82" s="29">
        <f t="shared" si="1"/>
        <v>0.99682540447504309</v>
      </c>
      <c r="AB82" s="30">
        <v>1</v>
      </c>
      <c r="AC82" s="17" t="str">
        <f ca="1">VLOOKUP(C82,'[1]1. RADICADOR 2021'!$C$6:$HW$2000,229,FALSE)</f>
        <v>En ejecución</v>
      </c>
      <c r="AD82" s="31"/>
    </row>
    <row r="83" spans="2:30" ht="99.95" customHeight="1" x14ac:dyDescent="0.25">
      <c r="B83" s="21">
        <v>2021</v>
      </c>
      <c r="C83" s="21">
        <v>79</v>
      </c>
      <c r="D83" s="21">
        <v>11232307</v>
      </c>
      <c r="E83" s="21" t="s">
        <v>195</v>
      </c>
      <c r="F83" s="22" t="s">
        <v>33</v>
      </c>
      <c r="G83" s="22" t="s">
        <v>33</v>
      </c>
      <c r="H83" s="23" t="s">
        <v>196</v>
      </c>
      <c r="I83" s="17">
        <v>44242</v>
      </c>
      <c r="J83" s="16">
        <v>311</v>
      </c>
      <c r="K83" s="17">
        <v>44247</v>
      </c>
      <c r="L83" s="17">
        <v>44560</v>
      </c>
      <c r="M83" s="46">
        <v>54773333</v>
      </c>
      <c r="N83" s="16"/>
      <c r="O83" s="19"/>
      <c r="P83" s="24"/>
      <c r="Q83" s="28">
        <v>54773333</v>
      </c>
      <c r="R83" s="25">
        <v>0</v>
      </c>
      <c r="S83" s="25">
        <v>311</v>
      </c>
      <c r="T83" s="17">
        <v>44560</v>
      </c>
      <c r="U83" s="26" t="s">
        <v>1097</v>
      </c>
      <c r="V83" s="32" t="s">
        <v>1162</v>
      </c>
      <c r="W83" s="28">
        <v>0</v>
      </c>
      <c r="X83" s="28">
        <v>54773333</v>
      </c>
      <c r="Y83" s="28">
        <v>48706667</v>
      </c>
      <c r="Z83" s="28">
        <v>6066666</v>
      </c>
      <c r="AA83" s="29">
        <f t="shared" si="1"/>
        <v>0.88924051782643942</v>
      </c>
      <c r="AB83" s="30">
        <v>1</v>
      </c>
      <c r="AC83" s="17" t="str">
        <f ca="1">VLOOKUP(C83,'[1]1. RADICADOR 2021'!$C$6:$HW$2000,229,FALSE)</f>
        <v>En ejecución</v>
      </c>
      <c r="AD83" s="31"/>
    </row>
    <row r="84" spans="2:30" ht="99.95" customHeight="1" x14ac:dyDescent="0.25">
      <c r="B84" s="21">
        <v>2021</v>
      </c>
      <c r="C84" s="21">
        <v>80</v>
      </c>
      <c r="D84" s="21">
        <v>24348520</v>
      </c>
      <c r="E84" s="21" t="s">
        <v>197</v>
      </c>
      <c r="F84" s="22" t="s">
        <v>33</v>
      </c>
      <c r="G84" s="22" t="s">
        <v>33</v>
      </c>
      <c r="H84" s="23" t="s">
        <v>198</v>
      </c>
      <c r="I84" s="17">
        <v>44242</v>
      </c>
      <c r="J84" s="16">
        <v>90</v>
      </c>
      <c r="K84" s="17">
        <v>44242</v>
      </c>
      <c r="L84" s="17">
        <v>44330</v>
      </c>
      <c r="M84" s="46">
        <v>15600000</v>
      </c>
      <c r="N84" s="16"/>
      <c r="O84" s="19"/>
      <c r="P84" s="24"/>
      <c r="Q84" s="28">
        <v>15600000</v>
      </c>
      <c r="R84" s="25">
        <v>0</v>
      </c>
      <c r="S84" s="25">
        <v>90</v>
      </c>
      <c r="T84" s="17">
        <v>44330</v>
      </c>
      <c r="U84" s="26" t="s">
        <v>1097</v>
      </c>
      <c r="V84" s="32" t="s">
        <v>1163</v>
      </c>
      <c r="W84" s="28">
        <v>0</v>
      </c>
      <c r="X84" s="28">
        <v>15600000</v>
      </c>
      <c r="Y84" s="28">
        <v>15600000</v>
      </c>
      <c r="Z84" s="28">
        <v>0</v>
      </c>
      <c r="AA84" s="29">
        <f t="shared" si="1"/>
        <v>1</v>
      </c>
      <c r="AB84" s="30">
        <v>1</v>
      </c>
      <c r="AC84" s="17" t="str">
        <f ca="1">VLOOKUP(C84,'[1]1. RADICADOR 2021'!$C$6:$HW$2000,229,FALSE)</f>
        <v>Terminado</v>
      </c>
      <c r="AD84" s="31"/>
    </row>
    <row r="85" spans="2:30" ht="99.95" customHeight="1" x14ac:dyDescent="0.25">
      <c r="B85" s="21">
        <v>2021</v>
      </c>
      <c r="C85" s="21">
        <v>81</v>
      </c>
      <c r="D85" s="21">
        <v>79865431</v>
      </c>
      <c r="E85" s="21" t="s">
        <v>199</v>
      </c>
      <c r="F85" s="22" t="s">
        <v>33</v>
      </c>
      <c r="G85" s="22" t="s">
        <v>33</v>
      </c>
      <c r="H85" s="23" t="s">
        <v>200</v>
      </c>
      <c r="I85" s="17">
        <v>44242</v>
      </c>
      <c r="J85" s="16">
        <v>180</v>
      </c>
      <c r="K85" s="17">
        <v>44244</v>
      </c>
      <c r="L85" s="17">
        <v>44424</v>
      </c>
      <c r="M85" s="46">
        <v>30000000</v>
      </c>
      <c r="N85" s="16"/>
      <c r="O85" s="19"/>
      <c r="P85" s="24"/>
      <c r="Q85" s="28">
        <v>30000000</v>
      </c>
      <c r="R85" s="25">
        <v>0</v>
      </c>
      <c r="S85" s="25">
        <v>180</v>
      </c>
      <c r="T85" s="17">
        <v>44424</v>
      </c>
      <c r="U85" s="26" t="s">
        <v>1097</v>
      </c>
      <c r="V85" s="32" t="s">
        <v>1164</v>
      </c>
      <c r="W85" s="28">
        <v>0</v>
      </c>
      <c r="X85" s="28">
        <v>30000000</v>
      </c>
      <c r="Y85" s="28">
        <v>30000000</v>
      </c>
      <c r="Z85" s="28">
        <v>0</v>
      </c>
      <c r="AA85" s="29">
        <f t="shared" si="1"/>
        <v>1</v>
      </c>
      <c r="AB85" s="30">
        <v>1</v>
      </c>
      <c r="AC85" s="17" t="str">
        <f ca="1">VLOOKUP(C85,'[1]1. RADICADOR 2021'!$C$6:$HW$2000,229,FALSE)</f>
        <v>Terminado</v>
      </c>
      <c r="AD85" s="31"/>
    </row>
    <row r="86" spans="2:30" ht="99.95" customHeight="1" x14ac:dyDescent="0.25">
      <c r="B86" s="21">
        <v>2021</v>
      </c>
      <c r="C86" s="21">
        <v>82</v>
      </c>
      <c r="D86" s="21">
        <v>1019126538</v>
      </c>
      <c r="E86" s="21" t="s">
        <v>201</v>
      </c>
      <c r="F86" s="22" t="s">
        <v>33</v>
      </c>
      <c r="G86" s="22" t="s">
        <v>33</v>
      </c>
      <c r="H86" s="23" t="s">
        <v>202</v>
      </c>
      <c r="I86" s="17">
        <v>44242</v>
      </c>
      <c r="J86" s="16">
        <v>311</v>
      </c>
      <c r="K86" s="17">
        <v>44247</v>
      </c>
      <c r="L86" s="17">
        <v>44560</v>
      </c>
      <c r="M86" s="46">
        <v>23173333</v>
      </c>
      <c r="N86" s="16"/>
      <c r="O86" s="19"/>
      <c r="P86" s="24"/>
      <c r="Q86" s="28">
        <v>23173333</v>
      </c>
      <c r="R86" s="25">
        <v>0</v>
      </c>
      <c r="S86" s="25">
        <v>311</v>
      </c>
      <c r="T86" s="17">
        <v>44560</v>
      </c>
      <c r="U86" s="26" t="s">
        <v>1097</v>
      </c>
      <c r="V86" s="32" t="s">
        <v>1165</v>
      </c>
      <c r="W86" s="28">
        <v>0</v>
      </c>
      <c r="X86" s="28">
        <v>23173333</v>
      </c>
      <c r="Y86" s="28">
        <v>22806667</v>
      </c>
      <c r="Z86" s="28">
        <v>366666</v>
      </c>
      <c r="AA86" s="29">
        <f t="shared" si="1"/>
        <v>0.98417724373097304</v>
      </c>
      <c r="AB86" s="30">
        <v>1</v>
      </c>
      <c r="AC86" s="17" t="str">
        <f ca="1">VLOOKUP(C86,'[1]1. RADICADOR 2021'!$C$6:$HW$2000,229,FALSE)</f>
        <v>En ejecución</v>
      </c>
      <c r="AD86" s="31"/>
    </row>
    <row r="87" spans="2:30" ht="99.95" customHeight="1" x14ac:dyDescent="0.25">
      <c r="B87" s="21">
        <v>2021</v>
      </c>
      <c r="C87" s="21">
        <v>83</v>
      </c>
      <c r="D87" s="21">
        <v>1022933111</v>
      </c>
      <c r="E87" s="21" t="s">
        <v>203</v>
      </c>
      <c r="F87" s="22" t="s">
        <v>33</v>
      </c>
      <c r="G87" s="22" t="s">
        <v>33</v>
      </c>
      <c r="H87" s="23" t="s">
        <v>204</v>
      </c>
      <c r="I87" s="17">
        <v>44242</v>
      </c>
      <c r="J87" s="16">
        <v>90</v>
      </c>
      <c r="K87" s="17">
        <v>44243</v>
      </c>
      <c r="L87" s="17">
        <v>44331</v>
      </c>
      <c r="M87" s="46">
        <v>6900000</v>
      </c>
      <c r="N87" s="16"/>
      <c r="O87" s="19"/>
      <c r="P87" s="24"/>
      <c r="Q87" s="28">
        <v>6900000</v>
      </c>
      <c r="R87" s="25">
        <v>0</v>
      </c>
      <c r="S87" s="25">
        <v>90</v>
      </c>
      <c r="T87" s="17">
        <v>44331</v>
      </c>
      <c r="U87" s="26" t="s">
        <v>1097</v>
      </c>
      <c r="V87" s="32" t="s">
        <v>1166</v>
      </c>
      <c r="W87" s="28">
        <v>0</v>
      </c>
      <c r="X87" s="28">
        <v>6900000</v>
      </c>
      <c r="Y87" s="28">
        <v>6900000</v>
      </c>
      <c r="Z87" s="28">
        <v>0</v>
      </c>
      <c r="AA87" s="29">
        <f t="shared" si="1"/>
        <v>1</v>
      </c>
      <c r="AB87" s="30">
        <v>1</v>
      </c>
      <c r="AC87" s="17" t="str">
        <f ca="1">VLOOKUP(C87,'[1]1. RADICADOR 2021'!$C$6:$HW$2000,229,FALSE)</f>
        <v>Terminado</v>
      </c>
      <c r="AD87" s="31"/>
    </row>
    <row r="88" spans="2:30" ht="99.95" customHeight="1" x14ac:dyDescent="0.25">
      <c r="B88" s="21">
        <v>2021</v>
      </c>
      <c r="C88" s="21">
        <v>84</v>
      </c>
      <c r="D88" s="21">
        <v>16734378</v>
      </c>
      <c r="E88" s="21" t="s">
        <v>205</v>
      </c>
      <c r="F88" s="22" t="s">
        <v>33</v>
      </c>
      <c r="G88" s="22" t="s">
        <v>33</v>
      </c>
      <c r="H88" s="23" t="s">
        <v>206</v>
      </c>
      <c r="I88" s="17">
        <v>44239</v>
      </c>
      <c r="J88" s="16">
        <v>313</v>
      </c>
      <c r="K88" s="17">
        <v>44245</v>
      </c>
      <c r="L88" s="17">
        <v>44560</v>
      </c>
      <c r="M88" s="46">
        <v>42133333</v>
      </c>
      <c r="N88" s="16"/>
      <c r="O88" s="19"/>
      <c r="P88" s="24"/>
      <c r="Q88" s="28">
        <v>42133333</v>
      </c>
      <c r="R88" s="25">
        <v>0</v>
      </c>
      <c r="S88" s="25">
        <v>313</v>
      </c>
      <c r="T88" s="17">
        <v>44560</v>
      </c>
      <c r="U88" s="26" t="s">
        <v>1097</v>
      </c>
      <c r="V88" s="32" t="s">
        <v>1167</v>
      </c>
      <c r="W88" s="28">
        <v>0</v>
      </c>
      <c r="X88" s="28">
        <v>42133333</v>
      </c>
      <c r="Y88" s="28">
        <v>41733333</v>
      </c>
      <c r="Z88" s="28">
        <v>400000</v>
      </c>
      <c r="AA88" s="29">
        <f t="shared" si="1"/>
        <v>0.99050632903881597</v>
      </c>
      <c r="AB88" s="30">
        <v>1</v>
      </c>
      <c r="AC88" s="17" t="str">
        <f ca="1">VLOOKUP(C88,'[1]1. RADICADOR 2021'!$C$6:$HW$2000,229,FALSE)</f>
        <v>En ejecución</v>
      </c>
      <c r="AD88" s="31"/>
    </row>
    <row r="89" spans="2:30" ht="99.95" customHeight="1" x14ac:dyDescent="0.25">
      <c r="B89" s="21">
        <v>2021</v>
      </c>
      <c r="C89" s="21">
        <v>85</v>
      </c>
      <c r="D89" s="21">
        <v>80377581</v>
      </c>
      <c r="E89" s="21" t="s">
        <v>207</v>
      </c>
      <c r="F89" s="22" t="s">
        <v>33</v>
      </c>
      <c r="G89" s="22" t="s">
        <v>33</v>
      </c>
      <c r="H89" s="23" t="s">
        <v>208</v>
      </c>
      <c r="I89" s="17">
        <v>44242</v>
      </c>
      <c r="J89" s="16">
        <v>90</v>
      </c>
      <c r="K89" s="17">
        <v>44243</v>
      </c>
      <c r="L89" s="17">
        <v>44331</v>
      </c>
      <c r="M89" s="46">
        <v>13500000</v>
      </c>
      <c r="N89" s="16"/>
      <c r="O89" s="19"/>
      <c r="P89" s="24"/>
      <c r="Q89" s="28">
        <v>13500000</v>
      </c>
      <c r="R89" s="25">
        <v>0</v>
      </c>
      <c r="S89" s="25">
        <v>90</v>
      </c>
      <c r="T89" s="17">
        <v>44331</v>
      </c>
      <c r="U89" s="26" t="s">
        <v>1097</v>
      </c>
      <c r="V89" s="32" t="s">
        <v>1168</v>
      </c>
      <c r="W89" s="28">
        <v>0</v>
      </c>
      <c r="X89" s="28">
        <v>13500000</v>
      </c>
      <c r="Y89" s="28">
        <v>13500000</v>
      </c>
      <c r="Z89" s="28">
        <v>0</v>
      </c>
      <c r="AA89" s="29">
        <f t="shared" si="1"/>
        <v>1</v>
      </c>
      <c r="AB89" s="30">
        <v>1</v>
      </c>
      <c r="AC89" s="17" t="str">
        <f ca="1">VLOOKUP(C89,'[1]1. RADICADOR 2021'!$C$6:$HW$2000,229,FALSE)</f>
        <v>Terminado</v>
      </c>
      <c r="AD89" s="31"/>
    </row>
    <row r="90" spans="2:30" ht="99.95" customHeight="1" x14ac:dyDescent="0.25">
      <c r="B90" s="21">
        <v>2021</v>
      </c>
      <c r="C90" s="21">
        <v>86</v>
      </c>
      <c r="D90" s="21">
        <v>1030616550</v>
      </c>
      <c r="E90" s="21" t="s">
        <v>209</v>
      </c>
      <c r="F90" s="22" t="s">
        <v>33</v>
      </c>
      <c r="G90" s="22" t="s">
        <v>33</v>
      </c>
      <c r="H90" s="23" t="s">
        <v>210</v>
      </c>
      <c r="I90" s="17">
        <v>44242</v>
      </c>
      <c r="J90" s="16">
        <v>90</v>
      </c>
      <c r="K90" s="17">
        <v>44242</v>
      </c>
      <c r="L90" s="17">
        <v>44330</v>
      </c>
      <c r="M90" s="46">
        <v>10500000</v>
      </c>
      <c r="N90" s="16"/>
      <c r="O90" s="19"/>
      <c r="P90" s="24"/>
      <c r="Q90" s="28">
        <v>10500000</v>
      </c>
      <c r="R90" s="25">
        <v>0</v>
      </c>
      <c r="S90" s="25">
        <v>90</v>
      </c>
      <c r="T90" s="17">
        <v>44330</v>
      </c>
      <c r="U90" s="26" t="s">
        <v>1097</v>
      </c>
      <c r="V90" s="32" t="s">
        <v>1169</v>
      </c>
      <c r="W90" s="28">
        <v>0</v>
      </c>
      <c r="X90" s="28">
        <v>10500000</v>
      </c>
      <c r="Y90" s="28">
        <v>10500000</v>
      </c>
      <c r="Z90" s="28">
        <v>0</v>
      </c>
      <c r="AA90" s="29">
        <f t="shared" si="1"/>
        <v>1</v>
      </c>
      <c r="AB90" s="30">
        <v>1</v>
      </c>
      <c r="AC90" s="17" t="str">
        <f ca="1">VLOOKUP(C90,'[1]1. RADICADOR 2021'!$C$6:$HW$2000,229,FALSE)</f>
        <v>Terminado</v>
      </c>
      <c r="AD90" s="31"/>
    </row>
    <row r="91" spans="2:30" ht="99.95" customHeight="1" x14ac:dyDescent="0.25">
      <c r="B91" s="21">
        <v>2021</v>
      </c>
      <c r="C91" s="21">
        <v>87</v>
      </c>
      <c r="D91" s="21">
        <v>79129394</v>
      </c>
      <c r="E91" s="21" t="s">
        <v>211</v>
      </c>
      <c r="F91" s="22" t="s">
        <v>33</v>
      </c>
      <c r="G91" s="22" t="s">
        <v>33</v>
      </c>
      <c r="H91" s="23" t="s">
        <v>83</v>
      </c>
      <c r="I91" s="17">
        <v>44242</v>
      </c>
      <c r="J91" s="16">
        <v>240</v>
      </c>
      <c r="K91" s="17">
        <v>44243</v>
      </c>
      <c r="L91" s="17">
        <v>44556</v>
      </c>
      <c r="M91" s="46">
        <v>40000000</v>
      </c>
      <c r="N91" s="16"/>
      <c r="O91" s="19" t="s">
        <v>1717</v>
      </c>
      <c r="P91" s="24">
        <v>11833333</v>
      </c>
      <c r="Q91" s="28">
        <v>51833333</v>
      </c>
      <c r="R91" s="25">
        <v>71</v>
      </c>
      <c r="S91" s="25">
        <v>311</v>
      </c>
      <c r="T91" s="17">
        <v>44556</v>
      </c>
      <c r="U91" s="26" t="s">
        <v>1097</v>
      </c>
      <c r="V91" s="32" t="s">
        <v>1170</v>
      </c>
      <c r="W91" s="28">
        <v>0</v>
      </c>
      <c r="X91" s="28">
        <v>51833333</v>
      </c>
      <c r="Y91" s="28">
        <v>47500000</v>
      </c>
      <c r="Z91" s="28">
        <v>4333333</v>
      </c>
      <c r="AA91" s="29">
        <f t="shared" si="1"/>
        <v>0.91639871971960585</v>
      </c>
      <c r="AB91" s="30">
        <v>1</v>
      </c>
      <c r="AC91" s="17" t="str">
        <f ca="1">VLOOKUP(C91,'[1]1. RADICADOR 2021'!$C$6:$HW$2000,229,FALSE)</f>
        <v>Terminado</v>
      </c>
      <c r="AD91" s="31"/>
    </row>
    <row r="92" spans="2:30" ht="99.95" customHeight="1" x14ac:dyDescent="0.25">
      <c r="B92" s="21">
        <v>2021</v>
      </c>
      <c r="C92" s="21">
        <v>88</v>
      </c>
      <c r="D92" s="21">
        <v>52822273</v>
      </c>
      <c r="E92" s="21" t="s">
        <v>212</v>
      </c>
      <c r="F92" s="22" t="s">
        <v>33</v>
      </c>
      <c r="G92" s="22" t="s">
        <v>33</v>
      </c>
      <c r="H92" s="23" t="s">
        <v>213</v>
      </c>
      <c r="I92" s="17">
        <v>44242</v>
      </c>
      <c r="J92" s="16">
        <v>255</v>
      </c>
      <c r="K92" s="17">
        <v>44243</v>
      </c>
      <c r="L92" s="17">
        <v>44556</v>
      </c>
      <c r="M92" s="46">
        <v>34000000</v>
      </c>
      <c r="N92" s="16"/>
      <c r="O92" s="19" t="s">
        <v>1717</v>
      </c>
      <c r="P92" s="24">
        <v>7466667</v>
      </c>
      <c r="Q92" s="28">
        <v>41466667</v>
      </c>
      <c r="R92" s="25">
        <v>56</v>
      </c>
      <c r="S92" s="25">
        <v>311</v>
      </c>
      <c r="T92" s="17">
        <v>44556</v>
      </c>
      <c r="U92" s="26" t="s">
        <v>1097</v>
      </c>
      <c r="V92" s="32" t="s">
        <v>1171</v>
      </c>
      <c r="W92" s="28">
        <v>0</v>
      </c>
      <c r="X92" s="28">
        <v>41466667</v>
      </c>
      <c r="Y92" s="28">
        <v>38000000</v>
      </c>
      <c r="Z92" s="28">
        <v>3466667</v>
      </c>
      <c r="AA92" s="29">
        <f t="shared" si="1"/>
        <v>0.91639870645981747</v>
      </c>
      <c r="AB92" s="30">
        <v>1</v>
      </c>
      <c r="AC92" s="17" t="str">
        <f ca="1">VLOOKUP(C92,'[1]1. RADICADOR 2021'!$C$6:$HW$2000,229,FALSE)</f>
        <v>Terminado</v>
      </c>
      <c r="AD92" s="31"/>
    </row>
    <row r="93" spans="2:30" ht="99.95" customHeight="1" x14ac:dyDescent="0.25">
      <c r="B93" s="21">
        <v>2021</v>
      </c>
      <c r="C93" s="21">
        <v>89</v>
      </c>
      <c r="D93" s="21">
        <v>53117416</v>
      </c>
      <c r="E93" s="21" t="s">
        <v>214</v>
      </c>
      <c r="F93" s="22" t="s">
        <v>33</v>
      </c>
      <c r="G93" s="22" t="s">
        <v>33</v>
      </c>
      <c r="H93" s="23" t="s">
        <v>215</v>
      </c>
      <c r="I93" s="17">
        <v>44242</v>
      </c>
      <c r="J93" s="16">
        <v>240</v>
      </c>
      <c r="K93" s="17">
        <v>44243</v>
      </c>
      <c r="L93" s="17">
        <v>44469</v>
      </c>
      <c r="M93" s="46">
        <v>33600000</v>
      </c>
      <c r="N93" s="16" t="s">
        <v>1707</v>
      </c>
      <c r="O93" s="19" t="s">
        <v>1716</v>
      </c>
      <c r="P93" s="24"/>
      <c r="Q93" s="28">
        <v>33600000</v>
      </c>
      <c r="R93" s="25">
        <v>0</v>
      </c>
      <c r="S93" s="25">
        <v>227</v>
      </c>
      <c r="T93" s="17">
        <v>44469</v>
      </c>
      <c r="U93" s="26" t="s">
        <v>1097</v>
      </c>
      <c r="V93" s="32" t="s">
        <v>1172</v>
      </c>
      <c r="W93" s="28">
        <v>0</v>
      </c>
      <c r="X93" s="28">
        <v>33600000</v>
      </c>
      <c r="Y93" s="28">
        <v>31500000</v>
      </c>
      <c r="Z93" s="28">
        <v>2100000</v>
      </c>
      <c r="AA93" s="29">
        <f t="shared" si="1"/>
        <v>0.9375</v>
      </c>
      <c r="AB93" s="30">
        <v>1</v>
      </c>
      <c r="AC93" s="17" t="str">
        <f ca="1">VLOOKUP(C93,'[1]1. RADICADOR 2021'!$C$6:$HW$2000,229,FALSE)</f>
        <v>Terminado</v>
      </c>
      <c r="AD93" s="31"/>
    </row>
    <row r="94" spans="2:30" ht="99.95" customHeight="1" x14ac:dyDescent="0.25">
      <c r="B94" s="21">
        <v>2021</v>
      </c>
      <c r="C94" s="21">
        <v>90</v>
      </c>
      <c r="D94" s="21">
        <v>1094273792</v>
      </c>
      <c r="E94" s="21" t="s">
        <v>216</v>
      </c>
      <c r="F94" s="22" t="s">
        <v>33</v>
      </c>
      <c r="G94" s="22" t="s">
        <v>33</v>
      </c>
      <c r="H94" s="23" t="s">
        <v>217</v>
      </c>
      <c r="I94" s="17">
        <v>44242</v>
      </c>
      <c r="J94" s="16">
        <v>316</v>
      </c>
      <c r="K94" s="17">
        <v>44242</v>
      </c>
      <c r="L94" s="17">
        <v>44560</v>
      </c>
      <c r="M94" s="46">
        <v>35076000</v>
      </c>
      <c r="N94" s="16"/>
      <c r="O94" s="19"/>
      <c r="P94" s="24"/>
      <c r="Q94" s="28">
        <v>35076000</v>
      </c>
      <c r="R94" s="25">
        <v>0</v>
      </c>
      <c r="S94" s="25">
        <v>316</v>
      </c>
      <c r="T94" s="17">
        <v>44560</v>
      </c>
      <c r="U94" s="26" t="s">
        <v>1097</v>
      </c>
      <c r="V94" s="32" t="s">
        <v>1173</v>
      </c>
      <c r="W94" s="28">
        <v>0</v>
      </c>
      <c r="X94" s="28">
        <v>35076000</v>
      </c>
      <c r="Y94" s="28">
        <v>35076000</v>
      </c>
      <c r="Z94" s="28">
        <v>0</v>
      </c>
      <c r="AA94" s="29">
        <f t="shared" si="1"/>
        <v>1</v>
      </c>
      <c r="AB94" s="30">
        <v>1</v>
      </c>
      <c r="AC94" s="17" t="str">
        <f ca="1">VLOOKUP(C94,'[1]1. RADICADOR 2021'!$C$6:$HW$2000,229,FALSE)</f>
        <v>En ejecución</v>
      </c>
      <c r="AD94" s="31"/>
    </row>
    <row r="95" spans="2:30" ht="99.95" customHeight="1" x14ac:dyDescent="0.25">
      <c r="B95" s="21">
        <v>2021</v>
      </c>
      <c r="C95" s="21">
        <v>91</v>
      </c>
      <c r="D95" s="21">
        <v>79623580</v>
      </c>
      <c r="E95" s="21" t="s">
        <v>218</v>
      </c>
      <c r="F95" s="22" t="s">
        <v>33</v>
      </c>
      <c r="G95" s="22" t="s">
        <v>33</v>
      </c>
      <c r="H95" s="23" t="s">
        <v>219</v>
      </c>
      <c r="I95" s="17">
        <v>44242</v>
      </c>
      <c r="J95" s="16">
        <v>90</v>
      </c>
      <c r="K95" s="17">
        <v>44243</v>
      </c>
      <c r="L95" s="17">
        <v>44286</v>
      </c>
      <c r="M95" s="46">
        <v>18000000</v>
      </c>
      <c r="N95" s="16" t="s">
        <v>1707</v>
      </c>
      <c r="O95" s="19"/>
      <c r="P95" s="24"/>
      <c r="Q95" s="28">
        <v>18000000</v>
      </c>
      <c r="R95" s="25">
        <v>0</v>
      </c>
      <c r="S95" s="25">
        <v>44</v>
      </c>
      <c r="T95" s="17">
        <v>44286</v>
      </c>
      <c r="U95" s="26" t="s">
        <v>1097</v>
      </c>
      <c r="V95" s="32" t="s">
        <v>1174</v>
      </c>
      <c r="W95" s="28">
        <v>9000000</v>
      </c>
      <c r="X95" s="28">
        <v>18000000</v>
      </c>
      <c r="Y95" s="28">
        <v>9000000</v>
      </c>
      <c r="Z95" s="28">
        <v>9000000</v>
      </c>
      <c r="AA95" s="29">
        <f t="shared" si="1"/>
        <v>0.5</v>
      </c>
      <c r="AB95" s="30">
        <v>1</v>
      </c>
      <c r="AC95" s="17" t="str">
        <f ca="1">VLOOKUP(C95,'[1]1. RADICADOR 2021'!$C$6:$HW$2000,229,FALSE)</f>
        <v>Terminado</v>
      </c>
      <c r="AD95" s="31"/>
    </row>
    <row r="96" spans="2:30" ht="99.95" customHeight="1" x14ac:dyDescent="0.25">
      <c r="B96" s="21">
        <v>2021</v>
      </c>
      <c r="C96" s="21">
        <v>92</v>
      </c>
      <c r="D96" s="21">
        <v>53095252</v>
      </c>
      <c r="E96" s="21" t="s">
        <v>220</v>
      </c>
      <c r="F96" s="22" t="s">
        <v>33</v>
      </c>
      <c r="G96" s="22" t="s">
        <v>33</v>
      </c>
      <c r="H96" s="23" t="s">
        <v>221</v>
      </c>
      <c r="I96" s="17">
        <v>44242</v>
      </c>
      <c r="J96" s="16">
        <v>315</v>
      </c>
      <c r="K96" s="17">
        <v>44243</v>
      </c>
      <c r="L96" s="17">
        <v>44560</v>
      </c>
      <c r="M96" s="46">
        <v>31909500</v>
      </c>
      <c r="N96" s="16"/>
      <c r="O96" s="19"/>
      <c r="P96" s="24"/>
      <c r="Q96" s="28">
        <v>31909500</v>
      </c>
      <c r="R96" s="25">
        <v>0</v>
      </c>
      <c r="S96" s="25">
        <v>315</v>
      </c>
      <c r="T96" s="17">
        <v>44560</v>
      </c>
      <c r="U96" s="26" t="s">
        <v>1097</v>
      </c>
      <c r="V96" s="32" t="s">
        <v>1175</v>
      </c>
      <c r="W96" s="28">
        <v>0</v>
      </c>
      <c r="X96" s="28">
        <v>31909500</v>
      </c>
      <c r="Y96" s="28">
        <v>28870500</v>
      </c>
      <c r="Z96" s="28">
        <v>3039000</v>
      </c>
      <c r="AA96" s="29">
        <f t="shared" si="1"/>
        <v>0.90476190476190477</v>
      </c>
      <c r="AB96" s="30">
        <v>1</v>
      </c>
      <c r="AC96" s="17" t="str">
        <f ca="1">VLOOKUP(C96,'[1]1. RADICADOR 2021'!$C$6:$HW$2000,229,FALSE)</f>
        <v>En ejecución</v>
      </c>
      <c r="AD96" s="31"/>
    </row>
    <row r="97" spans="2:30" ht="99.95" customHeight="1" x14ac:dyDescent="0.25">
      <c r="B97" s="21">
        <v>2021</v>
      </c>
      <c r="C97" s="21">
        <v>93</v>
      </c>
      <c r="D97" s="21">
        <v>1019012115</v>
      </c>
      <c r="E97" s="21" t="s">
        <v>222</v>
      </c>
      <c r="F97" s="22" t="s">
        <v>33</v>
      </c>
      <c r="G97" s="22" t="s">
        <v>33</v>
      </c>
      <c r="H97" s="23" t="s">
        <v>223</v>
      </c>
      <c r="I97" s="17">
        <v>44242</v>
      </c>
      <c r="J97" s="16">
        <v>313</v>
      </c>
      <c r="K97" s="17">
        <v>44245</v>
      </c>
      <c r="L97" s="17">
        <v>44560</v>
      </c>
      <c r="M97" s="46">
        <v>37800000</v>
      </c>
      <c r="N97" s="16"/>
      <c r="O97" s="19"/>
      <c r="P97" s="24"/>
      <c r="Q97" s="28">
        <v>37800000</v>
      </c>
      <c r="R97" s="25">
        <v>0</v>
      </c>
      <c r="S97" s="25">
        <v>313</v>
      </c>
      <c r="T97" s="17">
        <v>44560</v>
      </c>
      <c r="U97" s="26" t="s">
        <v>1097</v>
      </c>
      <c r="V97" s="32" t="s">
        <v>1176</v>
      </c>
      <c r="W97" s="28">
        <v>0</v>
      </c>
      <c r="X97" s="28">
        <v>37800000</v>
      </c>
      <c r="Y97" s="28">
        <v>37560000</v>
      </c>
      <c r="Z97" s="28">
        <v>240000</v>
      </c>
      <c r="AA97" s="29">
        <f t="shared" si="1"/>
        <v>0.99365079365079367</v>
      </c>
      <c r="AB97" s="30">
        <v>1</v>
      </c>
      <c r="AC97" s="17" t="str">
        <f ca="1">VLOOKUP(C97,'[1]1. RADICADOR 2021'!$C$6:$HW$2000,229,FALSE)</f>
        <v>En ejecución</v>
      </c>
      <c r="AD97" s="31"/>
    </row>
    <row r="98" spans="2:30" ht="99.95" customHeight="1" x14ac:dyDescent="0.25">
      <c r="B98" s="21">
        <v>2021</v>
      </c>
      <c r="C98" s="21">
        <v>94</v>
      </c>
      <c r="D98" s="21">
        <v>79962226</v>
      </c>
      <c r="E98" s="21" t="s">
        <v>224</v>
      </c>
      <c r="F98" s="22" t="s">
        <v>33</v>
      </c>
      <c r="G98" s="22" t="s">
        <v>33</v>
      </c>
      <c r="H98" s="23" t="s">
        <v>225</v>
      </c>
      <c r="I98" s="17">
        <v>44242</v>
      </c>
      <c r="J98" s="16">
        <v>315</v>
      </c>
      <c r="K98" s="17">
        <v>44243</v>
      </c>
      <c r="L98" s="17">
        <v>44576</v>
      </c>
      <c r="M98" s="46">
        <v>42000000</v>
      </c>
      <c r="N98" s="16"/>
      <c r="O98" s="19" t="s">
        <v>1717</v>
      </c>
      <c r="P98" s="24">
        <v>2000000</v>
      </c>
      <c r="Q98" s="28">
        <v>44000000</v>
      </c>
      <c r="R98" s="25">
        <v>0</v>
      </c>
      <c r="S98" s="25">
        <v>315</v>
      </c>
      <c r="T98" s="17">
        <v>44560</v>
      </c>
      <c r="U98" s="26" t="s">
        <v>1097</v>
      </c>
      <c r="V98" s="32" t="s">
        <v>1177</v>
      </c>
      <c r="W98" s="28">
        <v>0</v>
      </c>
      <c r="X98" s="28">
        <v>44000000</v>
      </c>
      <c r="Y98" s="28">
        <v>42000000</v>
      </c>
      <c r="Z98" s="28">
        <v>2000000</v>
      </c>
      <c r="AA98" s="29">
        <f t="shared" si="1"/>
        <v>0.95454545454545459</v>
      </c>
      <c r="AB98" s="30">
        <v>0.95757575757575752</v>
      </c>
      <c r="AC98" s="17" t="str">
        <f ca="1">VLOOKUP(C98,'[1]1. RADICADOR 2021'!$C$6:$HW$2000,229,FALSE)</f>
        <v>En ejecución</v>
      </c>
      <c r="AD98" s="31"/>
    </row>
    <row r="99" spans="2:30" ht="99.95" customHeight="1" x14ac:dyDescent="0.25">
      <c r="B99" s="21">
        <v>2021</v>
      </c>
      <c r="C99" s="21">
        <v>95</v>
      </c>
      <c r="D99" s="21">
        <v>1026304101</v>
      </c>
      <c r="E99" s="21" t="s">
        <v>226</v>
      </c>
      <c r="F99" s="22" t="s">
        <v>33</v>
      </c>
      <c r="G99" s="22" t="s">
        <v>33</v>
      </c>
      <c r="H99" s="23" t="s">
        <v>227</v>
      </c>
      <c r="I99" s="17">
        <v>44242</v>
      </c>
      <c r="J99" s="16">
        <v>210</v>
      </c>
      <c r="K99" s="17">
        <v>44247</v>
      </c>
      <c r="L99" s="17">
        <v>44558</v>
      </c>
      <c r="M99" s="46">
        <v>15400000</v>
      </c>
      <c r="N99" s="16"/>
      <c r="O99" s="19" t="s">
        <v>1717</v>
      </c>
      <c r="P99" s="24">
        <v>6306667</v>
      </c>
      <c r="Q99" s="28">
        <v>22660000</v>
      </c>
      <c r="R99" s="25">
        <v>86</v>
      </c>
      <c r="S99" s="25">
        <v>296</v>
      </c>
      <c r="T99" s="17">
        <v>44545</v>
      </c>
      <c r="U99" s="26" t="s">
        <v>1097</v>
      </c>
      <c r="V99" s="32" t="s">
        <v>1178</v>
      </c>
      <c r="W99" s="28">
        <v>0</v>
      </c>
      <c r="X99" s="28">
        <v>22660000</v>
      </c>
      <c r="Y99" s="28">
        <v>20606667</v>
      </c>
      <c r="Z99" s="28">
        <v>2053333</v>
      </c>
      <c r="AA99" s="29">
        <f t="shared" si="1"/>
        <v>0.90938512797881732</v>
      </c>
      <c r="AB99" s="30">
        <v>1</v>
      </c>
      <c r="AC99" s="17" t="str">
        <f ca="1">VLOOKUP(C99,'[1]1. RADICADOR 2021'!$C$6:$HW$2000,229,FALSE)</f>
        <v>Terminado</v>
      </c>
      <c r="AD99" s="31"/>
    </row>
    <row r="100" spans="2:30" ht="99.95" customHeight="1" x14ac:dyDescent="0.25">
      <c r="B100" s="21">
        <v>2021</v>
      </c>
      <c r="C100" s="21">
        <v>96</v>
      </c>
      <c r="D100" s="21">
        <v>1013588704</v>
      </c>
      <c r="E100" s="21" t="s">
        <v>228</v>
      </c>
      <c r="F100" s="22" t="s">
        <v>33</v>
      </c>
      <c r="G100" s="22" t="s">
        <v>33</v>
      </c>
      <c r="H100" s="23" t="s">
        <v>229</v>
      </c>
      <c r="I100" s="17">
        <v>44242</v>
      </c>
      <c r="J100" s="16">
        <v>210</v>
      </c>
      <c r="K100" s="17">
        <v>44249</v>
      </c>
      <c r="L100" s="17">
        <v>44546</v>
      </c>
      <c r="M100" s="46">
        <v>22400000</v>
      </c>
      <c r="N100" s="16"/>
      <c r="O100" s="19" t="s">
        <v>1717</v>
      </c>
      <c r="P100" s="24">
        <v>9066667</v>
      </c>
      <c r="Q100" s="28">
        <v>31466667</v>
      </c>
      <c r="R100" s="25">
        <v>85</v>
      </c>
      <c r="S100" s="25">
        <v>295</v>
      </c>
      <c r="T100" s="17">
        <v>44546</v>
      </c>
      <c r="U100" s="26" t="s">
        <v>1097</v>
      </c>
      <c r="V100" s="32" t="s">
        <v>1179</v>
      </c>
      <c r="W100" s="28">
        <v>0</v>
      </c>
      <c r="X100" s="28">
        <v>31466667</v>
      </c>
      <c r="Y100" s="28">
        <v>23360000</v>
      </c>
      <c r="Z100" s="28">
        <v>8106667</v>
      </c>
      <c r="AA100" s="29">
        <f t="shared" si="1"/>
        <v>0.74237287349181269</v>
      </c>
      <c r="AB100" s="30">
        <v>1</v>
      </c>
      <c r="AC100" s="17" t="str">
        <f ca="1">VLOOKUP(C100,'[1]1. RADICADOR 2021'!$C$6:$HW$2000,229,FALSE)</f>
        <v>Terminado</v>
      </c>
      <c r="AD100" s="31"/>
    </row>
    <row r="101" spans="2:30" ht="99.95" customHeight="1" x14ac:dyDescent="0.25">
      <c r="B101" s="21">
        <v>2021</v>
      </c>
      <c r="C101" s="21">
        <v>97</v>
      </c>
      <c r="D101" s="21">
        <v>80174993</v>
      </c>
      <c r="E101" s="21" t="s">
        <v>230</v>
      </c>
      <c r="F101" s="22" t="s">
        <v>33</v>
      </c>
      <c r="G101" s="22" t="s">
        <v>33</v>
      </c>
      <c r="H101" s="23" t="s">
        <v>202</v>
      </c>
      <c r="I101" s="17">
        <v>44242</v>
      </c>
      <c r="J101" s="16">
        <v>210</v>
      </c>
      <c r="K101" s="17">
        <v>44247</v>
      </c>
      <c r="L101" s="17">
        <v>44545</v>
      </c>
      <c r="M101" s="46">
        <v>14532000</v>
      </c>
      <c r="N101" s="16"/>
      <c r="O101" s="19" t="s">
        <v>1717</v>
      </c>
      <c r="P101" s="24">
        <v>5951200</v>
      </c>
      <c r="Q101" s="28">
        <v>20483200</v>
      </c>
      <c r="R101" s="25">
        <v>86</v>
      </c>
      <c r="S101" s="25">
        <v>296</v>
      </c>
      <c r="T101" s="17">
        <v>44545</v>
      </c>
      <c r="U101" s="26" t="s">
        <v>1097</v>
      </c>
      <c r="V101" s="32" t="s">
        <v>1180</v>
      </c>
      <c r="W101" s="28">
        <v>0</v>
      </c>
      <c r="X101" s="28">
        <v>20483200</v>
      </c>
      <c r="Y101" s="28">
        <v>19445200</v>
      </c>
      <c r="Z101" s="28">
        <v>1038000</v>
      </c>
      <c r="AA101" s="29">
        <f t="shared" si="1"/>
        <v>0.94932432432432434</v>
      </c>
      <c r="AB101" s="30">
        <v>1</v>
      </c>
      <c r="AC101" s="17" t="str">
        <f ca="1">VLOOKUP(C101,'[1]1. RADICADOR 2021'!$C$6:$HW$2000,229,FALSE)</f>
        <v>Terminado</v>
      </c>
      <c r="AD101" s="31"/>
    </row>
    <row r="102" spans="2:30" ht="99.95" customHeight="1" x14ac:dyDescent="0.25">
      <c r="B102" s="21">
        <v>2021</v>
      </c>
      <c r="C102" s="21">
        <v>98</v>
      </c>
      <c r="D102" s="21">
        <v>1026282358</v>
      </c>
      <c r="E102" s="21" t="s">
        <v>231</v>
      </c>
      <c r="F102" s="22" t="s">
        <v>33</v>
      </c>
      <c r="G102" s="22" t="s">
        <v>33</v>
      </c>
      <c r="H102" s="23" t="s">
        <v>232</v>
      </c>
      <c r="I102" s="17">
        <v>44242</v>
      </c>
      <c r="J102" s="16">
        <v>300</v>
      </c>
      <c r="K102" s="17">
        <v>44245</v>
      </c>
      <c r="L102" s="17">
        <v>44578</v>
      </c>
      <c r="M102" s="46">
        <v>29000000</v>
      </c>
      <c r="N102" s="16"/>
      <c r="O102" s="19" t="s">
        <v>1717</v>
      </c>
      <c r="P102" s="24">
        <v>2900000</v>
      </c>
      <c r="Q102" s="28">
        <v>31900000</v>
      </c>
      <c r="R102" s="25">
        <v>0</v>
      </c>
      <c r="S102" s="25">
        <v>300</v>
      </c>
      <c r="T102" s="17">
        <v>44547</v>
      </c>
      <c r="U102" s="26" t="s">
        <v>1097</v>
      </c>
      <c r="V102" s="32" t="s">
        <v>1181</v>
      </c>
      <c r="W102" s="28">
        <v>0</v>
      </c>
      <c r="X102" s="28">
        <v>31900000</v>
      </c>
      <c r="Y102" s="28">
        <v>30256667</v>
      </c>
      <c r="Z102" s="28">
        <v>1643333</v>
      </c>
      <c r="AA102" s="29">
        <f t="shared" si="1"/>
        <v>0.94848485893416923</v>
      </c>
      <c r="AB102" s="30">
        <v>0.95151515151515154</v>
      </c>
      <c r="AC102" s="17" t="str">
        <f ca="1">VLOOKUP(C102,'[1]1. RADICADOR 2021'!$C$6:$HW$2000,229,FALSE)</f>
        <v>En ejecución</v>
      </c>
      <c r="AD102" s="31"/>
    </row>
    <row r="103" spans="2:30" ht="99.95" customHeight="1" x14ac:dyDescent="0.25">
      <c r="B103" s="21">
        <v>2021</v>
      </c>
      <c r="C103" s="21">
        <v>99</v>
      </c>
      <c r="D103" s="21">
        <v>51991228</v>
      </c>
      <c r="E103" s="21" t="s">
        <v>233</v>
      </c>
      <c r="F103" s="22" t="s">
        <v>33</v>
      </c>
      <c r="G103" s="22" t="s">
        <v>33</v>
      </c>
      <c r="H103" s="23" t="s">
        <v>234</v>
      </c>
      <c r="I103" s="17">
        <v>44243</v>
      </c>
      <c r="J103" s="16">
        <v>314</v>
      </c>
      <c r="K103" s="17">
        <v>44244</v>
      </c>
      <c r="L103" s="17">
        <v>44575</v>
      </c>
      <c r="M103" s="46">
        <v>45775800</v>
      </c>
      <c r="N103" s="16"/>
      <c r="O103" s="19" t="s">
        <v>1717</v>
      </c>
      <c r="P103" s="24">
        <v>1889160</v>
      </c>
      <c r="Q103" s="28">
        <v>47664960</v>
      </c>
      <c r="R103" s="25">
        <v>0</v>
      </c>
      <c r="S103" s="25">
        <v>314</v>
      </c>
      <c r="T103" s="17">
        <v>44560</v>
      </c>
      <c r="U103" s="26" t="s">
        <v>1097</v>
      </c>
      <c r="V103" s="32" t="s">
        <v>1182</v>
      </c>
      <c r="W103" s="28">
        <v>0</v>
      </c>
      <c r="X103" s="28">
        <v>47664960</v>
      </c>
      <c r="Y103" s="28">
        <v>45630480</v>
      </c>
      <c r="Z103" s="28">
        <v>2034480</v>
      </c>
      <c r="AA103" s="29">
        <f t="shared" si="1"/>
        <v>0.95731707317073178</v>
      </c>
      <c r="AB103" s="30">
        <v>0.96036585365853655</v>
      </c>
      <c r="AC103" s="17" t="str">
        <f ca="1">VLOOKUP(C103,'[1]1. RADICADOR 2021'!$C$6:$HW$2000,229,FALSE)</f>
        <v>En ejecución</v>
      </c>
      <c r="AD103" s="31"/>
    </row>
    <row r="104" spans="2:30" ht="99.95" customHeight="1" x14ac:dyDescent="0.25">
      <c r="B104" s="21">
        <v>2021</v>
      </c>
      <c r="C104" s="21">
        <v>100</v>
      </c>
      <c r="D104" s="21">
        <v>79695393</v>
      </c>
      <c r="E104" s="21" t="s">
        <v>235</v>
      </c>
      <c r="F104" s="22" t="s">
        <v>33</v>
      </c>
      <c r="G104" s="22" t="s">
        <v>33</v>
      </c>
      <c r="H104" s="23" t="s">
        <v>236</v>
      </c>
      <c r="I104" s="17">
        <v>44242</v>
      </c>
      <c r="J104" s="16">
        <v>313</v>
      </c>
      <c r="K104" s="17">
        <v>44245</v>
      </c>
      <c r="L104" s="17">
        <v>44578</v>
      </c>
      <c r="M104" s="46">
        <v>34860000</v>
      </c>
      <c r="N104" s="16"/>
      <c r="O104" s="19" t="s">
        <v>1717</v>
      </c>
      <c r="P104" s="24">
        <v>1660000</v>
      </c>
      <c r="Q104" s="28">
        <v>36520000</v>
      </c>
      <c r="R104" s="25">
        <v>0</v>
      </c>
      <c r="S104" s="25">
        <v>313</v>
      </c>
      <c r="T104" s="17">
        <v>44560</v>
      </c>
      <c r="U104" s="26" t="s">
        <v>1097</v>
      </c>
      <c r="V104" s="32" t="s">
        <v>1183</v>
      </c>
      <c r="W104" s="28">
        <v>0</v>
      </c>
      <c r="X104" s="28">
        <v>36520000</v>
      </c>
      <c r="Y104" s="28">
        <v>34638667</v>
      </c>
      <c r="Z104" s="28">
        <v>1881333</v>
      </c>
      <c r="AA104" s="29">
        <f t="shared" si="1"/>
        <v>0.94848485761226731</v>
      </c>
      <c r="AB104" s="30">
        <v>0.95151515151515154</v>
      </c>
      <c r="AC104" s="17" t="str">
        <f ca="1">VLOOKUP(C104,'[1]1. RADICADOR 2021'!$C$6:$HW$2000,229,FALSE)</f>
        <v>En ejecución</v>
      </c>
      <c r="AD104" s="31"/>
    </row>
    <row r="105" spans="2:30" ht="99.95" customHeight="1" x14ac:dyDescent="0.25">
      <c r="B105" s="21">
        <v>2021</v>
      </c>
      <c r="C105" s="21">
        <v>101</v>
      </c>
      <c r="D105" s="21">
        <v>1030545942</v>
      </c>
      <c r="E105" s="21" t="s">
        <v>237</v>
      </c>
      <c r="F105" s="22" t="s">
        <v>33</v>
      </c>
      <c r="G105" s="22" t="s">
        <v>33</v>
      </c>
      <c r="H105" s="23" t="s">
        <v>238</v>
      </c>
      <c r="I105" s="17">
        <v>44243</v>
      </c>
      <c r="J105" s="16">
        <v>90</v>
      </c>
      <c r="K105" s="17">
        <v>44244</v>
      </c>
      <c r="L105" s="17">
        <v>44332</v>
      </c>
      <c r="M105" s="46">
        <v>6900000</v>
      </c>
      <c r="N105" s="16"/>
      <c r="O105" s="19"/>
      <c r="P105" s="24"/>
      <c r="Q105" s="28">
        <v>6900000</v>
      </c>
      <c r="R105" s="25">
        <v>0</v>
      </c>
      <c r="S105" s="25">
        <v>90</v>
      </c>
      <c r="T105" s="17">
        <v>44332</v>
      </c>
      <c r="U105" s="26" t="s">
        <v>1097</v>
      </c>
      <c r="V105" s="32" t="s">
        <v>1184</v>
      </c>
      <c r="W105" s="28">
        <v>0</v>
      </c>
      <c r="X105" s="28">
        <v>6900000</v>
      </c>
      <c r="Y105" s="28">
        <v>6900000</v>
      </c>
      <c r="Z105" s="28">
        <v>0</v>
      </c>
      <c r="AA105" s="29">
        <f t="shared" si="1"/>
        <v>1</v>
      </c>
      <c r="AB105" s="30">
        <v>1</v>
      </c>
      <c r="AC105" s="17" t="str">
        <f ca="1">VLOOKUP(C105,'[1]1. RADICADOR 2021'!$C$6:$HW$2000,229,FALSE)</f>
        <v>Terminado</v>
      </c>
      <c r="AD105" s="31"/>
    </row>
    <row r="106" spans="2:30" ht="99.95" customHeight="1" x14ac:dyDescent="0.25">
      <c r="B106" s="21">
        <v>2021</v>
      </c>
      <c r="C106" s="21">
        <v>102</v>
      </c>
      <c r="D106" s="21">
        <v>80098421</v>
      </c>
      <c r="E106" s="21" t="s">
        <v>239</v>
      </c>
      <c r="F106" s="22" t="s">
        <v>33</v>
      </c>
      <c r="G106" s="22" t="s">
        <v>33</v>
      </c>
      <c r="H106" s="23" t="s">
        <v>240</v>
      </c>
      <c r="I106" s="17">
        <v>44242</v>
      </c>
      <c r="J106" s="16">
        <v>90</v>
      </c>
      <c r="K106" s="17">
        <v>44245</v>
      </c>
      <c r="L106" s="17">
        <v>44333</v>
      </c>
      <c r="M106" s="46">
        <v>8400000</v>
      </c>
      <c r="N106" s="16"/>
      <c r="O106" s="19"/>
      <c r="P106" s="24"/>
      <c r="Q106" s="28">
        <v>8400000</v>
      </c>
      <c r="R106" s="25">
        <v>0</v>
      </c>
      <c r="S106" s="25">
        <v>90</v>
      </c>
      <c r="T106" s="17">
        <v>44333</v>
      </c>
      <c r="U106" s="26" t="s">
        <v>1097</v>
      </c>
      <c r="V106" s="32" t="s">
        <v>1185</v>
      </c>
      <c r="W106" s="28">
        <v>0</v>
      </c>
      <c r="X106" s="28">
        <v>8400000</v>
      </c>
      <c r="Y106" s="28">
        <v>8400000</v>
      </c>
      <c r="Z106" s="28">
        <v>0</v>
      </c>
      <c r="AA106" s="29">
        <f t="shared" si="1"/>
        <v>1</v>
      </c>
      <c r="AB106" s="30">
        <v>1</v>
      </c>
      <c r="AC106" s="17" t="str">
        <f ca="1">VLOOKUP(C106,'[1]1. RADICADOR 2021'!$C$6:$HW$2000,229,FALSE)</f>
        <v>Terminado</v>
      </c>
      <c r="AD106" s="31"/>
    </row>
    <row r="107" spans="2:30" ht="99.95" customHeight="1" x14ac:dyDescent="0.25">
      <c r="B107" s="21">
        <v>2021</v>
      </c>
      <c r="C107" s="21">
        <v>103</v>
      </c>
      <c r="D107" s="21">
        <v>2972137</v>
      </c>
      <c r="E107" s="21" t="s">
        <v>241</v>
      </c>
      <c r="F107" s="22" t="s">
        <v>33</v>
      </c>
      <c r="G107" s="22" t="s">
        <v>33</v>
      </c>
      <c r="H107" s="23" t="s">
        <v>242</v>
      </c>
      <c r="I107" s="17">
        <v>44242</v>
      </c>
      <c r="J107" s="16">
        <v>255</v>
      </c>
      <c r="K107" s="17">
        <v>44243</v>
      </c>
      <c r="L107" s="17">
        <v>44556</v>
      </c>
      <c r="M107" s="46">
        <v>42500000</v>
      </c>
      <c r="N107" s="16"/>
      <c r="O107" s="19" t="s">
        <v>1717</v>
      </c>
      <c r="P107" s="24">
        <v>9333333</v>
      </c>
      <c r="Q107" s="28">
        <v>51833333</v>
      </c>
      <c r="R107" s="25">
        <v>56</v>
      </c>
      <c r="S107" s="25">
        <v>311</v>
      </c>
      <c r="T107" s="17">
        <v>44556</v>
      </c>
      <c r="U107" s="26" t="s">
        <v>1097</v>
      </c>
      <c r="V107" s="32" t="s">
        <v>1186</v>
      </c>
      <c r="W107" s="28">
        <v>0</v>
      </c>
      <c r="X107" s="28">
        <v>51833333</v>
      </c>
      <c r="Y107" s="28">
        <v>47500000</v>
      </c>
      <c r="Z107" s="28">
        <v>4333333</v>
      </c>
      <c r="AA107" s="29">
        <f t="shared" si="1"/>
        <v>0.91639871971960585</v>
      </c>
      <c r="AB107" s="30">
        <v>1</v>
      </c>
      <c r="AC107" s="17" t="str">
        <f ca="1">VLOOKUP(C107,'[1]1. RADICADOR 2021'!$C$6:$HW$2000,229,FALSE)</f>
        <v>Terminado</v>
      </c>
      <c r="AD107" s="31"/>
    </row>
    <row r="108" spans="2:30" ht="99.95" customHeight="1" x14ac:dyDescent="0.25">
      <c r="B108" s="21">
        <v>2021</v>
      </c>
      <c r="C108" s="21">
        <v>104</v>
      </c>
      <c r="D108" s="21">
        <v>1020716967</v>
      </c>
      <c r="E108" s="21" t="s">
        <v>243</v>
      </c>
      <c r="F108" s="22" t="s">
        <v>33</v>
      </c>
      <c r="G108" s="22" t="s">
        <v>33</v>
      </c>
      <c r="H108" s="23" t="s">
        <v>244</v>
      </c>
      <c r="I108" s="17">
        <v>44242</v>
      </c>
      <c r="J108" s="16">
        <v>210</v>
      </c>
      <c r="K108" s="17">
        <v>44243</v>
      </c>
      <c r="L108" s="17">
        <v>44560</v>
      </c>
      <c r="M108" s="46">
        <v>29064000</v>
      </c>
      <c r="N108" s="16"/>
      <c r="O108" s="19" t="s">
        <v>1717</v>
      </c>
      <c r="P108" s="24">
        <v>10380000</v>
      </c>
      <c r="Q108" s="28">
        <v>43596000</v>
      </c>
      <c r="R108" s="25">
        <v>105</v>
      </c>
      <c r="S108" s="25">
        <v>315</v>
      </c>
      <c r="T108" s="17">
        <v>44560</v>
      </c>
      <c r="U108" s="26" t="s">
        <v>1097</v>
      </c>
      <c r="V108" s="32" t="s">
        <v>1187</v>
      </c>
      <c r="W108" s="28">
        <v>0</v>
      </c>
      <c r="X108" s="28">
        <v>43596000</v>
      </c>
      <c r="Y108" s="28">
        <v>43596000</v>
      </c>
      <c r="Z108" s="28">
        <v>0</v>
      </c>
      <c r="AA108" s="29">
        <f t="shared" si="1"/>
        <v>1</v>
      </c>
      <c r="AB108" s="30">
        <v>1</v>
      </c>
      <c r="AC108" s="17" t="str">
        <f ca="1">VLOOKUP(C108,'[1]1. RADICADOR 2021'!$C$6:$HW$2000,229,FALSE)</f>
        <v>En ejecución</v>
      </c>
      <c r="AD108" s="31"/>
    </row>
    <row r="109" spans="2:30" ht="99.95" customHeight="1" x14ac:dyDescent="0.25">
      <c r="B109" s="21">
        <v>2021</v>
      </c>
      <c r="C109" s="21">
        <v>105</v>
      </c>
      <c r="D109" s="21">
        <v>51913178</v>
      </c>
      <c r="E109" s="21" t="s">
        <v>245</v>
      </c>
      <c r="F109" s="22" t="s">
        <v>33</v>
      </c>
      <c r="G109" s="22" t="s">
        <v>33</v>
      </c>
      <c r="H109" s="23" t="s">
        <v>246</v>
      </c>
      <c r="I109" s="17">
        <v>44242</v>
      </c>
      <c r="J109" s="16">
        <v>210</v>
      </c>
      <c r="K109" s="17">
        <v>44243</v>
      </c>
      <c r="L109" s="17">
        <v>44347</v>
      </c>
      <c r="M109" s="46">
        <v>35000000</v>
      </c>
      <c r="N109" s="16" t="s">
        <v>1707</v>
      </c>
      <c r="O109" s="19"/>
      <c r="P109" s="24"/>
      <c r="Q109" s="28">
        <v>35000000</v>
      </c>
      <c r="R109" s="25">
        <v>0</v>
      </c>
      <c r="S109" s="25">
        <v>105</v>
      </c>
      <c r="T109" s="17">
        <v>44347</v>
      </c>
      <c r="U109" s="26" t="s">
        <v>1097</v>
      </c>
      <c r="V109" s="32" t="s">
        <v>1188</v>
      </c>
      <c r="W109" s="28">
        <v>17500000</v>
      </c>
      <c r="X109" s="28">
        <v>35000000</v>
      </c>
      <c r="Y109" s="28">
        <v>17500000</v>
      </c>
      <c r="Z109" s="28">
        <v>17500000</v>
      </c>
      <c r="AA109" s="29">
        <f t="shared" si="1"/>
        <v>0.5</v>
      </c>
      <c r="AB109" s="30">
        <v>1</v>
      </c>
      <c r="AC109" s="17" t="str">
        <f ca="1">VLOOKUP(C109,'[1]1. RADICADOR 2021'!$C$6:$HW$2000,229,FALSE)</f>
        <v>Terminado</v>
      </c>
      <c r="AD109" s="31"/>
    </row>
    <row r="110" spans="2:30" ht="99.95" customHeight="1" x14ac:dyDescent="0.25">
      <c r="B110" s="21">
        <v>2021</v>
      </c>
      <c r="C110" s="21">
        <v>106</v>
      </c>
      <c r="D110" s="21">
        <v>1019119195</v>
      </c>
      <c r="E110" s="21" t="s">
        <v>247</v>
      </c>
      <c r="F110" s="22" t="s">
        <v>33</v>
      </c>
      <c r="G110" s="22" t="s">
        <v>33</v>
      </c>
      <c r="H110" s="23" t="s">
        <v>248</v>
      </c>
      <c r="I110" s="17">
        <v>44242</v>
      </c>
      <c r="J110" s="16">
        <v>300</v>
      </c>
      <c r="K110" s="17">
        <v>44242</v>
      </c>
      <c r="L110" s="17">
        <v>44573</v>
      </c>
      <c r="M110" s="46">
        <v>36000000</v>
      </c>
      <c r="N110" s="16"/>
      <c r="O110" s="19" t="s">
        <v>1717</v>
      </c>
      <c r="P110" s="24">
        <v>3360000</v>
      </c>
      <c r="Q110" s="28">
        <v>39360000</v>
      </c>
      <c r="R110" s="25">
        <v>0</v>
      </c>
      <c r="S110" s="25">
        <v>300</v>
      </c>
      <c r="T110" s="17">
        <v>44544</v>
      </c>
      <c r="U110" s="26" t="s">
        <v>1097</v>
      </c>
      <c r="V110" s="32" t="s">
        <v>1189</v>
      </c>
      <c r="W110" s="28">
        <v>0</v>
      </c>
      <c r="X110" s="28">
        <v>39360000</v>
      </c>
      <c r="Y110" s="28">
        <v>37920000</v>
      </c>
      <c r="Z110" s="28">
        <v>1440000</v>
      </c>
      <c r="AA110" s="29">
        <f t="shared" si="1"/>
        <v>0.96341463414634143</v>
      </c>
      <c r="AB110" s="30">
        <v>0.96646341463414631</v>
      </c>
      <c r="AC110" s="17" t="str">
        <f ca="1">VLOOKUP(C110,'[1]1. RADICADOR 2021'!$C$6:$HW$2000,229,FALSE)</f>
        <v>En ejecución</v>
      </c>
      <c r="AD110" s="31"/>
    </row>
    <row r="111" spans="2:30" ht="99.95" customHeight="1" x14ac:dyDescent="0.25">
      <c r="B111" s="21">
        <v>2021</v>
      </c>
      <c r="C111" s="21">
        <v>107</v>
      </c>
      <c r="D111" s="21">
        <v>1023943343</v>
      </c>
      <c r="E111" s="21" t="s">
        <v>249</v>
      </c>
      <c r="F111" s="22" t="s">
        <v>33</v>
      </c>
      <c r="G111" s="22" t="s">
        <v>33</v>
      </c>
      <c r="H111" s="23" t="s">
        <v>250</v>
      </c>
      <c r="I111" s="17">
        <v>44242</v>
      </c>
      <c r="J111" s="16">
        <v>120</v>
      </c>
      <c r="K111" s="17">
        <v>44244</v>
      </c>
      <c r="L111" s="17">
        <v>44350</v>
      </c>
      <c r="M111" s="46">
        <v>8000000</v>
      </c>
      <c r="N111" s="16" t="s">
        <v>1707</v>
      </c>
      <c r="O111" s="19"/>
      <c r="P111" s="24"/>
      <c r="Q111" s="28">
        <v>8000000</v>
      </c>
      <c r="R111" s="25">
        <v>0</v>
      </c>
      <c r="S111" s="25">
        <v>107</v>
      </c>
      <c r="T111" s="17">
        <v>44350</v>
      </c>
      <c r="U111" s="26" t="s">
        <v>1097</v>
      </c>
      <c r="V111" s="32" t="s">
        <v>1190</v>
      </c>
      <c r="W111" s="28">
        <v>933334</v>
      </c>
      <c r="X111" s="28">
        <v>8000000</v>
      </c>
      <c r="Y111" s="28">
        <v>7066666</v>
      </c>
      <c r="Z111" s="28">
        <v>933334</v>
      </c>
      <c r="AA111" s="29">
        <f t="shared" si="1"/>
        <v>0.88333325000000007</v>
      </c>
      <c r="AB111" s="30">
        <v>1</v>
      </c>
      <c r="AC111" s="17" t="str">
        <f ca="1">VLOOKUP(C111,'[1]1. RADICADOR 2021'!$C$6:$HW$2000,229,FALSE)</f>
        <v>Terminado</v>
      </c>
      <c r="AD111" s="31"/>
    </row>
    <row r="112" spans="2:30" ht="99.95" customHeight="1" x14ac:dyDescent="0.25">
      <c r="B112" s="21">
        <v>2021</v>
      </c>
      <c r="C112" s="21">
        <v>108</v>
      </c>
      <c r="D112" s="21">
        <v>1053793956</v>
      </c>
      <c r="E112" s="21" t="s">
        <v>251</v>
      </c>
      <c r="F112" s="22" t="s">
        <v>33</v>
      </c>
      <c r="G112" s="22" t="s">
        <v>33</v>
      </c>
      <c r="H112" s="23" t="s">
        <v>200</v>
      </c>
      <c r="I112" s="17">
        <v>44242</v>
      </c>
      <c r="J112" s="16">
        <v>180</v>
      </c>
      <c r="K112" s="17">
        <v>44243</v>
      </c>
      <c r="L112" s="17">
        <v>44423</v>
      </c>
      <c r="M112" s="46">
        <v>30000000</v>
      </c>
      <c r="N112" s="16"/>
      <c r="O112" s="19"/>
      <c r="P112" s="24"/>
      <c r="Q112" s="28">
        <v>30000000</v>
      </c>
      <c r="R112" s="25">
        <v>0</v>
      </c>
      <c r="S112" s="25">
        <v>180</v>
      </c>
      <c r="T112" s="17">
        <v>44423</v>
      </c>
      <c r="U112" s="26" t="s">
        <v>1097</v>
      </c>
      <c r="V112" s="32" t="s">
        <v>1191</v>
      </c>
      <c r="W112" s="28">
        <v>0</v>
      </c>
      <c r="X112" s="28">
        <v>30000000</v>
      </c>
      <c r="Y112" s="28">
        <v>30000000</v>
      </c>
      <c r="Z112" s="28">
        <v>0</v>
      </c>
      <c r="AA112" s="29">
        <f t="shared" si="1"/>
        <v>1</v>
      </c>
      <c r="AB112" s="30">
        <v>1</v>
      </c>
      <c r="AC112" s="17" t="str">
        <f ca="1">VLOOKUP(C112,'[1]1. RADICADOR 2021'!$C$6:$HW$2000,229,FALSE)</f>
        <v>Terminado</v>
      </c>
      <c r="AD112" s="31"/>
    </row>
    <row r="113" spans="2:30" ht="99.95" customHeight="1" x14ac:dyDescent="0.25">
      <c r="B113" s="21">
        <v>2021</v>
      </c>
      <c r="C113" s="21">
        <v>109</v>
      </c>
      <c r="D113" s="21">
        <v>80065834</v>
      </c>
      <c r="E113" s="21" t="s">
        <v>252</v>
      </c>
      <c r="F113" s="22" t="s">
        <v>33</v>
      </c>
      <c r="G113" s="22" t="s">
        <v>33</v>
      </c>
      <c r="H113" s="23" t="s">
        <v>253</v>
      </c>
      <c r="I113" s="17">
        <v>44242</v>
      </c>
      <c r="J113" s="16">
        <v>90</v>
      </c>
      <c r="K113" s="17">
        <v>44244</v>
      </c>
      <c r="L113" s="17">
        <v>44378</v>
      </c>
      <c r="M113" s="46">
        <v>14635800</v>
      </c>
      <c r="N113" s="16"/>
      <c r="O113" s="19" t="s">
        <v>1717</v>
      </c>
      <c r="P113" s="24">
        <v>7317900</v>
      </c>
      <c r="Q113" s="28">
        <v>21953700</v>
      </c>
      <c r="R113" s="25">
        <v>45</v>
      </c>
      <c r="S113" s="25">
        <v>135</v>
      </c>
      <c r="T113" s="17">
        <v>44378</v>
      </c>
      <c r="U113" s="26" t="s">
        <v>1097</v>
      </c>
      <c r="V113" s="32" t="s">
        <v>1192</v>
      </c>
      <c r="W113" s="28">
        <v>0</v>
      </c>
      <c r="X113" s="28">
        <v>21953700</v>
      </c>
      <c r="Y113" s="28">
        <v>21953700</v>
      </c>
      <c r="Z113" s="28">
        <v>0</v>
      </c>
      <c r="AA113" s="29">
        <f t="shared" si="1"/>
        <v>1</v>
      </c>
      <c r="AB113" s="30">
        <v>1</v>
      </c>
      <c r="AC113" s="17" t="str">
        <f ca="1">VLOOKUP(C113,'[1]1. RADICADOR 2021'!$C$6:$HW$2000,229,FALSE)</f>
        <v>Terminado</v>
      </c>
      <c r="AD113" s="31"/>
    </row>
    <row r="114" spans="2:30" ht="99.95" customHeight="1" x14ac:dyDescent="0.25">
      <c r="B114" s="21">
        <v>2021</v>
      </c>
      <c r="C114" s="21">
        <v>110</v>
      </c>
      <c r="D114" s="21">
        <v>52470669</v>
      </c>
      <c r="E114" s="21" t="s">
        <v>254</v>
      </c>
      <c r="F114" s="22" t="s">
        <v>33</v>
      </c>
      <c r="G114" s="22" t="s">
        <v>33</v>
      </c>
      <c r="H114" s="23" t="s">
        <v>255</v>
      </c>
      <c r="I114" s="17">
        <v>44242</v>
      </c>
      <c r="J114" s="16">
        <v>90</v>
      </c>
      <c r="K114" s="17">
        <v>44244</v>
      </c>
      <c r="L114" s="17">
        <v>44378</v>
      </c>
      <c r="M114" s="46">
        <v>6600000</v>
      </c>
      <c r="N114" s="16"/>
      <c r="O114" s="19" t="s">
        <v>1717</v>
      </c>
      <c r="P114" s="24">
        <v>3300000</v>
      </c>
      <c r="Q114" s="28">
        <v>9900000</v>
      </c>
      <c r="R114" s="25">
        <v>45</v>
      </c>
      <c r="S114" s="25">
        <v>135</v>
      </c>
      <c r="T114" s="17">
        <v>44378</v>
      </c>
      <c r="U114" s="26" t="s">
        <v>1097</v>
      </c>
      <c r="V114" s="33" t="s">
        <v>1193</v>
      </c>
      <c r="W114" s="28">
        <v>0</v>
      </c>
      <c r="X114" s="28">
        <v>9900000</v>
      </c>
      <c r="Y114" s="28">
        <v>9900000</v>
      </c>
      <c r="Z114" s="28">
        <v>0</v>
      </c>
      <c r="AA114" s="29">
        <f t="shared" si="1"/>
        <v>1</v>
      </c>
      <c r="AB114" s="30">
        <v>1</v>
      </c>
      <c r="AC114" s="17" t="str">
        <f ca="1">VLOOKUP(C114,'[1]1. RADICADOR 2021'!$C$6:$HW$2000,229,FALSE)</f>
        <v>Terminado</v>
      </c>
      <c r="AD114" s="31"/>
    </row>
    <row r="115" spans="2:30" ht="99.95" customHeight="1" x14ac:dyDescent="0.25">
      <c r="B115" s="21">
        <v>2021</v>
      </c>
      <c r="C115" s="21">
        <v>111</v>
      </c>
      <c r="D115" s="21">
        <v>80853025</v>
      </c>
      <c r="E115" s="21" t="s">
        <v>256</v>
      </c>
      <c r="F115" s="22" t="s">
        <v>33</v>
      </c>
      <c r="G115" s="22" t="s">
        <v>33</v>
      </c>
      <c r="H115" s="23" t="s">
        <v>257</v>
      </c>
      <c r="I115" s="17">
        <v>44243</v>
      </c>
      <c r="J115" s="16">
        <v>90</v>
      </c>
      <c r="K115" s="17">
        <v>44244</v>
      </c>
      <c r="L115" s="17">
        <v>44332</v>
      </c>
      <c r="M115" s="46">
        <v>20100000</v>
      </c>
      <c r="N115" s="16"/>
      <c r="O115" s="19"/>
      <c r="P115" s="24"/>
      <c r="Q115" s="28">
        <v>20100000</v>
      </c>
      <c r="R115" s="25">
        <v>0</v>
      </c>
      <c r="S115" s="25">
        <v>90</v>
      </c>
      <c r="T115" s="17">
        <v>44332</v>
      </c>
      <c r="U115" s="26" t="s">
        <v>1097</v>
      </c>
      <c r="V115" s="32" t="s">
        <v>1194</v>
      </c>
      <c r="W115" s="28">
        <v>0</v>
      </c>
      <c r="X115" s="28">
        <v>20100000</v>
      </c>
      <c r="Y115" s="28">
        <v>20100000</v>
      </c>
      <c r="Z115" s="28">
        <v>0</v>
      </c>
      <c r="AA115" s="29">
        <f t="shared" si="1"/>
        <v>1</v>
      </c>
      <c r="AB115" s="30">
        <v>1</v>
      </c>
      <c r="AC115" s="17" t="str">
        <f ca="1">VLOOKUP(C115,'[1]1. RADICADOR 2021'!$C$6:$HW$2000,229,FALSE)</f>
        <v>Terminado</v>
      </c>
      <c r="AD115" s="31"/>
    </row>
    <row r="116" spans="2:30" ht="99.95" customHeight="1" x14ac:dyDescent="0.25">
      <c r="B116" s="21">
        <v>2021</v>
      </c>
      <c r="C116" s="21">
        <v>112</v>
      </c>
      <c r="D116" s="21">
        <v>11447091</v>
      </c>
      <c r="E116" s="21" t="s">
        <v>258</v>
      </c>
      <c r="F116" s="22" t="s">
        <v>33</v>
      </c>
      <c r="G116" s="22" t="s">
        <v>33</v>
      </c>
      <c r="H116" s="23" t="s">
        <v>259</v>
      </c>
      <c r="I116" s="17">
        <v>44243</v>
      </c>
      <c r="J116" s="16">
        <v>300</v>
      </c>
      <c r="K116" s="17">
        <v>44244</v>
      </c>
      <c r="L116" s="17">
        <v>44577</v>
      </c>
      <c r="M116" s="46">
        <v>50000000</v>
      </c>
      <c r="N116" s="16"/>
      <c r="O116" s="19" t="s">
        <v>1717</v>
      </c>
      <c r="P116" s="24">
        <v>5000000</v>
      </c>
      <c r="Q116" s="28">
        <v>55000000</v>
      </c>
      <c r="R116" s="25">
        <v>0</v>
      </c>
      <c r="S116" s="25">
        <v>300</v>
      </c>
      <c r="T116" s="17">
        <v>44546</v>
      </c>
      <c r="U116" s="26" t="s">
        <v>1097</v>
      </c>
      <c r="V116" s="32" t="s">
        <v>1195</v>
      </c>
      <c r="W116" s="28">
        <v>0</v>
      </c>
      <c r="X116" s="28">
        <v>55000000</v>
      </c>
      <c r="Y116" s="28">
        <v>47333333</v>
      </c>
      <c r="Z116" s="28">
        <v>7666667</v>
      </c>
      <c r="AA116" s="29">
        <f t="shared" si="1"/>
        <v>0.86060605454545458</v>
      </c>
      <c r="AB116" s="30">
        <v>0.95454545454545459</v>
      </c>
      <c r="AC116" s="17" t="str">
        <f ca="1">VLOOKUP(C116,'[1]1. RADICADOR 2021'!$C$6:$HW$2000,229,FALSE)</f>
        <v>En ejecución</v>
      </c>
      <c r="AD116" s="31"/>
    </row>
    <row r="117" spans="2:30" ht="99.95" customHeight="1" x14ac:dyDescent="0.25">
      <c r="B117" s="21">
        <v>2021</v>
      </c>
      <c r="C117" s="21">
        <v>113</v>
      </c>
      <c r="D117" s="21">
        <v>80802805</v>
      </c>
      <c r="E117" s="21" t="s">
        <v>260</v>
      </c>
      <c r="F117" s="22" t="s">
        <v>33</v>
      </c>
      <c r="G117" s="22" t="s">
        <v>33</v>
      </c>
      <c r="H117" s="23" t="s">
        <v>261</v>
      </c>
      <c r="I117" s="17">
        <v>44243</v>
      </c>
      <c r="J117" s="16">
        <v>314</v>
      </c>
      <c r="K117" s="17">
        <v>44244</v>
      </c>
      <c r="L117" s="17">
        <v>44575</v>
      </c>
      <c r="M117" s="46">
        <v>43596000</v>
      </c>
      <c r="N117" s="16"/>
      <c r="O117" s="19" t="s">
        <v>1716</v>
      </c>
      <c r="P117" s="24">
        <v>1799200</v>
      </c>
      <c r="Q117" s="28">
        <v>43596000</v>
      </c>
      <c r="R117" s="25">
        <v>0</v>
      </c>
      <c r="S117" s="25">
        <v>314</v>
      </c>
      <c r="T117" s="17">
        <v>44560</v>
      </c>
      <c r="U117" s="26" t="s">
        <v>1097</v>
      </c>
      <c r="V117" s="32" t="s">
        <v>1196</v>
      </c>
      <c r="W117" s="28">
        <v>138400</v>
      </c>
      <c r="X117" s="28">
        <v>43596000</v>
      </c>
      <c r="Y117" s="28">
        <v>43457600</v>
      </c>
      <c r="Z117" s="28">
        <v>1937600</v>
      </c>
      <c r="AA117" s="29">
        <f t="shared" si="1"/>
        <v>0.99682539682539684</v>
      </c>
      <c r="AB117" s="30">
        <v>0.96036585365853655</v>
      </c>
      <c r="AC117" s="17" t="str">
        <f ca="1">VLOOKUP(C117,'[1]1. RADICADOR 2021'!$C$6:$HW$2000,229,FALSE)</f>
        <v>En ejecución</v>
      </c>
      <c r="AD117" s="31"/>
    </row>
    <row r="118" spans="2:30" ht="99.95" customHeight="1" x14ac:dyDescent="0.25">
      <c r="B118" s="21">
        <v>2021</v>
      </c>
      <c r="C118" s="21">
        <v>114</v>
      </c>
      <c r="D118" s="21">
        <v>80037292</v>
      </c>
      <c r="E118" s="21" t="s">
        <v>262</v>
      </c>
      <c r="F118" s="22" t="s">
        <v>33</v>
      </c>
      <c r="G118" s="22" t="s">
        <v>33</v>
      </c>
      <c r="H118" s="23" t="s">
        <v>263</v>
      </c>
      <c r="I118" s="17">
        <v>44243</v>
      </c>
      <c r="J118" s="16">
        <v>308</v>
      </c>
      <c r="K118" s="17">
        <v>44250</v>
      </c>
      <c r="L118" s="17">
        <v>44579</v>
      </c>
      <c r="M118" s="46">
        <v>46053333</v>
      </c>
      <c r="N118" s="16" t="s">
        <v>1708</v>
      </c>
      <c r="O118" s="19"/>
      <c r="P118" s="24"/>
      <c r="Q118" s="28">
        <v>46053333</v>
      </c>
      <c r="R118" s="25">
        <v>0</v>
      </c>
      <c r="S118" s="25">
        <v>308</v>
      </c>
      <c r="T118" s="17">
        <v>44579</v>
      </c>
      <c r="U118" s="26" t="s">
        <v>1097</v>
      </c>
      <c r="V118" s="32" t="s">
        <v>1197</v>
      </c>
      <c r="W118" s="28">
        <v>0</v>
      </c>
      <c r="X118" s="28">
        <v>46053333</v>
      </c>
      <c r="Y118" s="28">
        <v>42533333</v>
      </c>
      <c r="Z118" s="28">
        <v>3520000</v>
      </c>
      <c r="AA118" s="29">
        <f t="shared" si="1"/>
        <v>0.92356687842766982</v>
      </c>
      <c r="AB118" s="30">
        <v>1</v>
      </c>
      <c r="AC118" s="17" t="str">
        <f ca="1">VLOOKUP(C118,'[1]1. RADICADOR 2021'!$C$6:$HW$2000,229,FALSE)</f>
        <v>En ejecución</v>
      </c>
      <c r="AD118" s="31"/>
    </row>
    <row r="119" spans="2:30" ht="99.95" customHeight="1" x14ac:dyDescent="0.25">
      <c r="B119" s="21">
        <v>2021</v>
      </c>
      <c r="C119" s="21">
        <v>115</v>
      </c>
      <c r="D119" s="21">
        <v>80194682</v>
      </c>
      <c r="E119" s="21" t="s">
        <v>264</v>
      </c>
      <c r="F119" s="22" t="s">
        <v>33</v>
      </c>
      <c r="G119" s="22" t="s">
        <v>33</v>
      </c>
      <c r="H119" s="23" t="s">
        <v>265</v>
      </c>
      <c r="I119" s="17">
        <v>44242</v>
      </c>
      <c r="J119" s="16">
        <v>90</v>
      </c>
      <c r="K119" s="17">
        <v>44244</v>
      </c>
      <c r="L119" s="17">
        <v>44378</v>
      </c>
      <c r="M119" s="46">
        <v>15600000</v>
      </c>
      <c r="N119" s="16"/>
      <c r="O119" s="19" t="s">
        <v>1717</v>
      </c>
      <c r="P119" s="24">
        <v>7800000</v>
      </c>
      <c r="Q119" s="28">
        <v>23400000</v>
      </c>
      <c r="R119" s="25">
        <v>45</v>
      </c>
      <c r="S119" s="25">
        <v>135</v>
      </c>
      <c r="T119" s="17">
        <v>44378</v>
      </c>
      <c r="U119" s="26" t="s">
        <v>1097</v>
      </c>
      <c r="V119" s="32" t="s">
        <v>1198</v>
      </c>
      <c r="W119" s="28">
        <v>0</v>
      </c>
      <c r="X119" s="28">
        <v>23400000</v>
      </c>
      <c r="Y119" s="28">
        <v>23400000</v>
      </c>
      <c r="Z119" s="28">
        <v>0</v>
      </c>
      <c r="AA119" s="29">
        <f t="shared" si="1"/>
        <v>1</v>
      </c>
      <c r="AB119" s="30">
        <v>1</v>
      </c>
      <c r="AC119" s="17" t="str">
        <f ca="1">VLOOKUP(C119,'[1]1. RADICADOR 2021'!$C$6:$HW$2000,229,FALSE)</f>
        <v>Terminado</v>
      </c>
      <c r="AD119" s="31"/>
    </row>
    <row r="120" spans="2:30" ht="99.95" customHeight="1" x14ac:dyDescent="0.25">
      <c r="B120" s="21">
        <v>2021</v>
      </c>
      <c r="C120" s="21">
        <v>116</v>
      </c>
      <c r="D120" s="21">
        <v>80213841</v>
      </c>
      <c r="E120" s="21" t="s">
        <v>266</v>
      </c>
      <c r="F120" s="22" t="s">
        <v>33</v>
      </c>
      <c r="G120" s="22" t="s">
        <v>33</v>
      </c>
      <c r="H120" s="23" t="s">
        <v>267</v>
      </c>
      <c r="I120" s="17">
        <v>44242</v>
      </c>
      <c r="J120" s="16">
        <v>240</v>
      </c>
      <c r="K120" s="17">
        <v>44244</v>
      </c>
      <c r="L120" s="17">
        <v>44557</v>
      </c>
      <c r="M120" s="46">
        <v>41468100</v>
      </c>
      <c r="N120" s="16"/>
      <c r="O120" s="19" t="s">
        <v>1717</v>
      </c>
      <c r="P120" s="24">
        <v>9106720</v>
      </c>
      <c r="Q120" s="28">
        <v>50574820</v>
      </c>
      <c r="R120" s="25">
        <v>57</v>
      </c>
      <c r="S120" s="25">
        <v>297</v>
      </c>
      <c r="T120" s="17">
        <v>44557</v>
      </c>
      <c r="U120" s="26" t="s">
        <v>1097</v>
      </c>
      <c r="V120" s="32" t="s">
        <v>1199</v>
      </c>
      <c r="W120" s="28">
        <v>0</v>
      </c>
      <c r="X120" s="28">
        <v>50574820</v>
      </c>
      <c r="Y120" s="28">
        <v>41305480</v>
      </c>
      <c r="Z120" s="28">
        <v>9269340</v>
      </c>
      <c r="AA120" s="29">
        <f t="shared" si="1"/>
        <v>0.81672025723472674</v>
      </c>
      <c r="AB120" s="30">
        <v>1</v>
      </c>
      <c r="AC120" s="17" t="str">
        <f ca="1">VLOOKUP(C120,'[1]1. RADICADOR 2021'!$C$6:$HW$2000,229,FALSE)</f>
        <v>Terminado</v>
      </c>
      <c r="AD120" s="31"/>
    </row>
    <row r="121" spans="2:30" ht="99.95" customHeight="1" x14ac:dyDescent="0.25">
      <c r="B121" s="21">
        <v>2021</v>
      </c>
      <c r="C121" s="21">
        <v>117</v>
      </c>
      <c r="D121" s="21">
        <v>1020774180</v>
      </c>
      <c r="E121" s="21" t="s">
        <v>268</v>
      </c>
      <c r="F121" s="22" t="s">
        <v>33</v>
      </c>
      <c r="G121" s="22" t="s">
        <v>33</v>
      </c>
      <c r="H121" s="23" t="s">
        <v>269</v>
      </c>
      <c r="I121" s="17">
        <v>44243</v>
      </c>
      <c r="J121" s="16">
        <v>314</v>
      </c>
      <c r="K121" s="17">
        <v>44244</v>
      </c>
      <c r="L121" s="17">
        <v>44575</v>
      </c>
      <c r="M121" s="46">
        <v>36750000</v>
      </c>
      <c r="N121" s="16"/>
      <c r="O121" s="19" t="s">
        <v>1717</v>
      </c>
      <c r="P121" s="24">
        <v>1516667</v>
      </c>
      <c r="Q121" s="28">
        <v>38266667</v>
      </c>
      <c r="R121" s="25">
        <v>0</v>
      </c>
      <c r="S121" s="25">
        <v>314</v>
      </c>
      <c r="T121" s="17">
        <v>44560</v>
      </c>
      <c r="U121" s="26" t="s">
        <v>1097</v>
      </c>
      <c r="V121" s="32" t="s">
        <v>1200</v>
      </c>
      <c r="W121" s="28">
        <v>0</v>
      </c>
      <c r="X121" s="28">
        <v>38266667</v>
      </c>
      <c r="Y121" s="28">
        <v>36633333</v>
      </c>
      <c r="Z121" s="28">
        <v>116667</v>
      </c>
      <c r="AA121" s="29">
        <f t="shared" si="1"/>
        <v>0.95731705612093154</v>
      </c>
      <c r="AB121" s="30">
        <v>0.96036585365853655</v>
      </c>
      <c r="AC121" s="17" t="str">
        <f ca="1">VLOOKUP(C121,'[1]1. RADICADOR 2021'!$C$6:$HW$2000,229,FALSE)</f>
        <v>En ejecución</v>
      </c>
      <c r="AD121" s="31"/>
    </row>
    <row r="122" spans="2:30" ht="99.95" customHeight="1" x14ac:dyDescent="0.25">
      <c r="B122" s="21">
        <v>2021</v>
      </c>
      <c r="C122" s="21">
        <v>118</v>
      </c>
      <c r="D122" s="21">
        <v>52501476</v>
      </c>
      <c r="E122" s="21" t="s">
        <v>270</v>
      </c>
      <c r="F122" s="22" t="s">
        <v>33</v>
      </c>
      <c r="G122" s="22" t="s">
        <v>33</v>
      </c>
      <c r="H122" s="23" t="s">
        <v>271</v>
      </c>
      <c r="I122" s="17">
        <v>44242</v>
      </c>
      <c r="J122" s="16">
        <v>180</v>
      </c>
      <c r="K122" s="17">
        <v>44244</v>
      </c>
      <c r="L122" s="17">
        <v>44424</v>
      </c>
      <c r="M122" s="46">
        <v>26250000</v>
      </c>
      <c r="N122" s="16"/>
      <c r="O122" s="19" t="s">
        <v>1716</v>
      </c>
      <c r="P122" s="24"/>
      <c r="Q122" s="28">
        <v>26250000</v>
      </c>
      <c r="R122" s="25">
        <v>0</v>
      </c>
      <c r="S122" s="25">
        <v>180</v>
      </c>
      <c r="T122" s="17">
        <v>44424</v>
      </c>
      <c r="U122" s="26" t="s">
        <v>1097</v>
      </c>
      <c r="V122" s="32" t="s">
        <v>1201</v>
      </c>
      <c r="W122" s="28">
        <v>0</v>
      </c>
      <c r="X122" s="28">
        <v>26250000</v>
      </c>
      <c r="Y122" s="28">
        <v>26250000</v>
      </c>
      <c r="Z122" s="28">
        <v>0</v>
      </c>
      <c r="AA122" s="29">
        <f t="shared" si="1"/>
        <v>1</v>
      </c>
      <c r="AB122" s="30">
        <v>1</v>
      </c>
      <c r="AC122" s="17" t="str">
        <f ca="1">VLOOKUP(C122,'[1]1. RADICADOR 2021'!$C$6:$HW$2000,229,FALSE)</f>
        <v>Terminado</v>
      </c>
      <c r="AD122" s="31"/>
    </row>
    <row r="123" spans="2:30" ht="99.95" customHeight="1" x14ac:dyDescent="0.25">
      <c r="B123" s="21">
        <v>2021</v>
      </c>
      <c r="C123" s="21">
        <v>119</v>
      </c>
      <c r="D123" s="21">
        <v>80871240</v>
      </c>
      <c r="E123" s="21" t="s">
        <v>272</v>
      </c>
      <c r="F123" s="22" t="s">
        <v>33</v>
      </c>
      <c r="G123" s="22" t="s">
        <v>33</v>
      </c>
      <c r="H123" s="23" t="s">
        <v>273</v>
      </c>
      <c r="I123" s="17">
        <v>44242</v>
      </c>
      <c r="J123" s="16">
        <v>90</v>
      </c>
      <c r="K123" s="17">
        <v>44244</v>
      </c>
      <c r="L123" s="17">
        <v>44332</v>
      </c>
      <c r="M123" s="46">
        <v>14400000</v>
      </c>
      <c r="N123" s="16"/>
      <c r="O123" s="19"/>
      <c r="P123" s="24"/>
      <c r="Q123" s="28">
        <v>14400000</v>
      </c>
      <c r="R123" s="25">
        <v>0</v>
      </c>
      <c r="S123" s="25">
        <v>90</v>
      </c>
      <c r="T123" s="17">
        <v>44332</v>
      </c>
      <c r="U123" s="26" t="s">
        <v>1097</v>
      </c>
      <c r="V123" s="32" t="s">
        <v>1202</v>
      </c>
      <c r="W123" s="28">
        <v>0</v>
      </c>
      <c r="X123" s="28">
        <v>14400000</v>
      </c>
      <c r="Y123" s="28">
        <v>14400000</v>
      </c>
      <c r="Z123" s="28">
        <v>0</v>
      </c>
      <c r="AA123" s="29">
        <f t="shared" si="1"/>
        <v>1</v>
      </c>
      <c r="AB123" s="30">
        <v>1</v>
      </c>
      <c r="AC123" s="17" t="str">
        <f ca="1">VLOOKUP(C123,'[1]1. RADICADOR 2021'!$C$6:$HW$2000,229,FALSE)</f>
        <v>Terminado</v>
      </c>
      <c r="AD123" s="31"/>
    </row>
    <row r="124" spans="2:30" ht="99.95" customHeight="1" x14ac:dyDescent="0.25">
      <c r="B124" s="21">
        <v>2021</v>
      </c>
      <c r="C124" s="21">
        <v>120</v>
      </c>
      <c r="D124" s="21">
        <v>1032373181</v>
      </c>
      <c r="E124" s="21" t="s">
        <v>274</v>
      </c>
      <c r="F124" s="22" t="s">
        <v>33</v>
      </c>
      <c r="G124" s="22" t="s">
        <v>33</v>
      </c>
      <c r="H124" s="23" t="s">
        <v>275</v>
      </c>
      <c r="I124" s="17">
        <v>44243</v>
      </c>
      <c r="J124" s="16">
        <v>311</v>
      </c>
      <c r="K124" s="17">
        <v>44247</v>
      </c>
      <c r="L124" s="17">
        <v>44560</v>
      </c>
      <c r="M124" s="46">
        <v>47623333</v>
      </c>
      <c r="N124" s="16"/>
      <c r="O124" s="19"/>
      <c r="P124" s="24"/>
      <c r="Q124" s="28">
        <v>47623333</v>
      </c>
      <c r="R124" s="25">
        <v>0</v>
      </c>
      <c r="S124" s="25">
        <v>311</v>
      </c>
      <c r="T124" s="17">
        <v>44560</v>
      </c>
      <c r="U124" s="26" t="s">
        <v>1097</v>
      </c>
      <c r="V124" s="32" t="s">
        <v>1203</v>
      </c>
      <c r="W124" s="28">
        <v>0</v>
      </c>
      <c r="X124" s="28">
        <v>47623333</v>
      </c>
      <c r="Y124" s="28">
        <v>42618333</v>
      </c>
      <c r="Z124" s="28">
        <v>5005000</v>
      </c>
      <c r="AA124" s="29">
        <f t="shared" si="1"/>
        <v>0.89490445786312345</v>
      </c>
      <c r="AB124" s="30">
        <v>1</v>
      </c>
      <c r="AC124" s="17" t="str">
        <f ca="1">VLOOKUP(C124,'[1]1. RADICADOR 2021'!$C$6:$HW$2000,229,FALSE)</f>
        <v>En ejecución</v>
      </c>
      <c r="AD124" s="31"/>
    </row>
    <row r="125" spans="2:30" ht="99.95" customHeight="1" x14ac:dyDescent="0.25">
      <c r="B125" s="21">
        <v>2021</v>
      </c>
      <c r="C125" s="21">
        <v>121</v>
      </c>
      <c r="D125" s="21">
        <v>74371531</v>
      </c>
      <c r="E125" s="21" t="s">
        <v>276</v>
      </c>
      <c r="F125" s="22" t="s">
        <v>33</v>
      </c>
      <c r="G125" s="22" t="s">
        <v>33</v>
      </c>
      <c r="H125" s="23" t="s">
        <v>277</v>
      </c>
      <c r="I125" s="17">
        <v>44243</v>
      </c>
      <c r="J125" s="16">
        <v>270</v>
      </c>
      <c r="K125" s="17">
        <v>44244</v>
      </c>
      <c r="L125" s="17">
        <v>44571</v>
      </c>
      <c r="M125" s="46">
        <v>46800000</v>
      </c>
      <c r="N125" s="16"/>
      <c r="O125" s="19" t="s">
        <v>1717</v>
      </c>
      <c r="P125" s="24">
        <v>6760000</v>
      </c>
      <c r="Q125" s="28">
        <v>56160000</v>
      </c>
      <c r="R125" s="25">
        <v>0</v>
      </c>
      <c r="S125" s="25">
        <v>314</v>
      </c>
      <c r="T125" s="17">
        <v>44560</v>
      </c>
      <c r="U125" s="26" t="s">
        <v>1097</v>
      </c>
      <c r="V125" s="32" t="s">
        <v>1209</v>
      </c>
      <c r="W125" s="28">
        <v>0</v>
      </c>
      <c r="X125" s="28">
        <v>56160000</v>
      </c>
      <c r="Y125" s="28">
        <v>49226667</v>
      </c>
      <c r="Z125" s="28">
        <v>6933333</v>
      </c>
      <c r="AA125" s="29">
        <f t="shared" si="1"/>
        <v>0.87654321581196581</v>
      </c>
      <c r="AB125" s="30">
        <v>0.97222222222222221</v>
      </c>
      <c r="AC125" s="17" t="str">
        <f ca="1">VLOOKUP(C125,'[1]1. RADICADOR 2021'!$C$6:$HW$2000,229,FALSE)</f>
        <v>En ejecución</v>
      </c>
      <c r="AD125" s="31"/>
    </row>
    <row r="126" spans="2:30" ht="99.95" customHeight="1" x14ac:dyDescent="0.25">
      <c r="B126" s="21">
        <v>2021</v>
      </c>
      <c r="C126" s="21">
        <v>122</v>
      </c>
      <c r="D126" s="21">
        <v>1014198954</v>
      </c>
      <c r="E126" s="21" t="s">
        <v>278</v>
      </c>
      <c r="F126" s="22" t="s">
        <v>33</v>
      </c>
      <c r="G126" s="22" t="s">
        <v>33</v>
      </c>
      <c r="H126" s="23" t="s">
        <v>279</v>
      </c>
      <c r="I126" s="17">
        <v>44243</v>
      </c>
      <c r="J126" s="16">
        <v>307</v>
      </c>
      <c r="K126" s="17">
        <v>44251</v>
      </c>
      <c r="L126" s="17">
        <v>44581</v>
      </c>
      <c r="M126" s="46">
        <v>34540000</v>
      </c>
      <c r="N126" s="16"/>
      <c r="O126" s="19" t="s">
        <v>1717</v>
      </c>
      <c r="P126" s="24">
        <v>1430000</v>
      </c>
      <c r="Q126" s="28">
        <v>35970000</v>
      </c>
      <c r="R126" s="25">
        <v>0</v>
      </c>
      <c r="S126" s="25">
        <v>307</v>
      </c>
      <c r="T126" s="17">
        <v>44560</v>
      </c>
      <c r="U126" s="26" t="s">
        <v>1097</v>
      </c>
      <c r="V126" s="32" t="s">
        <v>1205</v>
      </c>
      <c r="W126" s="28">
        <v>0</v>
      </c>
      <c r="X126" s="28">
        <v>35970000</v>
      </c>
      <c r="Y126" s="28">
        <v>33770000</v>
      </c>
      <c r="Z126" s="28">
        <v>2200000</v>
      </c>
      <c r="AA126" s="29">
        <f t="shared" si="1"/>
        <v>0.9388379204892966</v>
      </c>
      <c r="AB126" s="30">
        <v>0.94189602446483178</v>
      </c>
      <c r="AC126" s="17" t="str">
        <f ca="1">VLOOKUP(C126,'[1]1. RADICADOR 2021'!$C$6:$HW$2000,229,FALSE)</f>
        <v>En ejecución</v>
      </c>
      <c r="AD126" s="31"/>
    </row>
    <row r="127" spans="2:30" ht="99.95" customHeight="1" x14ac:dyDescent="0.25">
      <c r="B127" s="21">
        <v>2021</v>
      </c>
      <c r="C127" s="21">
        <v>123</v>
      </c>
      <c r="D127" s="21">
        <v>1032476255</v>
      </c>
      <c r="E127" s="21" t="s">
        <v>280</v>
      </c>
      <c r="F127" s="22" t="s">
        <v>33</v>
      </c>
      <c r="G127" s="22" t="s">
        <v>33</v>
      </c>
      <c r="H127" s="23" t="s">
        <v>281</v>
      </c>
      <c r="I127" s="17">
        <v>44242</v>
      </c>
      <c r="J127" s="16">
        <v>240</v>
      </c>
      <c r="K127" s="17">
        <v>44244</v>
      </c>
      <c r="L127" s="17">
        <v>44546</v>
      </c>
      <c r="M127" s="46">
        <v>32000000</v>
      </c>
      <c r="N127" s="16"/>
      <c r="O127" s="19" t="s">
        <v>1717</v>
      </c>
      <c r="P127" s="24">
        <v>8000000</v>
      </c>
      <c r="Q127" s="28">
        <v>40000000</v>
      </c>
      <c r="R127" s="25">
        <v>60</v>
      </c>
      <c r="S127" s="25">
        <v>300</v>
      </c>
      <c r="T127" s="17">
        <v>44546</v>
      </c>
      <c r="U127" s="26" t="s">
        <v>1097</v>
      </c>
      <c r="V127" s="32" t="s">
        <v>1206</v>
      </c>
      <c r="W127" s="28">
        <v>0</v>
      </c>
      <c r="X127" s="28">
        <v>40000000</v>
      </c>
      <c r="Y127" s="28">
        <v>40000000</v>
      </c>
      <c r="Z127" s="28">
        <v>0</v>
      </c>
      <c r="AA127" s="29">
        <f t="shared" si="1"/>
        <v>1</v>
      </c>
      <c r="AB127" s="30">
        <v>1</v>
      </c>
      <c r="AC127" s="17" t="str">
        <f ca="1">VLOOKUP(C127,'[1]1. RADICADOR 2021'!$C$6:$HW$2000,229,FALSE)</f>
        <v>Terminado</v>
      </c>
      <c r="AD127" s="31"/>
    </row>
    <row r="128" spans="2:30" ht="99.95" customHeight="1" x14ac:dyDescent="0.25">
      <c r="B128" s="21">
        <v>2021</v>
      </c>
      <c r="C128" s="21">
        <v>124</v>
      </c>
      <c r="D128" s="21">
        <v>80198411</v>
      </c>
      <c r="E128" s="21" t="s">
        <v>282</v>
      </c>
      <c r="F128" s="22" t="s">
        <v>33</v>
      </c>
      <c r="G128" s="22" t="s">
        <v>33</v>
      </c>
      <c r="H128" s="23" t="s">
        <v>283</v>
      </c>
      <c r="I128" s="17">
        <v>44245</v>
      </c>
      <c r="J128" s="16">
        <v>312</v>
      </c>
      <c r="K128" s="17">
        <v>44246</v>
      </c>
      <c r="L128" s="17">
        <v>44576</v>
      </c>
      <c r="M128" s="46">
        <v>43960000</v>
      </c>
      <c r="N128" s="16"/>
      <c r="O128" s="19" t="s">
        <v>1717</v>
      </c>
      <c r="P128" s="24">
        <v>1820000</v>
      </c>
      <c r="Q128" s="28">
        <v>45780000</v>
      </c>
      <c r="R128" s="25">
        <v>0</v>
      </c>
      <c r="S128" s="25">
        <v>312</v>
      </c>
      <c r="T128" s="17">
        <v>44560</v>
      </c>
      <c r="U128" s="26" t="s">
        <v>1097</v>
      </c>
      <c r="V128" s="32" t="s">
        <v>1207</v>
      </c>
      <c r="W128" s="28">
        <v>0</v>
      </c>
      <c r="X128" s="28">
        <v>45780000</v>
      </c>
      <c r="Y128" s="28">
        <v>43680000</v>
      </c>
      <c r="Z128" s="28">
        <v>2100000</v>
      </c>
      <c r="AA128" s="29">
        <f t="shared" si="1"/>
        <v>0.95412844036697253</v>
      </c>
      <c r="AB128" s="30">
        <v>0.95718654434250761</v>
      </c>
      <c r="AC128" s="17" t="str">
        <f ca="1">VLOOKUP(C128,'[1]1. RADICADOR 2021'!$C$6:$HW$2000,229,FALSE)</f>
        <v>En ejecución</v>
      </c>
      <c r="AD128" s="31"/>
    </row>
    <row r="129" spans="2:30" ht="99.95" customHeight="1" x14ac:dyDescent="0.25">
      <c r="B129" s="21">
        <v>2021</v>
      </c>
      <c r="C129" s="21">
        <v>125</v>
      </c>
      <c r="D129" s="21">
        <v>52812173</v>
      </c>
      <c r="E129" s="21" t="s">
        <v>284</v>
      </c>
      <c r="F129" s="22" t="s">
        <v>33</v>
      </c>
      <c r="G129" s="22" t="s">
        <v>33</v>
      </c>
      <c r="H129" s="23" t="s">
        <v>285</v>
      </c>
      <c r="I129" s="17">
        <v>44243</v>
      </c>
      <c r="J129" s="16">
        <v>90</v>
      </c>
      <c r="K129" s="17">
        <v>44244</v>
      </c>
      <c r="L129" s="17">
        <v>44332</v>
      </c>
      <c r="M129" s="46">
        <v>6451200</v>
      </c>
      <c r="N129" s="16"/>
      <c r="O129" s="19"/>
      <c r="P129" s="24"/>
      <c r="Q129" s="28">
        <v>6451200</v>
      </c>
      <c r="R129" s="25">
        <v>0</v>
      </c>
      <c r="S129" s="25">
        <v>90</v>
      </c>
      <c r="T129" s="17">
        <v>44332</v>
      </c>
      <c r="U129" s="26" t="s">
        <v>1097</v>
      </c>
      <c r="V129" s="32" t="s">
        <v>1208</v>
      </c>
      <c r="W129" s="28">
        <v>0</v>
      </c>
      <c r="X129" s="28">
        <v>6451200</v>
      </c>
      <c r="Y129" s="28">
        <v>6451200</v>
      </c>
      <c r="Z129" s="28">
        <v>0</v>
      </c>
      <c r="AA129" s="29">
        <f t="shared" si="1"/>
        <v>1</v>
      </c>
      <c r="AB129" s="30">
        <v>1</v>
      </c>
      <c r="AC129" s="17" t="str">
        <f ca="1">VLOOKUP(C129,'[1]1. RADICADOR 2021'!$C$6:$HW$2000,229,FALSE)</f>
        <v>Terminado</v>
      </c>
      <c r="AD129" s="31"/>
    </row>
    <row r="130" spans="2:30" ht="99.95" customHeight="1" x14ac:dyDescent="0.25">
      <c r="B130" s="21">
        <v>2021</v>
      </c>
      <c r="C130" s="21">
        <v>126</v>
      </c>
      <c r="D130" s="21">
        <v>80232262</v>
      </c>
      <c r="E130" s="21" t="s">
        <v>286</v>
      </c>
      <c r="F130" s="22" t="s">
        <v>33</v>
      </c>
      <c r="G130" s="22" t="s">
        <v>33</v>
      </c>
      <c r="H130" s="23" t="s">
        <v>279</v>
      </c>
      <c r="I130" s="17">
        <v>44243</v>
      </c>
      <c r="J130" s="16">
        <v>314</v>
      </c>
      <c r="K130" s="17">
        <v>44244</v>
      </c>
      <c r="L130" s="17">
        <v>44560</v>
      </c>
      <c r="M130" s="46">
        <v>34540000</v>
      </c>
      <c r="N130" s="16"/>
      <c r="O130" s="19" t="s">
        <v>1716</v>
      </c>
      <c r="P130" s="24"/>
      <c r="Q130" s="28">
        <v>34540000</v>
      </c>
      <c r="R130" s="25">
        <v>45</v>
      </c>
      <c r="S130" s="25">
        <v>300</v>
      </c>
      <c r="T130" s="17">
        <v>44555</v>
      </c>
      <c r="U130" s="26" t="s">
        <v>1097</v>
      </c>
      <c r="V130" s="32" t="s">
        <v>1311</v>
      </c>
      <c r="W130" s="28">
        <v>0</v>
      </c>
      <c r="X130" s="28">
        <v>34540000</v>
      </c>
      <c r="Y130" s="28">
        <v>34540000</v>
      </c>
      <c r="Z130" s="28">
        <v>0</v>
      </c>
      <c r="AA130" s="29">
        <f t="shared" si="1"/>
        <v>1</v>
      </c>
      <c r="AB130" s="30">
        <v>1</v>
      </c>
      <c r="AC130" s="17" t="str">
        <f ca="1">VLOOKUP(C130,'[1]1. RADICADOR 2021'!$C$6:$HW$2000,229,FALSE)</f>
        <v>En ejecución</v>
      </c>
      <c r="AD130" s="31"/>
    </row>
    <row r="131" spans="2:30" ht="99.95" customHeight="1" x14ac:dyDescent="0.25">
      <c r="B131" s="21">
        <v>2021</v>
      </c>
      <c r="C131" s="21">
        <v>127</v>
      </c>
      <c r="D131" s="21">
        <v>1033703689</v>
      </c>
      <c r="E131" s="21" t="s">
        <v>287</v>
      </c>
      <c r="F131" s="22" t="s">
        <v>33</v>
      </c>
      <c r="G131" s="22" t="s">
        <v>33</v>
      </c>
      <c r="H131" s="23" t="s">
        <v>288</v>
      </c>
      <c r="I131" s="17">
        <v>44256</v>
      </c>
      <c r="J131" s="16">
        <v>299</v>
      </c>
      <c r="K131" s="17">
        <v>44257</v>
      </c>
      <c r="L131" s="17">
        <v>44560</v>
      </c>
      <c r="M131" s="46">
        <v>45500000</v>
      </c>
      <c r="N131" s="16"/>
      <c r="O131" s="19"/>
      <c r="P131" s="24"/>
      <c r="Q131" s="28">
        <v>45500000</v>
      </c>
      <c r="R131" s="25">
        <v>0</v>
      </c>
      <c r="S131" s="25">
        <v>299</v>
      </c>
      <c r="T131" s="17">
        <v>44560</v>
      </c>
      <c r="U131" s="26" t="s">
        <v>1210</v>
      </c>
      <c r="V131" s="32" t="s">
        <v>1211</v>
      </c>
      <c r="W131" s="28">
        <v>0</v>
      </c>
      <c r="X131" s="28">
        <v>45500000</v>
      </c>
      <c r="Y131" s="28">
        <v>40798333</v>
      </c>
      <c r="Z131" s="28">
        <v>4701667</v>
      </c>
      <c r="AA131" s="29">
        <f t="shared" si="1"/>
        <v>0.89666665934065937</v>
      </c>
      <c r="AB131" s="30">
        <v>1</v>
      </c>
      <c r="AC131" s="17" t="str">
        <f ca="1">VLOOKUP(C131,'[1]1. RADICADOR 2021'!$C$6:$HW$2000,229,FALSE)</f>
        <v>En ejecución</v>
      </c>
      <c r="AD131" s="31"/>
    </row>
    <row r="132" spans="2:30" ht="99.95" customHeight="1" x14ac:dyDescent="0.25">
      <c r="B132" s="21">
        <v>2021</v>
      </c>
      <c r="C132" s="21">
        <v>128</v>
      </c>
      <c r="D132" s="21">
        <v>80037526</v>
      </c>
      <c r="E132" s="21" t="s">
        <v>289</v>
      </c>
      <c r="F132" s="22" t="s">
        <v>33</v>
      </c>
      <c r="G132" s="22" t="s">
        <v>33</v>
      </c>
      <c r="H132" s="23" t="s">
        <v>290</v>
      </c>
      <c r="I132" s="17">
        <v>44243</v>
      </c>
      <c r="J132" s="16">
        <v>314</v>
      </c>
      <c r="K132" s="17">
        <v>44244</v>
      </c>
      <c r="L132" s="17">
        <v>44560</v>
      </c>
      <c r="M132" s="46">
        <v>83733333</v>
      </c>
      <c r="N132" s="16"/>
      <c r="O132" s="19"/>
      <c r="P132" s="24"/>
      <c r="Q132" s="28">
        <v>83733333</v>
      </c>
      <c r="R132" s="25">
        <v>0</v>
      </c>
      <c r="S132" s="25">
        <v>314</v>
      </c>
      <c r="T132" s="17">
        <v>44560</v>
      </c>
      <c r="U132" s="26" t="s">
        <v>1097</v>
      </c>
      <c r="V132" s="32" t="s">
        <v>1212</v>
      </c>
      <c r="W132" s="28">
        <v>0</v>
      </c>
      <c r="X132" s="28">
        <v>83733333</v>
      </c>
      <c r="Y132" s="28">
        <v>83733333</v>
      </c>
      <c r="Z132" s="28">
        <v>0</v>
      </c>
      <c r="AA132" s="29">
        <f t="shared" si="1"/>
        <v>1</v>
      </c>
      <c r="AB132" s="30">
        <v>1</v>
      </c>
      <c r="AC132" s="17" t="str">
        <f ca="1">VLOOKUP(C132,'[1]1. RADICADOR 2021'!$C$6:$HW$2000,229,FALSE)</f>
        <v>En ejecución</v>
      </c>
      <c r="AD132" s="31"/>
    </row>
    <row r="133" spans="2:30" ht="99.95" customHeight="1" x14ac:dyDescent="0.25">
      <c r="B133" s="21">
        <v>2021</v>
      </c>
      <c r="C133" s="21">
        <v>129</v>
      </c>
      <c r="D133" s="21">
        <v>52888252</v>
      </c>
      <c r="E133" s="21" t="s">
        <v>291</v>
      </c>
      <c r="F133" s="22" t="s">
        <v>33</v>
      </c>
      <c r="G133" s="22" t="s">
        <v>33</v>
      </c>
      <c r="H133" s="23" t="s">
        <v>292</v>
      </c>
      <c r="I133" s="17">
        <v>44243</v>
      </c>
      <c r="J133" s="16">
        <v>240</v>
      </c>
      <c r="K133" s="17">
        <v>44246</v>
      </c>
      <c r="L133" s="17">
        <v>44548</v>
      </c>
      <c r="M133" s="46">
        <v>36800000</v>
      </c>
      <c r="N133" s="16"/>
      <c r="O133" s="19" t="s">
        <v>1717</v>
      </c>
      <c r="P133" s="24">
        <v>9200000</v>
      </c>
      <c r="Q133" s="28">
        <v>46000000</v>
      </c>
      <c r="R133" s="25">
        <v>60</v>
      </c>
      <c r="S133" s="25">
        <v>300</v>
      </c>
      <c r="T133" s="17">
        <v>44548</v>
      </c>
      <c r="U133" s="26" t="s">
        <v>1097</v>
      </c>
      <c r="V133" s="32" t="s">
        <v>1213</v>
      </c>
      <c r="W133" s="28">
        <v>0</v>
      </c>
      <c r="X133" s="28">
        <v>46000000</v>
      </c>
      <c r="Y133" s="28">
        <v>46000000</v>
      </c>
      <c r="Z133" s="28">
        <v>0</v>
      </c>
      <c r="AA133" s="29">
        <f t="shared" ref="AA133:AA196" si="2">Y133*100/X133/100</f>
        <v>1</v>
      </c>
      <c r="AB133" s="30">
        <v>1</v>
      </c>
      <c r="AC133" s="17" t="str">
        <f ca="1">VLOOKUP(C133,'[1]1. RADICADOR 2021'!$C$6:$HW$2000,229,FALSE)</f>
        <v>Terminado</v>
      </c>
      <c r="AD133" s="31"/>
    </row>
    <row r="134" spans="2:30" ht="99.95" customHeight="1" x14ac:dyDescent="0.25">
      <c r="B134" s="21">
        <v>2021</v>
      </c>
      <c r="C134" s="21">
        <v>130</v>
      </c>
      <c r="D134" s="21">
        <v>1026294938</v>
      </c>
      <c r="E134" s="21" t="s">
        <v>293</v>
      </c>
      <c r="F134" s="22" t="s">
        <v>33</v>
      </c>
      <c r="G134" s="22" t="s">
        <v>33</v>
      </c>
      <c r="H134" s="23" t="s">
        <v>294</v>
      </c>
      <c r="I134" s="17">
        <v>44244</v>
      </c>
      <c r="J134" s="16">
        <v>314</v>
      </c>
      <c r="K134" s="17">
        <v>44244</v>
      </c>
      <c r="L134" s="17">
        <v>44574</v>
      </c>
      <c r="M134" s="46">
        <v>34016667</v>
      </c>
      <c r="N134" s="16"/>
      <c r="O134" s="19" t="s">
        <v>1717</v>
      </c>
      <c r="P134" s="24">
        <v>1408333</v>
      </c>
      <c r="Q134" s="28">
        <v>35425000</v>
      </c>
      <c r="R134" s="25">
        <v>0</v>
      </c>
      <c r="S134" s="25">
        <v>314</v>
      </c>
      <c r="T134" s="17">
        <v>44560</v>
      </c>
      <c r="U134" s="26" t="s">
        <v>1097</v>
      </c>
      <c r="V134" s="32" t="s">
        <v>1214</v>
      </c>
      <c r="W134" s="28">
        <v>0</v>
      </c>
      <c r="X134" s="28">
        <v>35425000</v>
      </c>
      <c r="Y134" s="28">
        <v>34016667</v>
      </c>
      <c r="Z134" s="28">
        <v>0</v>
      </c>
      <c r="AA134" s="29">
        <f t="shared" si="2"/>
        <v>0.9602446577275936</v>
      </c>
      <c r="AB134" s="30">
        <v>0.96330275229357798</v>
      </c>
      <c r="AC134" s="17" t="str">
        <f ca="1">VLOOKUP(C134,'[1]1. RADICADOR 2021'!$C$6:$HW$2000,229,FALSE)</f>
        <v>En ejecución</v>
      </c>
      <c r="AD134" s="31"/>
    </row>
    <row r="135" spans="2:30" ht="99.95" customHeight="1" x14ac:dyDescent="0.25">
      <c r="B135" s="21">
        <v>2021</v>
      </c>
      <c r="C135" s="21">
        <v>131</v>
      </c>
      <c r="D135" s="21">
        <v>1015429935</v>
      </c>
      <c r="E135" s="21" t="s">
        <v>295</v>
      </c>
      <c r="F135" s="22" t="s">
        <v>33</v>
      </c>
      <c r="G135" s="22" t="s">
        <v>33</v>
      </c>
      <c r="H135" s="23" t="s">
        <v>296</v>
      </c>
      <c r="I135" s="17">
        <v>44243</v>
      </c>
      <c r="J135" s="16">
        <v>313</v>
      </c>
      <c r="K135" s="17">
        <v>44245</v>
      </c>
      <c r="L135" s="17">
        <v>44560</v>
      </c>
      <c r="M135" s="46">
        <v>40690000</v>
      </c>
      <c r="N135" s="16"/>
      <c r="O135" s="19"/>
      <c r="P135" s="24"/>
      <c r="Q135" s="28">
        <v>40690000</v>
      </c>
      <c r="R135" s="25">
        <v>0</v>
      </c>
      <c r="S135" s="25">
        <v>313</v>
      </c>
      <c r="T135" s="17">
        <v>44560</v>
      </c>
      <c r="U135" s="26" t="s">
        <v>1097</v>
      </c>
      <c r="V135" s="32" t="s">
        <v>1215</v>
      </c>
      <c r="W135" s="28">
        <v>0</v>
      </c>
      <c r="X135" s="28">
        <v>40690000</v>
      </c>
      <c r="Y135" s="28">
        <v>40690000</v>
      </c>
      <c r="Z135" s="28">
        <v>0</v>
      </c>
      <c r="AA135" s="29">
        <f t="shared" si="2"/>
        <v>1</v>
      </c>
      <c r="AB135" s="30">
        <v>1</v>
      </c>
      <c r="AC135" s="17" t="str">
        <f ca="1">VLOOKUP(C135,'[1]1. RADICADOR 2021'!$C$6:$HW$2000,229,FALSE)</f>
        <v>En ejecución</v>
      </c>
      <c r="AD135" s="31"/>
    </row>
    <row r="136" spans="2:30" ht="99.95" customHeight="1" x14ac:dyDescent="0.25">
      <c r="B136" s="21">
        <v>2021</v>
      </c>
      <c r="C136" s="21">
        <v>132</v>
      </c>
      <c r="D136" s="21">
        <v>1026270760</v>
      </c>
      <c r="E136" s="21" t="s">
        <v>297</v>
      </c>
      <c r="F136" s="22" t="s">
        <v>33</v>
      </c>
      <c r="G136" s="22" t="s">
        <v>33</v>
      </c>
      <c r="H136" s="23" t="s">
        <v>298</v>
      </c>
      <c r="I136" s="17">
        <v>44243</v>
      </c>
      <c r="J136" s="16">
        <v>313</v>
      </c>
      <c r="K136" s="17">
        <v>44245</v>
      </c>
      <c r="L136" s="17">
        <v>44574</v>
      </c>
      <c r="M136" s="46">
        <v>38603333</v>
      </c>
      <c r="N136" s="16"/>
      <c r="O136" s="19" t="s">
        <v>1717</v>
      </c>
      <c r="P136" s="24">
        <v>1603333</v>
      </c>
      <c r="Q136" s="28">
        <v>40206666</v>
      </c>
      <c r="R136" s="25">
        <v>0</v>
      </c>
      <c r="S136" s="25">
        <v>313</v>
      </c>
      <c r="T136" s="17">
        <v>44560</v>
      </c>
      <c r="U136" s="26" t="s">
        <v>1097</v>
      </c>
      <c r="V136" s="32" t="s">
        <v>1216</v>
      </c>
      <c r="W136" s="28">
        <v>0</v>
      </c>
      <c r="X136" s="28">
        <v>40206666</v>
      </c>
      <c r="Y136" s="28">
        <v>38603333</v>
      </c>
      <c r="Z136" s="28">
        <v>1603333</v>
      </c>
      <c r="AA136" s="29">
        <f t="shared" si="2"/>
        <v>0.96012270701579683</v>
      </c>
      <c r="AB136" s="30">
        <v>0.96319018404907975</v>
      </c>
      <c r="AC136" s="17" t="str">
        <f ca="1">VLOOKUP(C136,'[1]1. RADICADOR 2021'!$C$6:$HW$2000,229,FALSE)</f>
        <v>En ejecución</v>
      </c>
      <c r="AD136" s="31"/>
    </row>
    <row r="137" spans="2:30" ht="99.95" customHeight="1" x14ac:dyDescent="0.25">
      <c r="B137" s="21">
        <v>2021</v>
      </c>
      <c r="C137" s="21">
        <v>133</v>
      </c>
      <c r="D137" s="21">
        <v>1020770926</v>
      </c>
      <c r="E137" s="21" t="s">
        <v>299</v>
      </c>
      <c r="F137" s="22" t="s">
        <v>33</v>
      </c>
      <c r="G137" s="22" t="s">
        <v>33</v>
      </c>
      <c r="H137" s="23" t="s">
        <v>179</v>
      </c>
      <c r="I137" s="17">
        <v>44243</v>
      </c>
      <c r="J137" s="16">
        <v>210</v>
      </c>
      <c r="K137" s="17">
        <v>44249</v>
      </c>
      <c r="L137" s="17">
        <v>44546</v>
      </c>
      <c r="M137" s="46">
        <v>17500000</v>
      </c>
      <c r="N137" s="16"/>
      <c r="O137" s="19" t="s">
        <v>1717</v>
      </c>
      <c r="P137" s="24">
        <v>7083333</v>
      </c>
      <c r="Q137" s="28">
        <v>24583333</v>
      </c>
      <c r="R137" s="25">
        <v>85</v>
      </c>
      <c r="S137" s="25">
        <v>295</v>
      </c>
      <c r="T137" s="17">
        <v>44546</v>
      </c>
      <c r="U137" s="26" t="s">
        <v>1097</v>
      </c>
      <c r="V137" s="32" t="s">
        <v>1217</v>
      </c>
      <c r="W137" s="28">
        <v>0</v>
      </c>
      <c r="X137" s="28">
        <v>24583333</v>
      </c>
      <c r="Y137" s="28">
        <v>23250000</v>
      </c>
      <c r="Z137" s="28">
        <v>1333333</v>
      </c>
      <c r="AA137" s="29">
        <f t="shared" si="2"/>
        <v>0.94576272468830813</v>
      </c>
      <c r="AB137" s="30">
        <v>1</v>
      </c>
      <c r="AC137" s="17" t="str">
        <f ca="1">VLOOKUP(C137,'[1]1. RADICADOR 2021'!$C$6:$HW$2000,229,FALSE)</f>
        <v>Terminado</v>
      </c>
      <c r="AD137" s="31"/>
    </row>
    <row r="138" spans="2:30" ht="99.95" customHeight="1" x14ac:dyDescent="0.25">
      <c r="B138" s="21">
        <v>2021</v>
      </c>
      <c r="C138" s="21">
        <v>134</v>
      </c>
      <c r="D138" s="21">
        <v>1022423903</v>
      </c>
      <c r="E138" s="21" t="s">
        <v>300</v>
      </c>
      <c r="F138" s="22" t="s">
        <v>33</v>
      </c>
      <c r="G138" s="22" t="s">
        <v>33</v>
      </c>
      <c r="H138" s="23" t="s">
        <v>301</v>
      </c>
      <c r="I138" s="17">
        <v>44245</v>
      </c>
      <c r="J138" s="16">
        <v>150</v>
      </c>
      <c r="K138" s="17">
        <v>44249</v>
      </c>
      <c r="L138" s="17">
        <v>44398</v>
      </c>
      <c r="M138" s="46">
        <v>17500000</v>
      </c>
      <c r="N138" s="16"/>
      <c r="O138" s="19"/>
      <c r="P138" s="24"/>
      <c r="Q138" s="28">
        <v>17500000</v>
      </c>
      <c r="R138" s="25">
        <v>0</v>
      </c>
      <c r="S138" s="25">
        <v>150</v>
      </c>
      <c r="T138" s="17">
        <v>44398</v>
      </c>
      <c r="U138" s="26" t="s">
        <v>1097</v>
      </c>
      <c r="V138" s="32" t="s">
        <v>1218</v>
      </c>
      <c r="W138" s="28">
        <v>0</v>
      </c>
      <c r="X138" s="28">
        <v>17500000</v>
      </c>
      <c r="Y138" s="28">
        <v>17500000</v>
      </c>
      <c r="Z138" s="28">
        <v>0</v>
      </c>
      <c r="AA138" s="29">
        <f t="shared" si="2"/>
        <v>1</v>
      </c>
      <c r="AB138" s="30">
        <v>1</v>
      </c>
      <c r="AC138" s="17" t="str">
        <f ca="1">VLOOKUP(C138,'[1]1. RADICADOR 2021'!$C$6:$HW$2000,229,FALSE)</f>
        <v>Terminado</v>
      </c>
      <c r="AD138" s="31"/>
    </row>
    <row r="139" spans="2:30" ht="99.95" customHeight="1" x14ac:dyDescent="0.25">
      <c r="B139" s="21">
        <v>2021</v>
      </c>
      <c r="C139" s="21">
        <v>135</v>
      </c>
      <c r="D139" s="21">
        <v>1018479056</v>
      </c>
      <c r="E139" s="21" t="s">
        <v>302</v>
      </c>
      <c r="F139" s="22" t="s">
        <v>33</v>
      </c>
      <c r="G139" s="22" t="s">
        <v>33</v>
      </c>
      <c r="H139" s="23" t="s">
        <v>303</v>
      </c>
      <c r="I139" s="17">
        <v>44244</v>
      </c>
      <c r="J139" s="16">
        <v>300</v>
      </c>
      <c r="K139" s="17">
        <v>44244</v>
      </c>
      <c r="L139" s="17">
        <v>44577</v>
      </c>
      <c r="M139" s="46">
        <v>41520000</v>
      </c>
      <c r="N139" s="16"/>
      <c r="O139" s="19" t="s">
        <v>1717</v>
      </c>
      <c r="P139" s="24">
        <v>4152000</v>
      </c>
      <c r="Q139" s="28">
        <v>45672000</v>
      </c>
      <c r="R139" s="25">
        <v>0</v>
      </c>
      <c r="S139" s="25">
        <v>300</v>
      </c>
      <c r="T139" s="17">
        <v>44546</v>
      </c>
      <c r="U139" s="26" t="s">
        <v>1097</v>
      </c>
      <c r="V139" s="32" t="s">
        <v>1219</v>
      </c>
      <c r="W139" s="28">
        <v>0</v>
      </c>
      <c r="X139" s="28">
        <v>45672000</v>
      </c>
      <c r="Y139" s="28">
        <v>43457600</v>
      </c>
      <c r="Z139" s="28">
        <v>2214400</v>
      </c>
      <c r="AA139" s="29">
        <f t="shared" si="2"/>
        <v>0.95151515151515154</v>
      </c>
      <c r="AB139" s="30">
        <v>0.95454545454545459</v>
      </c>
      <c r="AC139" s="17" t="str">
        <f ca="1">VLOOKUP(C139,'[1]1. RADICADOR 2021'!$C$6:$HW$2000,229,FALSE)</f>
        <v>En ejecución</v>
      </c>
      <c r="AD139" s="31"/>
    </row>
    <row r="140" spans="2:30" ht="99.95" customHeight="1" x14ac:dyDescent="0.25">
      <c r="B140" s="21">
        <v>2021</v>
      </c>
      <c r="C140" s="21">
        <v>136</v>
      </c>
      <c r="D140" s="21">
        <v>1000033076</v>
      </c>
      <c r="E140" s="21" t="s">
        <v>304</v>
      </c>
      <c r="F140" s="22" t="s">
        <v>33</v>
      </c>
      <c r="G140" s="22" t="s">
        <v>33</v>
      </c>
      <c r="H140" s="23" t="s">
        <v>305</v>
      </c>
      <c r="I140" s="17">
        <v>44245</v>
      </c>
      <c r="J140" s="16">
        <v>180</v>
      </c>
      <c r="K140" s="17">
        <v>44245</v>
      </c>
      <c r="L140" s="17">
        <v>44425</v>
      </c>
      <c r="M140" s="46">
        <v>13200000</v>
      </c>
      <c r="N140" s="16"/>
      <c r="O140" s="19"/>
      <c r="P140" s="24"/>
      <c r="Q140" s="28">
        <v>13200000</v>
      </c>
      <c r="R140" s="25">
        <v>0</v>
      </c>
      <c r="S140" s="25">
        <v>180</v>
      </c>
      <c r="T140" s="17">
        <v>44425</v>
      </c>
      <c r="U140" s="26" t="s">
        <v>1097</v>
      </c>
      <c r="V140" s="32" t="s">
        <v>1220</v>
      </c>
      <c r="W140" s="28">
        <v>0</v>
      </c>
      <c r="X140" s="28">
        <v>13200000</v>
      </c>
      <c r="Y140" s="28">
        <v>13200000</v>
      </c>
      <c r="Z140" s="28">
        <v>0</v>
      </c>
      <c r="AA140" s="29">
        <f t="shared" si="2"/>
        <v>1</v>
      </c>
      <c r="AB140" s="30">
        <v>1</v>
      </c>
      <c r="AC140" s="17" t="str">
        <f ca="1">VLOOKUP(C140,'[1]1. RADICADOR 2021'!$C$6:$HW$2000,229,FALSE)</f>
        <v>Terminado</v>
      </c>
      <c r="AD140" s="31"/>
    </row>
    <row r="141" spans="2:30" ht="99.95" customHeight="1" x14ac:dyDescent="0.25">
      <c r="B141" s="21">
        <v>2021</v>
      </c>
      <c r="C141" s="21">
        <v>137</v>
      </c>
      <c r="D141" s="21">
        <v>1022382640</v>
      </c>
      <c r="E141" s="21" t="s">
        <v>306</v>
      </c>
      <c r="F141" s="22" t="s">
        <v>33</v>
      </c>
      <c r="G141" s="22" t="s">
        <v>33</v>
      </c>
      <c r="H141" s="23" t="s">
        <v>271</v>
      </c>
      <c r="I141" s="17">
        <v>44245</v>
      </c>
      <c r="J141" s="16">
        <v>180</v>
      </c>
      <c r="K141" s="17">
        <v>44245</v>
      </c>
      <c r="L141" s="17">
        <v>44425</v>
      </c>
      <c r="M141" s="46">
        <v>26250000</v>
      </c>
      <c r="N141" s="16"/>
      <c r="O141" s="19"/>
      <c r="P141" s="24"/>
      <c r="Q141" s="28">
        <v>26250000</v>
      </c>
      <c r="R141" s="25">
        <v>0</v>
      </c>
      <c r="S141" s="25">
        <v>180</v>
      </c>
      <c r="T141" s="17">
        <v>44425</v>
      </c>
      <c r="U141" s="26" t="s">
        <v>1097</v>
      </c>
      <c r="V141" s="32" t="s">
        <v>1221</v>
      </c>
      <c r="W141" s="28">
        <v>0</v>
      </c>
      <c r="X141" s="28">
        <v>26250000</v>
      </c>
      <c r="Y141" s="28">
        <v>26250000</v>
      </c>
      <c r="Z141" s="28">
        <v>0</v>
      </c>
      <c r="AA141" s="29">
        <f t="shared" si="2"/>
        <v>1</v>
      </c>
      <c r="AB141" s="30">
        <v>1</v>
      </c>
      <c r="AC141" s="17" t="str">
        <f ca="1">VLOOKUP(C141,'[1]1. RADICADOR 2021'!$C$6:$HW$2000,229,FALSE)</f>
        <v>Terminado</v>
      </c>
      <c r="AD141" s="31"/>
    </row>
    <row r="142" spans="2:30" ht="99.95" customHeight="1" x14ac:dyDescent="0.25">
      <c r="B142" s="21">
        <v>2021</v>
      </c>
      <c r="C142" s="21">
        <v>138</v>
      </c>
      <c r="D142" s="21">
        <v>1014206552</v>
      </c>
      <c r="E142" s="21" t="s">
        <v>307</v>
      </c>
      <c r="F142" s="22" t="s">
        <v>33</v>
      </c>
      <c r="G142" s="22" t="s">
        <v>33</v>
      </c>
      <c r="H142" s="23" t="s">
        <v>229</v>
      </c>
      <c r="I142" s="17">
        <v>44244</v>
      </c>
      <c r="J142" s="16">
        <v>210</v>
      </c>
      <c r="K142" s="17">
        <v>44245</v>
      </c>
      <c r="L142" s="17">
        <v>44546</v>
      </c>
      <c r="M142" s="46">
        <v>22400000</v>
      </c>
      <c r="N142" s="16"/>
      <c r="O142" s="19" t="s">
        <v>1717</v>
      </c>
      <c r="P142" s="24">
        <v>9493333</v>
      </c>
      <c r="Q142" s="28">
        <v>31893333</v>
      </c>
      <c r="R142" s="25">
        <v>89</v>
      </c>
      <c r="S142" s="25">
        <v>299</v>
      </c>
      <c r="T142" s="17">
        <v>44546</v>
      </c>
      <c r="U142" s="26" t="s">
        <v>1097</v>
      </c>
      <c r="V142" s="32" t="s">
        <v>1222</v>
      </c>
      <c r="W142" s="28">
        <v>0</v>
      </c>
      <c r="X142" s="28">
        <v>31893333</v>
      </c>
      <c r="Y142" s="28">
        <v>30186667</v>
      </c>
      <c r="Z142" s="28">
        <v>1706666</v>
      </c>
      <c r="AA142" s="29">
        <f t="shared" si="2"/>
        <v>0.94648831465811367</v>
      </c>
      <c r="AB142" s="30">
        <v>1</v>
      </c>
      <c r="AC142" s="17" t="str">
        <f ca="1">VLOOKUP(C142,'[1]1. RADICADOR 2021'!$C$6:$HW$2000,229,FALSE)</f>
        <v>Terminado</v>
      </c>
      <c r="AD142" s="31"/>
    </row>
    <row r="143" spans="2:30" ht="99.95" customHeight="1" x14ac:dyDescent="0.25">
      <c r="B143" s="21">
        <v>2021</v>
      </c>
      <c r="C143" s="21">
        <v>139</v>
      </c>
      <c r="D143" s="21">
        <v>35195661</v>
      </c>
      <c r="E143" s="21" t="s">
        <v>308</v>
      </c>
      <c r="F143" s="22" t="s">
        <v>33</v>
      </c>
      <c r="G143" s="22" t="s">
        <v>33</v>
      </c>
      <c r="H143" s="23" t="s">
        <v>309</v>
      </c>
      <c r="I143" s="17">
        <v>44244</v>
      </c>
      <c r="J143" s="16">
        <v>255</v>
      </c>
      <c r="K143" s="17">
        <v>44244</v>
      </c>
      <c r="L143" s="17">
        <v>44555</v>
      </c>
      <c r="M143" s="46">
        <v>46750000</v>
      </c>
      <c r="N143" s="16"/>
      <c r="O143" s="19" t="s">
        <v>1717</v>
      </c>
      <c r="P143" s="24">
        <v>9900000</v>
      </c>
      <c r="Q143" s="28">
        <v>56650000</v>
      </c>
      <c r="R143" s="25">
        <v>54</v>
      </c>
      <c r="S143" s="25">
        <v>309</v>
      </c>
      <c r="T143" s="17">
        <v>44555</v>
      </c>
      <c r="U143" s="26" t="s">
        <v>1097</v>
      </c>
      <c r="V143" s="32" t="s">
        <v>1223</v>
      </c>
      <c r="W143" s="28">
        <v>0</v>
      </c>
      <c r="X143" s="28">
        <v>56650000</v>
      </c>
      <c r="Y143" s="28">
        <v>52066667</v>
      </c>
      <c r="Z143" s="28">
        <v>4583333</v>
      </c>
      <c r="AA143" s="29">
        <f t="shared" si="2"/>
        <v>0.91909385701676971</v>
      </c>
      <c r="AB143" s="30">
        <v>1</v>
      </c>
      <c r="AC143" s="17" t="str">
        <f ca="1">VLOOKUP(C143,'[1]1. RADICADOR 2021'!$C$6:$HW$2000,229,FALSE)</f>
        <v>Terminado</v>
      </c>
      <c r="AD143" s="31"/>
    </row>
    <row r="144" spans="2:30" ht="99.95" customHeight="1" x14ac:dyDescent="0.25">
      <c r="B144" s="21">
        <v>2021</v>
      </c>
      <c r="C144" s="21">
        <v>140</v>
      </c>
      <c r="D144" s="21">
        <v>1030565218</v>
      </c>
      <c r="E144" s="21" t="s">
        <v>310</v>
      </c>
      <c r="F144" s="22" t="s">
        <v>33</v>
      </c>
      <c r="G144" s="22" t="s">
        <v>33</v>
      </c>
      <c r="H144" s="23" t="s">
        <v>311</v>
      </c>
      <c r="I144" s="17">
        <v>44245</v>
      </c>
      <c r="J144" s="16">
        <v>299</v>
      </c>
      <c r="K144" s="17">
        <v>44257</v>
      </c>
      <c r="L144" s="17">
        <v>44560</v>
      </c>
      <c r="M144" s="46">
        <v>51123333</v>
      </c>
      <c r="N144" s="16"/>
      <c r="O144" s="19"/>
      <c r="P144" s="24"/>
      <c r="Q144" s="28">
        <v>51123333</v>
      </c>
      <c r="R144" s="25">
        <v>0</v>
      </c>
      <c r="S144" s="25">
        <v>299</v>
      </c>
      <c r="T144" s="17">
        <v>44560</v>
      </c>
      <c r="U144" s="26" t="s">
        <v>1097</v>
      </c>
      <c r="V144" s="32" t="s">
        <v>1224</v>
      </c>
      <c r="W144" s="28">
        <v>0</v>
      </c>
      <c r="X144" s="28">
        <v>51123333</v>
      </c>
      <c r="Y144" s="28">
        <v>48836667</v>
      </c>
      <c r="Z144" s="28">
        <v>2286666</v>
      </c>
      <c r="AA144" s="29">
        <f t="shared" si="2"/>
        <v>0.95527157824393027</v>
      </c>
      <c r="AB144" s="30">
        <v>1</v>
      </c>
      <c r="AC144" s="17" t="str">
        <f ca="1">VLOOKUP(C144,'[1]1. RADICADOR 2021'!$C$6:$HW$2000,229,FALSE)</f>
        <v>En ejecución</v>
      </c>
      <c r="AD144" s="31"/>
    </row>
    <row r="145" spans="2:30" ht="99.95" customHeight="1" x14ac:dyDescent="0.25">
      <c r="B145" s="21">
        <v>2021</v>
      </c>
      <c r="C145" s="21">
        <v>141</v>
      </c>
      <c r="D145" s="21">
        <v>8487606</v>
      </c>
      <c r="E145" s="21" t="s">
        <v>312</v>
      </c>
      <c r="F145" s="22" t="s">
        <v>33</v>
      </c>
      <c r="G145" s="22" t="s">
        <v>33</v>
      </c>
      <c r="H145" s="23" t="s">
        <v>313</v>
      </c>
      <c r="I145" s="17">
        <v>44245</v>
      </c>
      <c r="J145" s="16">
        <v>300</v>
      </c>
      <c r="K145" s="17">
        <v>44245</v>
      </c>
      <c r="L145" s="17">
        <v>44578</v>
      </c>
      <c r="M145" s="46">
        <v>46000000</v>
      </c>
      <c r="N145" s="16"/>
      <c r="O145" s="19" t="s">
        <v>1717</v>
      </c>
      <c r="P145" s="24">
        <v>4600000</v>
      </c>
      <c r="Q145" s="28">
        <v>50600000</v>
      </c>
      <c r="R145" s="25">
        <v>0</v>
      </c>
      <c r="S145" s="25">
        <v>300</v>
      </c>
      <c r="T145" s="17">
        <v>44547</v>
      </c>
      <c r="U145" s="26" t="s">
        <v>1097</v>
      </c>
      <c r="V145" s="32" t="s">
        <v>1225</v>
      </c>
      <c r="W145" s="28">
        <v>0</v>
      </c>
      <c r="X145" s="28">
        <v>50600000</v>
      </c>
      <c r="Y145" s="28">
        <v>47993333</v>
      </c>
      <c r="Z145" s="28">
        <v>2606667</v>
      </c>
      <c r="AA145" s="29">
        <f t="shared" si="2"/>
        <v>0.94848484189723326</v>
      </c>
      <c r="AB145" s="30">
        <v>0.95151515151515154</v>
      </c>
      <c r="AC145" s="17" t="str">
        <f ca="1">VLOOKUP(C145,'[1]1. RADICADOR 2021'!$C$6:$HW$2000,229,FALSE)</f>
        <v>En ejecución</v>
      </c>
      <c r="AD145" s="31"/>
    </row>
    <row r="146" spans="2:30" ht="99.95" customHeight="1" x14ac:dyDescent="0.25">
      <c r="B146" s="21">
        <v>2021</v>
      </c>
      <c r="C146" s="21">
        <v>142</v>
      </c>
      <c r="D146" s="21">
        <v>80453113</v>
      </c>
      <c r="E146" s="21" t="s">
        <v>314</v>
      </c>
      <c r="F146" s="22" t="s">
        <v>33</v>
      </c>
      <c r="G146" s="22" t="s">
        <v>33</v>
      </c>
      <c r="H146" s="23" t="s">
        <v>202</v>
      </c>
      <c r="I146" s="17">
        <v>44249</v>
      </c>
      <c r="J146" s="16">
        <v>210</v>
      </c>
      <c r="K146" s="17">
        <v>44253</v>
      </c>
      <c r="L146" s="17">
        <v>44545</v>
      </c>
      <c r="M146" s="46">
        <v>14532000</v>
      </c>
      <c r="N146" s="16"/>
      <c r="O146" s="19" t="s">
        <v>1717</v>
      </c>
      <c r="P146" s="24">
        <v>5536000</v>
      </c>
      <c r="Q146" s="28">
        <v>20068000</v>
      </c>
      <c r="R146" s="25">
        <v>80</v>
      </c>
      <c r="S146" s="25">
        <v>290</v>
      </c>
      <c r="T146" s="17">
        <v>44545</v>
      </c>
      <c r="U146" s="26" t="s">
        <v>1097</v>
      </c>
      <c r="V146" s="32" t="s">
        <v>1226</v>
      </c>
      <c r="W146" s="28">
        <v>0</v>
      </c>
      <c r="X146" s="28">
        <v>20068000</v>
      </c>
      <c r="Y146" s="28">
        <v>19030000</v>
      </c>
      <c r="Z146" s="28">
        <v>1038000</v>
      </c>
      <c r="AA146" s="29">
        <f t="shared" si="2"/>
        <v>0.94827586206896552</v>
      </c>
      <c r="AB146" s="30">
        <v>1</v>
      </c>
      <c r="AC146" s="17" t="str">
        <f ca="1">VLOOKUP(C146,'[1]1. RADICADOR 2021'!$C$6:$HW$2000,229,FALSE)</f>
        <v>Terminado</v>
      </c>
      <c r="AD146" s="31"/>
    </row>
    <row r="147" spans="2:30" ht="99.95" customHeight="1" x14ac:dyDescent="0.25">
      <c r="B147" s="21">
        <v>2021</v>
      </c>
      <c r="C147" s="21">
        <v>143</v>
      </c>
      <c r="D147" s="21">
        <v>1014192099</v>
      </c>
      <c r="E147" s="21" t="s">
        <v>315</v>
      </c>
      <c r="F147" s="22" t="s">
        <v>33</v>
      </c>
      <c r="G147" s="22" t="s">
        <v>33</v>
      </c>
      <c r="H147" s="23" t="s">
        <v>316</v>
      </c>
      <c r="I147" s="17">
        <v>44245</v>
      </c>
      <c r="J147" s="16">
        <v>240</v>
      </c>
      <c r="K147" s="17">
        <v>44246</v>
      </c>
      <c r="L147" s="17">
        <v>44548</v>
      </c>
      <c r="M147" s="46">
        <v>49600000</v>
      </c>
      <c r="N147" s="16"/>
      <c r="O147" s="19" t="s">
        <v>1717</v>
      </c>
      <c r="P147" s="24">
        <v>12400000</v>
      </c>
      <c r="Q147" s="28">
        <v>62000000</v>
      </c>
      <c r="R147" s="25">
        <v>60</v>
      </c>
      <c r="S147" s="25">
        <v>300</v>
      </c>
      <c r="T147" s="17">
        <v>44548</v>
      </c>
      <c r="U147" s="26" t="s">
        <v>1097</v>
      </c>
      <c r="V147" s="32" t="s">
        <v>1227</v>
      </c>
      <c r="W147" s="28">
        <v>0</v>
      </c>
      <c r="X147" s="28">
        <v>62000000</v>
      </c>
      <c r="Y147" s="28">
        <v>62000000</v>
      </c>
      <c r="Z147" s="28">
        <v>0</v>
      </c>
      <c r="AA147" s="29">
        <f t="shared" si="2"/>
        <v>1</v>
      </c>
      <c r="AB147" s="30">
        <v>1</v>
      </c>
      <c r="AC147" s="17" t="str">
        <f ca="1">VLOOKUP(C147,'[1]1. RADICADOR 2021'!$C$6:$HW$2000,229,FALSE)</f>
        <v>Terminado</v>
      </c>
      <c r="AD147" s="31"/>
    </row>
    <row r="148" spans="2:30" ht="99.95" customHeight="1" x14ac:dyDescent="0.25">
      <c r="B148" s="21">
        <v>2021</v>
      </c>
      <c r="C148" s="21">
        <v>144</v>
      </c>
      <c r="D148" s="21">
        <v>80224999</v>
      </c>
      <c r="E148" s="21" t="s">
        <v>317</v>
      </c>
      <c r="F148" s="22" t="s">
        <v>33</v>
      </c>
      <c r="G148" s="22" t="s">
        <v>33</v>
      </c>
      <c r="H148" s="23" t="s">
        <v>318</v>
      </c>
      <c r="I148" s="17">
        <v>44245</v>
      </c>
      <c r="J148" s="16">
        <v>313</v>
      </c>
      <c r="K148" s="17">
        <v>44245</v>
      </c>
      <c r="L148" s="17">
        <v>44560</v>
      </c>
      <c r="M148" s="46">
        <v>34655360</v>
      </c>
      <c r="N148" s="16"/>
      <c r="O148" s="19"/>
      <c r="P148" s="24"/>
      <c r="Q148" s="28">
        <v>34655360</v>
      </c>
      <c r="R148" s="25">
        <v>0</v>
      </c>
      <c r="S148" s="25">
        <v>313</v>
      </c>
      <c r="T148" s="17">
        <v>44560</v>
      </c>
      <c r="U148" s="26" t="s">
        <v>1097</v>
      </c>
      <c r="V148" s="32" t="s">
        <v>1228</v>
      </c>
      <c r="W148" s="28">
        <v>0</v>
      </c>
      <c r="X148" s="28">
        <v>34655360</v>
      </c>
      <c r="Y148" s="28">
        <v>34655360</v>
      </c>
      <c r="Z148" s="28">
        <v>0</v>
      </c>
      <c r="AA148" s="29">
        <f t="shared" si="2"/>
        <v>1</v>
      </c>
      <c r="AB148" s="30">
        <v>1</v>
      </c>
      <c r="AC148" s="17" t="str">
        <f ca="1">VLOOKUP(C148,'[1]1. RADICADOR 2021'!$C$6:$HW$2000,229,FALSE)</f>
        <v>En ejecución</v>
      </c>
      <c r="AD148" s="31"/>
    </row>
    <row r="149" spans="2:30" ht="99.95" customHeight="1" x14ac:dyDescent="0.25">
      <c r="B149" s="21">
        <v>2021</v>
      </c>
      <c r="C149" s="21">
        <v>145</v>
      </c>
      <c r="D149" s="21">
        <v>1023929297</v>
      </c>
      <c r="E149" s="21" t="s">
        <v>319</v>
      </c>
      <c r="F149" s="22" t="s">
        <v>33</v>
      </c>
      <c r="G149" s="22" t="s">
        <v>33</v>
      </c>
      <c r="H149" s="23" t="s">
        <v>320</v>
      </c>
      <c r="I149" s="17">
        <v>44245</v>
      </c>
      <c r="J149" s="16">
        <v>300</v>
      </c>
      <c r="K149" s="17">
        <v>44245</v>
      </c>
      <c r="L149" s="17">
        <v>44578</v>
      </c>
      <c r="M149" s="46">
        <v>29000000</v>
      </c>
      <c r="N149" s="16"/>
      <c r="O149" s="19" t="s">
        <v>1717</v>
      </c>
      <c r="P149" s="24">
        <v>2900000</v>
      </c>
      <c r="Q149" s="28">
        <v>31900000</v>
      </c>
      <c r="R149" s="25">
        <v>0</v>
      </c>
      <c r="S149" s="25">
        <v>300</v>
      </c>
      <c r="T149" s="17">
        <v>44547</v>
      </c>
      <c r="U149" s="26" t="s">
        <v>1097</v>
      </c>
      <c r="V149" s="32" t="s">
        <v>1229</v>
      </c>
      <c r="W149" s="28">
        <v>0</v>
      </c>
      <c r="X149" s="28">
        <v>31900000</v>
      </c>
      <c r="Y149" s="28">
        <v>30256667</v>
      </c>
      <c r="Z149" s="28">
        <v>1643333</v>
      </c>
      <c r="AA149" s="29">
        <f t="shared" si="2"/>
        <v>0.94848485893416923</v>
      </c>
      <c r="AB149" s="30">
        <v>0.95151515151515154</v>
      </c>
      <c r="AC149" s="17" t="str">
        <f ca="1">VLOOKUP(C149,'[1]1. RADICADOR 2021'!$C$6:$HW$2000,229,FALSE)</f>
        <v>En ejecución</v>
      </c>
      <c r="AD149" s="31"/>
    </row>
    <row r="150" spans="2:30" ht="99.95" customHeight="1" x14ac:dyDescent="0.25">
      <c r="B150" s="21">
        <v>2021</v>
      </c>
      <c r="C150" s="21">
        <v>146</v>
      </c>
      <c r="D150" s="21">
        <v>52619262</v>
      </c>
      <c r="E150" s="21" t="s">
        <v>321</v>
      </c>
      <c r="F150" s="22" t="s">
        <v>33</v>
      </c>
      <c r="G150" s="22" t="s">
        <v>33</v>
      </c>
      <c r="H150" s="23" t="s">
        <v>322</v>
      </c>
      <c r="I150" s="17">
        <v>44245</v>
      </c>
      <c r="J150" s="16">
        <v>90</v>
      </c>
      <c r="K150" s="17">
        <v>44246</v>
      </c>
      <c r="L150" s="17">
        <v>44334</v>
      </c>
      <c r="M150" s="46">
        <v>12000000</v>
      </c>
      <c r="N150" s="16"/>
      <c r="O150" s="19"/>
      <c r="P150" s="24"/>
      <c r="Q150" s="28">
        <v>12000000</v>
      </c>
      <c r="R150" s="25">
        <v>0</v>
      </c>
      <c r="S150" s="25">
        <v>90</v>
      </c>
      <c r="T150" s="17">
        <v>44334</v>
      </c>
      <c r="U150" s="26" t="s">
        <v>1097</v>
      </c>
      <c r="V150" s="32" t="s">
        <v>1230</v>
      </c>
      <c r="W150" s="28">
        <v>0</v>
      </c>
      <c r="X150" s="28">
        <v>12000000</v>
      </c>
      <c r="Y150" s="28">
        <v>12000000</v>
      </c>
      <c r="Z150" s="28">
        <v>0</v>
      </c>
      <c r="AA150" s="29">
        <f t="shared" si="2"/>
        <v>1</v>
      </c>
      <c r="AB150" s="30">
        <v>1</v>
      </c>
      <c r="AC150" s="17" t="str">
        <f ca="1">VLOOKUP(C150,'[1]1. RADICADOR 2021'!$C$6:$HW$2000,229,FALSE)</f>
        <v>Terminado</v>
      </c>
      <c r="AD150" s="31"/>
    </row>
    <row r="151" spans="2:30" ht="99.95" customHeight="1" x14ac:dyDescent="0.25">
      <c r="B151" s="21">
        <v>2021</v>
      </c>
      <c r="C151" s="21">
        <v>147</v>
      </c>
      <c r="D151" s="21">
        <v>1030601470</v>
      </c>
      <c r="E151" s="21" t="s">
        <v>323</v>
      </c>
      <c r="F151" s="22" t="s">
        <v>33</v>
      </c>
      <c r="G151" s="22" t="s">
        <v>33</v>
      </c>
      <c r="H151" s="23" t="s">
        <v>324</v>
      </c>
      <c r="I151" s="17">
        <v>44245</v>
      </c>
      <c r="J151" s="16">
        <v>312</v>
      </c>
      <c r="K151" s="17">
        <v>44246</v>
      </c>
      <c r="L151" s="17">
        <v>44560</v>
      </c>
      <c r="M151" s="46">
        <v>31200000</v>
      </c>
      <c r="N151" s="16"/>
      <c r="O151" s="19"/>
      <c r="P151" s="24"/>
      <c r="Q151" s="28">
        <v>31200000</v>
      </c>
      <c r="R151" s="25">
        <v>0</v>
      </c>
      <c r="S151" s="25">
        <v>312</v>
      </c>
      <c r="T151" s="17">
        <v>44560</v>
      </c>
      <c r="U151" s="26" t="s">
        <v>1097</v>
      </c>
      <c r="V151" s="32" t="s">
        <v>1231</v>
      </c>
      <c r="W151" s="28">
        <v>0</v>
      </c>
      <c r="X151" s="28">
        <v>31200000</v>
      </c>
      <c r="Y151" s="28">
        <v>28200000</v>
      </c>
      <c r="Z151" s="28">
        <v>3000000</v>
      </c>
      <c r="AA151" s="29">
        <f t="shared" si="2"/>
        <v>0.90384615384615385</v>
      </c>
      <c r="AB151" s="30">
        <v>1</v>
      </c>
      <c r="AC151" s="17" t="str">
        <f ca="1">VLOOKUP(C151,'[1]1. RADICADOR 2021'!$C$6:$HW$2000,229,FALSE)</f>
        <v>En ejecución</v>
      </c>
      <c r="AD151" s="31"/>
    </row>
    <row r="152" spans="2:30" ht="99.95" customHeight="1" x14ac:dyDescent="0.25">
      <c r="B152" s="21">
        <v>2021</v>
      </c>
      <c r="C152" s="21">
        <v>148</v>
      </c>
      <c r="D152" s="21">
        <v>52525790</v>
      </c>
      <c r="E152" s="21" t="s">
        <v>325</v>
      </c>
      <c r="F152" s="22" t="s">
        <v>33</v>
      </c>
      <c r="G152" s="22" t="s">
        <v>33</v>
      </c>
      <c r="H152" s="23" t="s">
        <v>326</v>
      </c>
      <c r="I152" s="17">
        <v>44250</v>
      </c>
      <c r="J152" s="16">
        <v>210</v>
      </c>
      <c r="K152" s="17">
        <v>44285</v>
      </c>
      <c r="L152" s="17">
        <v>44545</v>
      </c>
      <c r="M152" s="46">
        <v>31850000</v>
      </c>
      <c r="N152" s="16"/>
      <c r="O152" s="19" t="s">
        <v>1716</v>
      </c>
      <c r="P152" s="24">
        <v>6976667</v>
      </c>
      <c r="Q152" s="28">
        <v>38826667</v>
      </c>
      <c r="R152" s="25">
        <v>46</v>
      </c>
      <c r="S152" s="25">
        <v>256</v>
      </c>
      <c r="T152" s="17">
        <v>44545</v>
      </c>
      <c r="U152" s="26" t="s">
        <v>1097</v>
      </c>
      <c r="V152" s="32" t="s">
        <v>1232</v>
      </c>
      <c r="W152" s="28">
        <v>0</v>
      </c>
      <c r="X152" s="28">
        <v>38826667</v>
      </c>
      <c r="Y152" s="28">
        <v>35186667</v>
      </c>
      <c r="Z152" s="28">
        <v>3640000</v>
      </c>
      <c r="AA152" s="29">
        <f t="shared" si="2"/>
        <v>0.90625000080485918</v>
      </c>
      <c r="AB152" s="30">
        <v>1</v>
      </c>
      <c r="AC152" s="17" t="str">
        <f ca="1">VLOOKUP(C152,'[1]1. RADICADOR 2021'!$C$6:$HW$2000,229,FALSE)</f>
        <v>Terminado</v>
      </c>
      <c r="AD152" s="31"/>
    </row>
    <row r="153" spans="2:30" ht="99.95" customHeight="1" x14ac:dyDescent="0.25">
      <c r="B153" s="21">
        <v>2021</v>
      </c>
      <c r="C153" s="21">
        <v>149</v>
      </c>
      <c r="D153" s="21">
        <v>1023912736</v>
      </c>
      <c r="E153" s="21" t="s">
        <v>327</v>
      </c>
      <c r="F153" s="22" t="s">
        <v>33</v>
      </c>
      <c r="G153" s="22" t="s">
        <v>33</v>
      </c>
      <c r="H153" s="23" t="s">
        <v>328</v>
      </c>
      <c r="I153" s="17">
        <v>44246</v>
      </c>
      <c r="J153" s="16">
        <v>210</v>
      </c>
      <c r="K153" s="17">
        <v>44249</v>
      </c>
      <c r="L153" s="17">
        <v>44567</v>
      </c>
      <c r="M153" s="46">
        <v>23247000</v>
      </c>
      <c r="N153" s="16"/>
      <c r="O153" s="19" t="s">
        <v>1717</v>
      </c>
      <c r="P153" s="24">
        <v>11623500</v>
      </c>
      <c r="Q153" s="28">
        <v>34870500</v>
      </c>
      <c r="R153" s="25">
        <v>105</v>
      </c>
      <c r="S153" s="25">
        <v>315</v>
      </c>
      <c r="T153" s="17">
        <v>44202</v>
      </c>
      <c r="U153" s="26" t="s">
        <v>1097</v>
      </c>
      <c r="V153" s="32" t="s">
        <v>1233</v>
      </c>
      <c r="W153" s="28">
        <v>0</v>
      </c>
      <c r="X153" s="28">
        <v>34870500</v>
      </c>
      <c r="Y153" s="28">
        <v>30885300</v>
      </c>
      <c r="Z153" s="28">
        <v>3985200</v>
      </c>
      <c r="AA153" s="29">
        <f t="shared" si="2"/>
        <v>0.88571428571428568</v>
      </c>
      <c r="AB153" s="30">
        <v>0.98412698412698407</v>
      </c>
      <c r="AC153" s="17" t="str">
        <f ca="1">VLOOKUP(C153,'[1]1. RADICADOR 2021'!$C$6:$HW$2000,229,FALSE)</f>
        <v>En ejecución</v>
      </c>
      <c r="AD153" s="31"/>
    </row>
    <row r="154" spans="2:30" ht="99.95" customHeight="1" x14ac:dyDescent="0.25">
      <c r="B154" s="21">
        <v>2021</v>
      </c>
      <c r="C154" s="21">
        <v>150</v>
      </c>
      <c r="D154" s="21">
        <v>79910015</v>
      </c>
      <c r="E154" s="21" t="s">
        <v>329</v>
      </c>
      <c r="F154" s="22" t="s">
        <v>33</v>
      </c>
      <c r="G154" s="22" t="s">
        <v>33</v>
      </c>
      <c r="H154" s="23" t="s">
        <v>330</v>
      </c>
      <c r="I154" s="17">
        <v>44245</v>
      </c>
      <c r="J154" s="16">
        <v>311</v>
      </c>
      <c r="K154" s="17">
        <v>44247</v>
      </c>
      <c r="L154" s="17">
        <v>44560</v>
      </c>
      <c r="M154" s="46">
        <v>34544640</v>
      </c>
      <c r="N154" s="16"/>
      <c r="O154" s="19"/>
      <c r="P154" s="24"/>
      <c r="Q154" s="28">
        <v>34544640</v>
      </c>
      <c r="R154" s="25">
        <v>0</v>
      </c>
      <c r="S154" s="25">
        <v>311</v>
      </c>
      <c r="T154" s="17">
        <v>44560</v>
      </c>
      <c r="U154" s="26" t="s">
        <v>1097</v>
      </c>
      <c r="V154" s="32" t="s">
        <v>1234</v>
      </c>
      <c r="W154" s="28">
        <v>0</v>
      </c>
      <c r="X154" s="28">
        <v>34544640</v>
      </c>
      <c r="Y154" s="28">
        <v>34433920</v>
      </c>
      <c r="Z154" s="28">
        <v>110720</v>
      </c>
      <c r="AA154" s="29">
        <f t="shared" si="2"/>
        <v>0.99679487179487181</v>
      </c>
      <c r="AB154" s="30">
        <v>1</v>
      </c>
      <c r="AC154" s="17" t="str">
        <f ca="1">VLOOKUP(C154,'[1]1. RADICADOR 2021'!$C$6:$HW$2000,229,FALSE)</f>
        <v>En ejecución</v>
      </c>
      <c r="AD154" s="31"/>
    </row>
    <row r="155" spans="2:30" ht="99.95" customHeight="1" x14ac:dyDescent="0.25">
      <c r="B155" s="21">
        <v>2021</v>
      </c>
      <c r="C155" s="21">
        <v>151</v>
      </c>
      <c r="D155" s="21">
        <v>80206579</v>
      </c>
      <c r="E155" s="21" t="s">
        <v>331</v>
      </c>
      <c r="F155" s="22" t="s">
        <v>33</v>
      </c>
      <c r="G155" s="22" t="s">
        <v>33</v>
      </c>
      <c r="H155" s="23" t="s">
        <v>332</v>
      </c>
      <c r="I155" s="17">
        <v>44246</v>
      </c>
      <c r="J155" s="16">
        <v>312</v>
      </c>
      <c r="K155" s="17">
        <v>44246</v>
      </c>
      <c r="L155" s="17">
        <v>44574</v>
      </c>
      <c r="M155" s="46">
        <v>33800000</v>
      </c>
      <c r="N155" s="16"/>
      <c r="O155" s="19" t="s">
        <v>1717</v>
      </c>
      <c r="P155" s="24">
        <v>1408333</v>
      </c>
      <c r="Q155" s="28">
        <v>35208333</v>
      </c>
      <c r="R155" s="25">
        <v>0</v>
      </c>
      <c r="S155" s="25">
        <v>312</v>
      </c>
      <c r="T155" s="17">
        <v>44560</v>
      </c>
      <c r="U155" s="26" t="s">
        <v>1097</v>
      </c>
      <c r="V155" s="32" t="s">
        <v>1235</v>
      </c>
      <c r="W155" s="28">
        <v>0</v>
      </c>
      <c r="X155" s="28">
        <v>35208333</v>
      </c>
      <c r="Y155" s="28">
        <v>33800000</v>
      </c>
      <c r="Z155" s="28">
        <v>0</v>
      </c>
      <c r="AA155" s="29">
        <f t="shared" si="2"/>
        <v>0.96000000908875749</v>
      </c>
      <c r="AB155" s="30">
        <v>0.96307692307692305</v>
      </c>
      <c r="AC155" s="17" t="str">
        <f ca="1">VLOOKUP(C155,'[1]1. RADICADOR 2021'!$C$6:$HW$2000,229,FALSE)</f>
        <v>En ejecución</v>
      </c>
      <c r="AD155" s="31"/>
    </row>
    <row r="156" spans="2:30" ht="99.95" customHeight="1" x14ac:dyDescent="0.25">
      <c r="B156" s="21">
        <v>2021</v>
      </c>
      <c r="C156" s="21">
        <v>152</v>
      </c>
      <c r="D156" s="21">
        <v>1020763329</v>
      </c>
      <c r="E156" s="21" t="s">
        <v>333</v>
      </c>
      <c r="F156" s="22" t="s">
        <v>33</v>
      </c>
      <c r="G156" s="22" t="s">
        <v>33</v>
      </c>
      <c r="H156" s="23" t="s">
        <v>334</v>
      </c>
      <c r="I156" s="17">
        <v>44245</v>
      </c>
      <c r="J156" s="16">
        <v>180</v>
      </c>
      <c r="K156" s="17">
        <v>44246</v>
      </c>
      <c r="L156" s="17">
        <v>44426</v>
      </c>
      <c r="M156" s="46">
        <v>24600000</v>
      </c>
      <c r="N156" s="16"/>
      <c r="O156" s="19"/>
      <c r="P156" s="24"/>
      <c r="Q156" s="28">
        <v>24600000</v>
      </c>
      <c r="R156" s="25">
        <v>0</v>
      </c>
      <c r="S156" s="25">
        <v>180</v>
      </c>
      <c r="T156" s="17">
        <v>44426</v>
      </c>
      <c r="U156" s="26" t="s">
        <v>1097</v>
      </c>
      <c r="V156" s="32" t="s">
        <v>1236</v>
      </c>
      <c r="W156" s="28">
        <v>0</v>
      </c>
      <c r="X156" s="28">
        <v>24600000</v>
      </c>
      <c r="Y156" s="28">
        <v>24600000</v>
      </c>
      <c r="Z156" s="28">
        <v>0</v>
      </c>
      <c r="AA156" s="29">
        <f t="shared" si="2"/>
        <v>1</v>
      </c>
      <c r="AB156" s="30">
        <v>1</v>
      </c>
      <c r="AC156" s="17" t="str">
        <f ca="1">VLOOKUP(C156,'[1]1. RADICADOR 2021'!$C$6:$HW$2000,229,FALSE)</f>
        <v>Terminado</v>
      </c>
      <c r="AD156" s="31"/>
    </row>
    <row r="157" spans="2:30" ht="99.95" customHeight="1" x14ac:dyDescent="0.25">
      <c r="B157" s="21">
        <v>2021</v>
      </c>
      <c r="C157" s="21">
        <v>153</v>
      </c>
      <c r="D157" s="21">
        <v>55065696</v>
      </c>
      <c r="E157" s="21" t="s">
        <v>335</v>
      </c>
      <c r="F157" s="22" t="s">
        <v>33</v>
      </c>
      <c r="G157" s="22" t="s">
        <v>33</v>
      </c>
      <c r="H157" s="23" t="s">
        <v>336</v>
      </c>
      <c r="I157" s="17">
        <v>44246</v>
      </c>
      <c r="J157" s="16">
        <v>312</v>
      </c>
      <c r="K157" s="17">
        <v>44246</v>
      </c>
      <c r="L157" s="17">
        <v>44560</v>
      </c>
      <c r="M157" s="46">
        <v>20800000</v>
      </c>
      <c r="N157" s="16"/>
      <c r="O157" s="19"/>
      <c r="P157" s="24"/>
      <c r="Q157" s="28">
        <v>20800000</v>
      </c>
      <c r="R157" s="25">
        <v>0</v>
      </c>
      <c r="S157" s="25">
        <v>312</v>
      </c>
      <c r="T157" s="17">
        <v>44560</v>
      </c>
      <c r="U157" s="26" t="s">
        <v>1097</v>
      </c>
      <c r="V157" s="32" t="s">
        <v>1237</v>
      </c>
      <c r="W157" s="28">
        <v>0</v>
      </c>
      <c r="X157" s="28">
        <v>20800000</v>
      </c>
      <c r="Y157" s="28">
        <v>20800000</v>
      </c>
      <c r="Z157" s="28">
        <v>0</v>
      </c>
      <c r="AA157" s="29">
        <f t="shared" si="2"/>
        <v>1</v>
      </c>
      <c r="AB157" s="30">
        <v>1</v>
      </c>
      <c r="AC157" s="17" t="str">
        <f ca="1">VLOOKUP(C157,'[1]1. RADICADOR 2021'!$C$6:$HW$2000,229,FALSE)</f>
        <v>En ejecución</v>
      </c>
      <c r="AD157" s="31"/>
    </row>
    <row r="158" spans="2:30" ht="99.95" customHeight="1" x14ac:dyDescent="0.25">
      <c r="B158" s="21">
        <v>2021</v>
      </c>
      <c r="C158" s="21">
        <v>154</v>
      </c>
      <c r="D158" s="21">
        <v>46362818</v>
      </c>
      <c r="E158" s="21" t="s">
        <v>337</v>
      </c>
      <c r="F158" s="22" t="s">
        <v>33</v>
      </c>
      <c r="G158" s="22" t="s">
        <v>33</v>
      </c>
      <c r="H158" s="23" t="s">
        <v>338</v>
      </c>
      <c r="I158" s="17">
        <v>44251</v>
      </c>
      <c r="J158" s="16">
        <v>300</v>
      </c>
      <c r="K158" s="17">
        <v>44253</v>
      </c>
      <c r="L158" s="17">
        <v>44555</v>
      </c>
      <c r="M158" s="46">
        <v>33000000</v>
      </c>
      <c r="N158" s="16"/>
      <c r="O158" s="19"/>
      <c r="P158" s="24"/>
      <c r="Q158" s="28">
        <v>33000000</v>
      </c>
      <c r="R158" s="25">
        <v>0</v>
      </c>
      <c r="S158" s="25">
        <v>300</v>
      </c>
      <c r="T158" s="17">
        <v>44555</v>
      </c>
      <c r="U158" s="26" t="s">
        <v>1097</v>
      </c>
      <c r="V158" s="32" t="s">
        <v>1238</v>
      </c>
      <c r="W158" s="28">
        <v>0</v>
      </c>
      <c r="X158" s="28">
        <v>33000000</v>
      </c>
      <c r="Y158" s="28">
        <v>33000000</v>
      </c>
      <c r="Z158" s="28">
        <v>0</v>
      </c>
      <c r="AA158" s="29">
        <f t="shared" si="2"/>
        <v>1</v>
      </c>
      <c r="AB158" s="30">
        <v>1</v>
      </c>
      <c r="AC158" s="17" t="str">
        <f ca="1">VLOOKUP(C158,'[1]1. RADICADOR 2021'!$C$6:$HW$2000,229,FALSE)</f>
        <v>Terminado</v>
      </c>
      <c r="AD158" s="31"/>
    </row>
    <row r="159" spans="2:30" ht="99.95" customHeight="1" x14ac:dyDescent="0.25">
      <c r="B159" s="21">
        <v>2021</v>
      </c>
      <c r="C159" s="21">
        <v>155</v>
      </c>
      <c r="D159" s="21">
        <v>1085277665</v>
      </c>
      <c r="E159" s="21" t="s">
        <v>339</v>
      </c>
      <c r="F159" s="22" t="s">
        <v>33</v>
      </c>
      <c r="G159" s="22" t="s">
        <v>33</v>
      </c>
      <c r="H159" s="23" t="s">
        <v>340</v>
      </c>
      <c r="I159" s="17">
        <v>44249</v>
      </c>
      <c r="J159" s="16">
        <v>210</v>
      </c>
      <c r="K159" s="17">
        <v>44251</v>
      </c>
      <c r="L159" s="17">
        <v>44558</v>
      </c>
      <c r="M159" s="46">
        <v>28000000</v>
      </c>
      <c r="N159" s="16"/>
      <c r="O159" s="19" t="s">
        <v>1717</v>
      </c>
      <c r="P159" s="24">
        <v>12933333</v>
      </c>
      <c r="Q159" s="28">
        <v>40933333</v>
      </c>
      <c r="R159" s="25">
        <v>97</v>
      </c>
      <c r="S159" s="25">
        <v>307</v>
      </c>
      <c r="T159" s="17">
        <v>44558</v>
      </c>
      <c r="U159" s="26" t="s">
        <v>1097</v>
      </c>
      <c r="V159" s="32" t="s">
        <v>1239</v>
      </c>
      <c r="W159" s="28">
        <v>0</v>
      </c>
      <c r="X159" s="28">
        <v>40933333</v>
      </c>
      <c r="Y159" s="28">
        <v>40933333</v>
      </c>
      <c r="Z159" s="28">
        <v>0</v>
      </c>
      <c r="AA159" s="29">
        <f t="shared" si="2"/>
        <v>1</v>
      </c>
      <c r="AB159" s="30">
        <v>1</v>
      </c>
      <c r="AC159" s="17" t="str">
        <f ca="1">VLOOKUP(C159,'[1]1. RADICADOR 2021'!$C$6:$HW$2000,229,FALSE)</f>
        <v>Terminado</v>
      </c>
      <c r="AD159" s="31"/>
    </row>
    <row r="160" spans="2:30" ht="99.95" customHeight="1" x14ac:dyDescent="0.25">
      <c r="B160" s="21">
        <v>2021</v>
      </c>
      <c r="C160" s="21">
        <v>156</v>
      </c>
      <c r="D160" s="21">
        <v>51871434</v>
      </c>
      <c r="E160" s="21" t="s">
        <v>341</v>
      </c>
      <c r="F160" s="22" t="s">
        <v>33</v>
      </c>
      <c r="G160" s="22" t="s">
        <v>33</v>
      </c>
      <c r="H160" s="23" t="s">
        <v>342</v>
      </c>
      <c r="I160" s="17">
        <v>44244</v>
      </c>
      <c r="J160" s="16">
        <v>313</v>
      </c>
      <c r="K160" s="17">
        <v>44245</v>
      </c>
      <c r="L160" s="17">
        <v>44411</v>
      </c>
      <c r="M160" s="46">
        <v>34743000</v>
      </c>
      <c r="N160" s="16" t="s">
        <v>1707</v>
      </c>
      <c r="O160" s="19"/>
      <c r="P160" s="24"/>
      <c r="Q160" s="28">
        <v>34743000</v>
      </c>
      <c r="R160" s="25">
        <v>0</v>
      </c>
      <c r="S160" s="25">
        <v>167</v>
      </c>
      <c r="T160" s="17">
        <v>44411</v>
      </c>
      <c r="U160" s="26" t="s">
        <v>1097</v>
      </c>
      <c r="V160" s="32" t="s">
        <v>1240</v>
      </c>
      <c r="W160" s="28">
        <v>16428000</v>
      </c>
      <c r="X160" s="28">
        <v>34743000</v>
      </c>
      <c r="Y160" s="28">
        <v>18315000</v>
      </c>
      <c r="Z160" s="28">
        <v>16428000</v>
      </c>
      <c r="AA160" s="29">
        <f t="shared" si="2"/>
        <v>0.52715654952076674</v>
      </c>
      <c r="AB160" s="30">
        <v>1</v>
      </c>
      <c r="AC160" s="17" t="str">
        <f ca="1">VLOOKUP(C160,'[1]1. RADICADOR 2021'!$C$6:$HW$2000,229,FALSE)</f>
        <v>Terminado</v>
      </c>
      <c r="AD160" s="31"/>
    </row>
    <row r="161" spans="2:30" ht="99.95" customHeight="1" x14ac:dyDescent="0.25">
      <c r="B161" s="21">
        <v>2021</v>
      </c>
      <c r="C161" s="21">
        <v>157</v>
      </c>
      <c r="D161" s="21">
        <v>1065625136</v>
      </c>
      <c r="E161" s="21" t="s">
        <v>343</v>
      </c>
      <c r="F161" s="22" t="s">
        <v>33</v>
      </c>
      <c r="G161" s="22" t="s">
        <v>33</v>
      </c>
      <c r="H161" s="23" t="s">
        <v>344</v>
      </c>
      <c r="I161" s="17">
        <v>44245</v>
      </c>
      <c r="J161" s="16">
        <v>300</v>
      </c>
      <c r="K161" s="17">
        <v>44245</v>
      </c>
      <c r="L161" s="17">
        <v>44577</v>
      </c>
      <c r="M161" s="46">
        <v>33000000</v>
      </c>
      <c r="N161" s="16"/>
      <c r="O161" s="19" t="s">
        <v>1717</v>
      </c>
      <c r="P161" s="24">
        <v>3190000</v>
      </c>
      <c r="Q161" s="28">
        <v>36190000</v>
      </c>
      <c r="R161" s="25">
        <v>0</v>
      </c>
      <c r="S161" s="25">
        <v>300</v>
      </c>
      <c r="T161" s="17">
        <v>44547</v>
      </c>
      <c r="U161" s="26" t="s">
        <v>1097</v>
      </c>
      <c r="V161" s="32" t="s">
        <v>1241</v>
      </c>
      <c r="W161" s="28">
        <v>0</v>
      </c>
      <c r="X161" s="28">
        <v>36190000</v>
      </c>
      <c r="Y161" s="28">
        <v>34430000</v>
      </c>
      <c r="Z161" s="28">
        <v>1760000</v>
      </c>
      <c r="AA161" s="29">
        <f t="shared" si="2"/>
        <v>0.95136778115501519</v>
      </c>
      <c r="AB161" s="30">
        <v>0.95440729483282671</v>
      </c>
      <c r="AC161" s="17" t="str">
        <f ca="1">VLOOKUP(C161,'[1]1. RADICADOR 2021'!$C$6:$HW$2000,229,FALSE)</f>
        <v>En ejecución</v>
      </c>
      <c r="AD161" s="31"/>
    </row>
    <row r="162" spans="2:30" ht="99.95" customHeight="1" x14ac:dyDescent="0.25">
      <c r="B162" s="21">
        <v>2021</v>
      </c>
      <c r="C162" s="21">
        <v>158</v>
      </c>
      <c r="D162" s="21">
        <v>1019010598</v>
      </c>
      <c r="E162" s="21" t="s">
        <v>345</v>
      </c>
      <c r="F162" s="22" t="s">
        <v>33</v>
      </c>
      <c r="G162" s="22" t="s">
        <v>33</v>
      </c>
      <c r="H162" s="23" t="s">
        <v>346</v>
      </c>
      <c r="I162" s="17">
        <v>44246</v>
      </c>
      <c r="J162" s="16">
        <v>90</v>
      </c>
      <c r="K162" s="17">
        <v>44249</v>
      </c>
      <c r="L162" s="17">
        <v>44337</v>
      </c>
      <c r="M162" s="46">
        <v>12000000</v>
      </c>
      <c r="N162" s="16"/>
      <c r="O162" s="19"/>
      <c r="P162" s="24"/>
      <c r="Q162" s="28">
        <v>12000000</v>
      </c>
      <c r="R162" s="25">
        <v>0</v>
      </c>
      <c r="S162" s="25">
        <v>90</v>
      </c>
      <c r="T162" s="17">
        <v>44337</v>
      </c>
      <c r="U162" s="26" t="s">
        <v>1097</v>
      </c>
      <c r="V162" s="32" t="s">
        <v>1242</v>
      </c>
      <c r="W162" s="28">
        <v>0</v>
      </c>
      <c r="X162" s="28">
        <v>12000000</v>
      </c>
      <c r="Y162" s="28">
        <v>12000000</v>
      </c>
      <c r="Z162" s="28">
        <v>0</v>
      </c>
      <c r="AA162" s="29">
        <f t="shared" si="2"/>
        <v>1</v>
      </c>
      <c r="AB162" s="30">
        <v>1</v>
      </c>
      <c r="AC162" s="17" t="str">
        <f ca="1">VLOOKUP(C162,'[1]1. RADICADOR 2021'!$C$6:$HW$2000,229,FALSE)</f>
        <v>Terminado</v>
      </c>
      <c r="AD162" s="31"/>
    </row>
    <row r="163" spans="2:30" ht="99.95" customHeight="1" x14ac:dyDescent="0.25">
      <c r="B163" s="21">
        <v>2021</v>
      </c>
      <c r="C163" s="21">
        <v>159</v>
      </c>
      <c r="D163" s="21">
        <v>1020773887</v>
      </c>
      <c r="E163" s="21" t="s">
        <v>347</v>
      </c>
      <c r="F163" s="22" t="s">
        <v>33</v>
      </c>
      <c r="G163" s="22" t="s">
        <v>33</v>
      </c>
      <c r="H163" s="23" t="s">
        <v>348</v>
      </c>
      <c r="I163" s="17">
        <v>44245</v>
      </c>
      <c r="J163" s="16">
        <v>240</v>
      </c>
      <c r="K163" s="17">
        <v>44246</v>
      </c>
      <c r="L163" s="17">
        <v>44579</v>
      </c>
      <c r="M163" s="46">
        <v>42400000</v>
      </c>
      <c r="N163" s="16"/>
      <c r="O163" s="19" t="s">
        <v>1717</v>
      </c>
      <c r="P163" s="24">
        <v>15900000</v>
      </c>
      <c r="Q163" s="28">
        <v>58300000</v>
      </c>
      <c r="R163" s="25">
        <v>90</v>
      </c>
      <c r="S163" s="25">
        <v>330</v>
      </c>
      <c r="T163" s="17">
        <v>44579</v>
      </c>
      <c r="U163" s="26" t="s">
        <v>1097</v>
      </c>
      <c r="V163" s="32" t="s">
        <v>1243</v>
      </c>
      <c r="W163" s="28">
        <v>0</v>
      </c>
      <c r="X163" s="28">
        <v>58300000</v>
      </c>
      <c r="Y163" s="28">
        <v>55120000</v>
      </c>
      <c r="Z163" s="28">
        <v>3180000</v>
      </c>
      <c r="AA163" s="29">
        <f t="shared" si="2"/>
        <v>0.94545454545454544</v>
      </c>
      <c r="AB163" s="30">
        <v>0.94848484848484849</v>
      </c>
      <c r="AC163" s="17" t="str">
        <f ca="1">VLOOKUP(C163,'[1]1. RADICADOR 2021'!$C$6:$HW$2000,229,FALSE)</f>
        <v>En ejecución</v>
      </c>
      <c r="AD163" s="31"/>
    </row>
    <row r="164" spans="2:30" ht="99.95" customHeight="1" x14ac:dyDescent="0.25">
      <c r="B164" s="21">
        <v>2021</v>
      </c>
      <c r="C164" s="21">
        <v>160</v>
      </c>
      <c r="D164" s="21">
        <v>1015473207</v>
      </c>
      <c r="E164" s="21" t="s">
        <v>349</v>
      </c>
      <c r="F164" s="22" t="s">
        <v>33</v>
      </c>
      <c r="G164" s="22" t="s">
        <v>33</v>
      </c>
      <c r="H164" s="23" t="s">
        <v>179</v>
      </c>
      <c r="I164" s="17">
        <v>44245</v>
      </c>
      <c r="J164" s="16">
        <v>210</v>
      </c>
      <c r="K164" s="17">
        <v>44249</v>
      </c>
      <c r="L164" s="17">
        <v>44546</v>
      </c>
      <c r="M164" s="46">
        <v>17500000</v>
      </c>
      <c r="N164" s="16"/>
      <c r="O164" s="19" t="s">
        <v>1717</v>
      </c>
      <c r="P164" s="24">
        <v>7083333</v>
      </c>
      <c r="Q164" s="28">
        <v>24583333</v>
      </c>
      <c r="R164" s="25">
        <v>85</v>
      </c>
      <c r="S164" s="25">
        <v>295</v>
      </c>
      <c r="T164" s="17">
        <v>44546</v>
      </c>
      <c r="U164" s="26" t="s">
        <v>1097</v>
      </c>
      <c r="V164" s="32" t="s">
        <v>1244</v>
      </c>
      <c r="W164" s="28">
        <v>0</v>
      </c>
      <c r="X164" s="28">
        <v>24583333</v>
      </c>
      <c r="Y164" s="28">
        <v>24583333</v>
      </c>
      <c r="Z164" s="28">
        <v>0</v>
      </c>
      <c r="AA164" s="29">
        <f t="shared" si="2"/>
        <v>1</v>
      </c>
      <c r="AB164" s="30">
        <v>1</v>
      </c>
      <c r="AC164" s="17" t="str">
        <f ca="1">VLOOKUP(C164,'[1]1. RADICADOR 2021'!$C$6:$HW$2000,229,FALSE)</f>
        <v>Terminado</v>
      </c>
      <c r="AD164" s="31"/>
    </row>
    <row r="165" spans="2:30" ht="99.95" customHeight="1" x14ac:dyDescent="0.25">
      <c r="B165" s="21">
        <v>2021</v>
      </c>
      <c r="C165" s="21">
        <v>161</v>
      </c>
      <c r="D165" s="21">
        <v>79530280</v>
      </c>
      <c r="E165" s="21" t="s">
        <v>350</v>
      </c>
      <c r="F165" s="22" t="s">
        <v>33</v>
      </c>
      <c r="G165" s="22" t="s">
        <v>33</v>
      </c>
      <c r="H165" s="23" t="s">
        <v>351</v>
      </c>
      <c r="I165" s="17">
        <v>44246</v>
      </c>
      <c r="J165" s="16">
        <v>90</v>
      </c>
      <c r="K165" s="17">
        <v>44246</v>
      </c>
      <c r="L165" s="17">
        <v>44334</v>
      </c>
      <c r="M165" s="46">
        <v>15000000</v>
      </c>
      <c r="N165" s="16"/>
      <c r="O165" s="19"/>
      <c r="P165" s="24"/>
      <c r="Q165" s="28">
        <v>15000000</v>
      </c>
      <c r="R165" s="25">
        <v>0</v>
      </c>
      <c r="S165" s="25">
        <v>90</v>
      </c>
      <c r="T165" s="17">
        <v>44334</v>
      </c>
      <c r="U165" s="26" t="s">
        <v>1097</v>
      </c>
      <c r="V165" s="32" t="s">
        <v>1245</v>
      </c>
      <c r="W165" s="28">
        <v>0</v>
      </c>
      <c r="X165" s="28">
        <v>15000000</v>
      </c>
      <c r="Y165" s="28">
        <v>15000000</v>
      </c>
      <c r="Z165" s="28">
        <v>0</v>
      </c>
      <c r="AA165" s="29">
        <f t="shared" si="2"/>
        <v>1</v>
      </c>
      <c r="AB165" s="30">
        <v>1</v>
      </c>
      <c r="AC165" s="17" t="str">
        <f ca="1">VLOOKUP(C165,'[1]1. RADICADOR 2021'!$C$6:$HW$2000,229,FALSE)</f>
        <v>Terminado</v>
      </c>
      <c r="AD165" s="31"/>
    </row>
    <row r="166" spans="2:30" ht="99.95" customHeight="1" x14ac:dyDescent="0.25">
      <c r="B166" s="21">
        <v>2021</v>
      </c>
      <c r="C166" s="21">
        <v>162</v>
      </c>
      <c r="D166" s="21">
        <v>1117515158</v>
      </c>
      <c r="E166" s="21" t="s">
        <v>352</v>
      </c>
      <c r="F166" s="22" t="s">
        <v>33</v>
      </c>
      <c r="G166" s="22" t="s">
        <v>33</v>
      </c>
      <c r="H166" s="23" t="s">
        <v>353</v>
      </c>
      <c r="I166" s="17">
        <v>44245</v>
      </c>
      <c r="J166" s="16">
        <v>150</v>
      </c>
      <c r="K166" s="17">
        <v>44251</v>
      </c>
      <c r="L166" s="17">
        <v>44400</v>
      </c>
      <c r="M166" s="46">
        <v>10880000</v>
      </c>
      <c r="N166" s="16"/>
      <c r="O166" s="19"/>
      <c r="P166" s="24"/>
      <c r="Q166" s="28">
        <v>10880000</v>
      </c>
      <c r="R166" s="25">
        <v>0</v>
      </c>
      <c r="S166" s="25">
        <v>150</v>
      </c>
      <c r="T166" s="17">
        <v>44400</v>
      </c>
      <c r="U166" s="26" t="s">
        <v>1097</v>
      </c>
      <c r="V166" s="32" t="s">
        <v>1246</v>
      </c>
      <c r="W166" s="28">
        <v>0</v>
      </c>
      <c r="X166" s="28">
        <v>10880000</v>
      </c>
      <c r="Y166" s="28">
        <v>10880000</v>
      </c>
      <c r="Z166" s="28">
        <v>0</v>
      </c>
      <c r="AA166" s="29">
        <f t="shared" si="2"/>
        <v>1</v>
      </c>
      <c r="AB166" s="30">
        <v>1</v>
      </c>
      <c r="AC166" s="17" t="str">
        <f ca="1">VLOOKUP(C166,'[1]1. RADICADOR 2021'!$C$6:$HW$2000,229,FALSE)</f>
        <v>Terminado</v>
      </c>
      <c r="AD166" s="31"/>
    </row>
    <row r="167" spans="2:30" ht="99.95" customHeight="1" x14ac:dyDescent="0.25">
      <c r="B167" s="21">
        <v>2021</v>
      </c>
      <c r="C167" s="21">
        <v>163</v>
      </c>
      <c r="D167" s="21">
        <v>1010214358</v>
      </c>
      <c r="E167" s="21" t="s">
        <v>354</v>
      </c>
      <c r="F167" s="22" t="s">
        <v>33</v>
      </c>
      <c r="G167" s="22" t="s">
        <v>33</v>
      </c>
      <c r="H167" s="23" t="s">
        <v>355</v>
      </c>
      <c r="I167" s="17">
        <v>44252</v>
      </c>
      <c r="J167" s="16">
        <v>90</v>
      </c>
      <c r="K167" s="17">
        <v>44256</v>
      </c>
      <c r="L167" s="17">
        <v>44346</v>
      </c>
      <c r="M167" s="46">
        <v>12300000</v>
      </c>
      <c r="N167" s="16"/>
      <c r="O167" s="19"/>
      <c r="P167" s="24"/>
      <c r="Q167" s="28">
        <v>12300000</v>
      </c>
      <c r="R167" s="25">
        <v>0</v>
      </c>
      <c r="S167" s="25">
        <v>90</v>
      </c>
      <c r="T167" s="17">
        <v>44346</v>
      </c>
      <c r="U167" s="26" t="s">
        <v>1097</v>
      </c>
      <c r="V167" s="32" t="s">
        <v>1247</v>
      </c>
      <c r="W167" s="28">
        <v>0</v>
      </c>
      <c r="X167" s="28">
        <v>12300000</v>
      </c>
      <c r="Y167" s="28">
        <v>12300000</v>
      </c>
      <c r="Z167" s="28">
        <v>0</v>
      </c>
      <c r="AA167" s="29">
        <f t="shared" si="2"/>
        <v>1</v>
      </c>
      <c r="AB167" s="30">
        <v>1</v>
      </c>
      <c r="AC167" s="17" t="str">
        <f ca="1">VLOOKUP(C167,'[1]1. RADICADOR 2021'!$C$6:$HW$2000,229,FALSE)</f>
        <v>Terminado</v>
      </c>
      <c r="AD167" s="31"/>
    </row>
    <row r="168" spans="2:30" ht="99.95" customHeight="1" x14ac:dyDescent="0.25">
      <c r="B168" s="21">
        <v>2021</v>
      </c>
      <c r="C168" s="21">
        <v>164</v>
      </c>
      <c r="D168" s="21">
        <v>79603284</v>
      </c>
      <c r="E168" s="21" t="s">
        <v>356</v>
      </c>
      <c r="F168" s="22" t="s">
        <v>33</v>
      </c>
      <c r="G168" s="22" t="s">
        <v>33</v>
      </c>
      <c r="H168" s="23" t="s">
        <v>357</v>
      </c>
      <c r="I168" s="17">
        <v>44246</v>
      </c>
      <c r="J168" s="16">
        <v>240</v>
      </c>
      <c r="K168" s="17">
        <v>44251</v>
      </c>
      <c r="L168" s="17">
        <v>44572</v>
      </c>
      <c r="M168" s="46">
        <v>25600000</v>
      </c>
      <c r="N168" s="16"/>
      <c r="O168" s="19" t="s">
        <v>1717</v>
      </c>
      <c r="P168" s="24">
        <v>6720000</v>
      </c>
      <c r="Q168" s="28">
        <v>33920000</v>
      </c>
      <c r="R168" s="25">
        <v>63</v>
      </c>
      <c r="S168" s="25">
        <v>303</v>
      </c>
      <c r="T168" s="17">
        <v>44556</v>
      </c>
      <c r="U168" s="26" t="s">
        <v>1097</v>
      </c>
      <c r="V168" s="32" t="s">
        <v>1248</v>
      </c>
      <c r="W168" s="28">
        <v>0</v>
      </c>
      <c r="X168" s="28">
        <v>33920000</v>
      </c>
      <c r="Y168" s="28">
        <v>29546667</v>
      </c>
      <c r="Z168" s="28">
        <v>4373333</v>
      </c>
      <c r="AA168" s="29">
        <f t="shared" si="2"/>
        <v>0.87106919221698109</v>
      </c>
      <c r="AB168" s="30">
        <v>0.96855345911949686</v>
      </c>
      <c r="AC168" s="17" t="str">
        <f ca="1">VLOOKUP(C168,'[1]1. RADICADOR 2021'!$C$6:$HW$2000,229,FALSE)</f>
        <v>En ejecución</v>
      </c>
      <c r="AD168" s="31"/>
    </row>
    <row r="169" spans="2:30" ht="99.95" customHeight="1" x14ac:dyDescent="0.25">
      <c r="B169" s="21">
        <v>2021</v>
      </c>
      <c r="C169" s="21">
        <v>165</v>
      </c>
      <c r="D169" s="21">
        <v>38144013</v>
      </c>
      <c r="E169" s="21" t="s">
        <v>358</v>
      </c>
      <c r="F169" s="22" t="s">
        <v>33</v>
      </c>
      <c r="G169" s="22" t="s">
        <v>33</v>
      </c>
      <c r="H169" s="23" t="s">
        <v>359</v>
      </c>
      <c r="I169" s="17">
        <v>44246</v>
      </c>
      <c r="J169" s="16">
        <v>300</v>
      </c>
      <c r="K169" s="17">
        <v>44246</v>
      </c>
      <c r="L169" s="17">
        <v>44576</v>
      </c>
      <c r="M169" s="46">
        <v>65000000</v>
      </c>
      <c r="N169" s="16"/>
      <c r="O169" s="19" t="s">
        <v>1717</v>
      </c>
      <c r="P169" s="24">
        <v>5850000</v>
      </c>
      <c r="Q169" s="28">
        <v>70850000</v>
      </c>
      <c r="R169" s="25">
        <v>0</v>
      </c>
      <c r="S169" s="25">
        <v>300</v>
      </c>
      <c r="T169" s="17">
        <v>44548</v>
      </c>
      <c r="U169" s="26" t="s">
        <v>1097</v>
      </c>
      <c r="V169" s="32" t="s">
        <v>1249</v>
      </c>
      <c r="W169" s="28">
        <v>0</v>
      </c>
      <c r="X169" s="28">
        <v>70850000</v>
      </c>
      <c r="Y169" s="28">
        <v>67600000</v>
      </c>
      <c r="Z169" s="28">
        <v>3250000</v>
      </c>
      <c r="AA169" s="29">
        <f t="shared" si="2"/>
        <v>0.95412844036697253</v>
      </c>
      <c r="AB169" s="30">
        <v>0.95718654434250761</v>
      </c>
      <c r="AC169" s="17" t="str">
        <f ca="1">VLOOKUP(C169,'[1]1. RADICADOR 2021'!$C$6:$HW$2000,229,FALSE)</f>
        <v>En ejecución</v>
      </c>
      <c r="AD169" s="31"/>
    </row>
    <row r="170" spans="2:30" ht="99.95" customHeight="1" x14ac:dyDescent="0.25">
      <c r="B170" s="21">
        <v>2021</v>
      </c>
      <c r="C170" s="21">
        <v>166</v>
      </c>
      <c r="D170" s="21">
        <v>1033699348</v>
      </c>
      <c r="E170" s="21" t="s">
        <v>360</v>
      </c>
      <c r="F170" s="22" t="s">
        <v>33</v>
      </c>
      <c r="G170" s="22" t="s">
        <v>33</v>
      </c>
      <c r="H170" s="23" t="s">
        <v>361</v>
      </c>
      <c r="I170" s="17">
        <v>44249</v>
      </c>
      <c r="J170" s="16">
        <v>210</v>
      </c>
      <c r="K170" s="17">
        <v>44253</v>
      </c>
      <c r="L170" s="17">
        <v>44545</v>
      </c>
      <c r="M170" s="46">
        <v>25200000</v>
      </c>
      <c r="N170" s="16"/>
      <c r="O170" s="19" t="s">
        <v>1717</v>
      </c>
      <c r="P170" s="24">
        <v>9600000</v>
      </c>
      <c r="Q170" s="28">
        <v>34800000</v>
      </c>
      <c r="R170" s="25">
        <v>80</v>
      </c>
      <c r="S170" s="25">
        <v>290</v>
      </c>
      <c r="T170" s="17">
        <v>44545</v>
      </c>
      <c r="U170" s="26" t="s">
        <v>1097</v>
      </c>
      <c r="V170" s="32" t="s">
        <v>1250</v>
      </c>
      <c r="W170" s="28">
        <v>0</v>
      </c>
      <c r="X170" s="28">
        <v>34800000</v>
      </c>
      <c r="Y170" s="28">
        <v>33000000</v>
      </c>
      <c r="Z170" s="28">
        <v>1800000</v>
      </c>
      <c r="AA170" s="29">
        <f t="shared" si="2"/>
        <v>0.94827586206896552</v>
      </c>
      <c r="AB170" s="30">
        <v>1</v>
      </c>
      <c r="AC170" s="17" t="str">
        <f ca="1">VLOOKUP(C170,'[1]1. RADICADOR 2021'!$C$6:$HW$2000,229,FALSE)</f>
        <v>Terminado</v>
      </c>
      <c r="AD170" s="31"/>
    </row>
    <row r="171" spans="2:30" ht="99.95" customHeight="1" x14ac:dyDescent="0.25">
      <c r="B171" s="21">
        <v>2021</v>
      </c>
      <c r="C171" s="21">
        <v>167</v>
      </c>
      <c r="D171" s="21">
        <v>21061272</v>
      </c>
      <c r="E171" s="21" t="s">
        <v>362</v>
      </c>
      <c r="F171" s="22" t="s">
        <v>33</v>
      </c>
      <c r="G171" s="22" t="s">
        <v>33</v>
      </c>
      <c r="H171" s="23" t="s">
        <v>363</v>
      </c>
      <c r="I171" s="17">
        <v>44246</v>
      </c>
      <c r="J171" s="16">
        <v>225</v>
      </c>
      <c r="K171" s="17">
        <v>44246</v>
      </c>
      <c r="L171" s="17">
        <v>44472</v>
      </c>
      <c r="M171" s="46">
        <v>41250000</v>
      </c>
      <c r="N171" s="16"/>
      <c r="O171" s="19"/>
      <c r="P171" s="24"/>
      <c r="Q171" s="28">
        <v>41250000</v>
      </c>
      <c r="R171" s="25">
        <v>0</v>
      </c>
      <c r="S171" s="25">
        <v>225</v>
      </c>
      <c r="T171" s="17">
        <v>44472</v>
      </c>
      <c r="U171" s="26" t="s">
        <v>1097</v>
      </c>
      <c r="V171" s="32" t="s">
        <v>1251</v>
      </c>
      <c r="W171" s="28">
        <v>0</v>
      </c>
      <c r="X171" s="28">
        <v>41250000</v>
      </c>
      <c r="Y171" s="28">
        <v>41250000</v>
      </c>
      <c r="Z171" s="28">
        <v>0</v>
      </c>
      <c r="AA171" s="29">
        <f t="shared" si="2"/>
        <v>1</v>
      </c>
      <c r="AB171" s="30">
        <v>1</v>
      </c>
      <c r="AC171" s="17" t="str">
        <f ca="1">VLOOKUP(C171,'[1]1. RADICADOR 2021'!$C$6:$HW$2000,229,FALSE)</f>
        <v>Terminado</v>
      </c>
      <c r="AD171" s="31"/>
    </row>
    <row r="172" spans="2:30" ht="99.95" customHeight="1" x14ac:dyDescent="0.25">
      <c r="B172" s="21">
        <v>2021</v>
      </c>
      <c r="C172" s="21">
        <v>168</v>
      </c>
      <c r="D172" s="21">
        <v>1010105826</v>
      </c>
      <c r="E172" s="21" t="s">
        <v>364</v>
      </c>
      <c r="F172" s="22" t="s">
        <v>33</v>
      </c>
      <c r="G172" s="22" t="s">
        <v>33</v>
      </c>
      <c r="H172" s="23" t="s">
        <v>179</v>
      </c>
      <c r="I172" s="17">
        <v>44249</v>
      </c>
      <c r="J172" s="16">
        <v>210</v>
      </c>
      <c r="K172" s="17">
        <v>44251</v>
      </c>
      <c r="L172" s="17">
        <v>44546</v>
      </c>
      <c r="M172" s="46">
        <v>14532000</v>
      </c>
      <c r="N172" s="16"/>
      <c r="O172" s="19" t="s">
        <v>1717</v>
      </c>
      <c r="P172" s="24">
        <v>5743600</v>
      </c>
      <c r="Q172" s="28">
        <v>20275600</v>
      </c>
      <c r="R172" s="25">
        <v>83</v>
      </c>
      <c r="S172" s="25">
        <v>293</v>
      </c>
      <c r="T172" s="17">
        <v>44546</v>
      </c>
      <c r="U172" s="26" t="s">
        <v>1097</v>
      </c>
      <c r="V172" s="32" t="s">
        <v>1252</v>
      </c>
      <c r="W172" s="28">
        <v>0</v>
      </c>
      <c r="X172" s="28">
        <v>20275600</v>
      </c>
      <c r="Y172" s="28">
        <v>20275600</v>
      </c>
      <c r="Z172" s="28">
        <v>0</v>
      </c>
      <c r="AA172" s="29">
        <f t="shared" si="2"/>
        <v>1</v>
      </c>
      <c r="AB172" s="30">
        <v>1</v>
      </c>
      <c r="AC172" s="17" t="str">
        <f ca="1">VLOOKUP(C172,'[1]1. RADICADOR 2021'!$C$6:$HW$2000,229,FALSE)</f>
        <v>Terminado</v>
      </c>
      <c r="AD172" s="31"/>
    </row>
    <row r="173" spans="2:30" ht="99.95" customHeight="1" x14ac:dyDescent="0.25">
      <c r="B173" s="21">
        <v>2021</v>
      </c>
      <c r="C173" s="21">
        <v>169</v>
      </c>
      <c r="D173" s="21">
        <v>1018441634</v>
      </c>
      <c r="E173" s="21" t="s">
        <v>365</v>
      </c>
      <c r="F173" s="22" t="s">
        <v>33</v>
      </c>
      <c r="G173" s="22" t="s">
        <v>33</v>
      </c>
      <c r="H173" s="23" t="s">
        <v>366</v>
      </c>
      <c r="I173" s="17">
        <v>44249</v>
      </c>
      <c r="J173" s="16">
        <v>120</v>
      </c>
      <c r="K173" s="17">
        <v>44249</v>
      </c>
      <c r="L173" s="17">
        <v>44368</v>
      </c>
      <c r="M173" s="46">
        <v>16000000</v>
      </c>
      <c r="N173" s="16"/>
      <c r="O173" s="19"/>
      <c r="P173" s="24"/>
      <c r="Q173" s="28">
        <v>16000000</v>
      </c>
      <c r="R173" s="25">
        <v>0</v>
      </c>
      <c r="S173" s="25">
        <v>120</v>
      </c>
      <c r="T173" s="17">
        <v>44368</v>
      </c>
      <c r="U173" s="26" t="s">
        <v>1097</v>
      </c>
      <c r="V173" s="32" t="s">
        <v>1253</v>
      </c>
      <c r="W173" s="28">
        <v>0</v>
      </c>
      <c r="X173" s="28">
        <v>16000000</v>
      </c>
      <c r="Y173" s="28">
        <v>16000000</v>
      </c>
      <c r="Z173" s="28">
        <v>0</v>
      </c>
      <c r="AA173" s="29">
        <f t="shared" si="2"/>
        <v>1</v>
      </c>
      <c r="AB173" s="30">
        <v>1</v>
      </c>
      <c r="AC173" s="17" t="str">
        <f ca="1">VLOOKUP(C173,'[1]1. RADICADOR 2021'!$C$6:$HW$2000,229,FALSE)</f>
        <v>Terminado</v>
      </c>
      <c r="AD173" s="31"/>
    </row>
    <row r="174" spans="2:30" ht="99.95" customHeight="1" x14ac:dyDescent="0.25">
      <c r="B174" s="21">
        <v>2021</v>
      </c>
      <c r="C174" s="21">
        <v>170</v>
      </c>
      <c r="D174" s="21">
        <v>1094245057</v>
      </c>
      <c r="E174" s="21" t="s">
        <v>367</v>
      </c>
      <c r="F174" s="22" t="s">
        <v>33</v>
      </c>
      <c r="G174" s="22" t="s">
        <v>33</v>
      </c>
      <c r="H174" s="23" t="s">
        <v>368</v>
      </c>
      <c r="I174" s="17">
        <v>44249</v>
      </c>
      <c r="J174" s="16">
        <v>210</v>
      </c>
      <c r="K174" s="17">
        <v>44251</v>
      </c>
      <c r="L174" s="17">
        <v>44462</v>
      </c>
      <c r="M174" s="46">
        <v>24500000</v>
      </c>
      <c r="N174" s="16"/>
      <c r="O174" s="19" t="s">
        <v>1716</v>
      </c>
      <c r="P174" s="24"/>
      <c r="Q174" s="28">
        <v>24500000</v>
      </c>
      <c r="R174" s="25">
        <v>0</v>
      </c>
      <c r="S174" s="25">
        <v>210</v>
      </c>
      <c r="T174" s="17">
        <v>44462</v>
      </c>
      <c r="U174" s="26" t="s">
        <v>1097</v>
      </c>
      <c r="V174" s="32" t="s">
        <v>1254</v>
      </c>
      <c r="W174" s="28">
        <v>0</v>
      </c>
      <c r="X174" s="28">
        <v>24500000</v>
      </c>
      <c r="Y174" s="28">
        <v>24500000</v>
      </c>
      <c r="Z174" s="28">
        <v>0</v>
      </c>
      <c r="AA174" s="29">
        <f t="shared" si="2"/>
        <v>1</v>
      </c>
      <c r="AB174" s="30">
        <v>1</v>
      </c>
      <c r="AC174" s="17" t="str">
        <f ca="1">VLOOKUP(C174,'[1]1. RADICADOR 2021'!$C$6:$HW$2000,229,FALSE)</f>
        <v>Terminado</v>
      </c>
      <c r="AD174" s="31"/>
    </row>
    <row r="175" spans="2:30" ht="99.95" customHeight="1" x14ac:dyDescent="0.25">
      <c r="B175" s="21">
        <v>2021</v>
      </c>
      <c r="C175" s="21">
        <v>171</v>
      </c>
      <c r="D175" s="21">
        <v>1020816546</v>
      </c>
      <c r="E175" s="21" t="s">
        <v>369</v>
      </c>
      <c r="F175" s="22" t="s">
        <v>33</v>
      </c>
      <c r="G175" s="22" t="s">
        <v>33</v>
      </c>
      <c r="H175" s="23" t="s">
        <v>370</v>
      </c>
      <c r="I175" s="17">
        <v>44246</v>
      </c>
      <c r="J175" s="16">
        <v>210</v>
      </c>
      <c r="K175" s="17">
        <v>44249</v>
      </c>
      <c r="L175" s="17">
        <v>44460</v>
      </c>
      <c r="M175" s="46">
        <v>22400000</v>
      </c>
      <c r="N175" s="16"/>
      <c r="O175" s="19"/>
      <c r="P175" s="24"/>
      <c r="Q175" s="28">
        <v>22400000</v>
      </c>
      <c r="R175" s="25">
        <v>0</v>
      </c>
      <c r="S175" s="25">
        <v>210</v>
      </c>
      <c r="T175" s="17">
        <v>44460</v>
      </c>
      <c r="U175" s="26" t="s">
        <v>1097</v>
      </c>
      <c r="V175" s="32" t="s">
        <v>1255</v>
      </c>
      <c r="W175" s="28">
        <v>0</v>
      </c>
      <c r="X175" s="28">
        <v>22400000</v>
      </c>
      <c r="Y175" s="28">
        <v>22400000</v>
      </c>
      <c r="Z175" s="28">
        <v>0</v>
      </c>
      <c r="AA175" s="29">
        <f t="shared" si="2"/>
        <v>1</v>
      </c>
      <c r="AB175" s="30">
        <v>1</v>
      </c>
      <c r="AC175" s="17" t="str">
        <f ca="1">VLOOKUP(C175,'[1]1. RADICADOR 2021'!$C$6:$HW$2000,229,FALSE)</f>
        <v>Terminado</v>
      </c>
      <c r="AD175" s="31"/>
    </row>
    <row r="176" spans="2:30" ht="99.95" customHeight="1" x14ac:dyDescent="0.25">
      <c r="B176" s="21">
        <v>2021</v>
      </c>
      <c r="C176" s="21">
        <v>172</v>
      </c>
      <c r="D176" s="21">
        <v>79715209</v>
      </c>
      <c r="E176" s="21" t="s">
        <v>371</v>
      </c>
      <c r="F176" s="22" t="s">
        <v>33</v>
      </c>
      <c r="G176" s="22" t="s">
        <v>33</v>
      </c>
      <c r="H176" s="23" t="s">
        <v>229</v>
      </c>
      <c r="I176" s="17">
        <v>44249</v>
      </c>
      <c r="J176" s="16">
        <v>210</v>
      </c>
      <c r="K176" s="17">
        <v>44251</v>
      </c>
      <c r="L176" s="17">
        <v>44546</v>
      </c>
      <c r="M176" s="46">
        <v>22400000</v>
      </c>
      <c r="N176" s="16"/>
      <c r="O176" s="19" t="s">
        <v>1717</v>
      </c>
      <c r="P176" s="24">
        <v>8853333</v>
      </c>
      <c r="Q176" s="28">
        <v>31253333</v>
      </c>
      <c r="R176" s="25">
        <v>83</v>
      </c>
      <c r="S176" s="25">
        <v>293</v>
      </c>
      <c r="T176" s="17">
        <v>44546</v>
      </c>
      <c r="U176" s="26" t="s">
        <v>1097</v>
      </c>
      <c r="V176" s="32" t="s">
        <v>1256</v>
      </c>
      <c r="W176" s="28">
        <v>0</v>
      </c>
      <c r="X176" s="28">
        <v>31253333</v>
      </c>
      <c r="Y176" s="28">
        <v>29546667</v>
      </c>
      <c r="Z176" s="28">
        <v>1706666</v>
      </c>
      <c r="AA176" s="29">
        <f t="shared" si="2"/>
        <v>0.94539251221621712</v>
      </c>
      <c r="AB176" s="30">
        <v>1</v>
      </c>
      <c r="AC176" s="17" t="str">
        <f ca="1">VLOOKUP(C176,'[1]1. RADICADOR 2021'!$C$6:$HW$2000,229,FALSE)</f>
        <v>Terminado</v>
      </c>
      <c r="AD176" s="31"/>
    </row>
    <row r="177" spans="2:30" ht="99.95" customHeight="1" x14ac:dyDescent="0.25">
      <c r="B177" s="21">
        <v>2021</v>
      </c>
      <c r="C177" s="21">
        <v>173</v>
      </c>
      <c r="D177" s="21">
        <v>1018416147</v>
      </c>
      <c r="E177" s="21" t="s">
        <v>372</v>
      </c>
      <c r="F177" s="22" t="s">
        <v>33</v>
      </c>
      <c r="G177" s="22" t="s">
        <v>33</v>
      </c>
      <c r="H177" s="23" t="s">
        <v>373</v>
      </c>
      <c r="I177" s="17">
        <v>44246</v>
      </c>
      <c r="J177" s="16">
        <v>120</v>
      </c>
      <c r="K177" s="17">
        <v>44250</v>
      </c>
      <c r="L177" s="17">
        <v>44369</v>
      </c>
      <c r="M177" s="46">
        <v>12800000</v>
      </c>
      <c r="N177" s="16"/>
      <c r="O177" s="19"/>
      <c r="P177" s="24"/>
      <c r="Q177" s="28">
        <v>12800000</v>
      </c>
      <c r="R177" s="25">
        <v>0</v>
      </c>
      <c r="S177" s="25">
        <v>120</v>
      </c>
      <c r="T177" s="17">
        <v>44369</v>
      </c>
      <c r="U177" s="26" t="s">
        <v>1097</v>
      </c>
      <c r="V177" s="32" t="s">
        <v>1257</v>
      </c>
      <c r="W177" s="28">
        <v>0</v>
      </c>
      <c r="X177" s="28">
        <v>12800000</v>
      </c>
      <c r="Y177" s="28">
        <v>12800000</v>
      </c>
      <c r="Z177" s="28">
        <v>0</v>
      </c>
      <c r="AA177" s="29">
        <f t="shared" si="2"/>
        <v>1</v>
      </c>
      <c r="AB177" s="30">
        <v>1</v>
      </c>
      <c r="AC177" s="17" t="str">
        <f ca="1">VLOOKUP(C177,'[1]1. RADICADOR 2021'!$C$6:$HW$2000,229,FALSE)</f>
        <v>Terminado</v>
      </c>
      <c r="AD177" s="31"/>
    </row>
    <row r="178" spans="2:30" ht="99.95" customHeight="1" x14ac:dyDescent="0.25">
      <c r="B178" s="21">
        <v>2021</v>
      </c>
      <c r="C178" s="21">
        <v>174</v>
      </c>
      <c r="D178" s="21">
        <v>1022965657</v>
      </c>
      <c r="E178" s="21" t="s">
        <v>374</v>
      </c>
      <c r="F178" s="22" t="s">
        <v>33</v>
      </c>
      <c r="G178" s="22" t="s">
        <v>33</v>
      </c>
      <c r="H178" s="23" t="s">
        <v>375</v>
      </c>
      <c r="I178" s="17">
        <v>44250</v>
      </c>
      <c r="J178" s="16">
        <v>306</v>
      </c>
      <c r="K178" s="17">
        <v>44252</v>
      </c>
      <c r="L178" s="17">
        <v>44560</v>
      </c>
      <c r="M178" s="46">
        <v>33984900</v>
      </c>
      <c r="N178" s="16"/>
      <c r="O178" s="19"/>
      <c r="P178" s="24"/>
      <c r="Q178" s="28">
        <v>33984900</v>
      </c>
      <c r="R178" s="25">
        <v>0</v>
      </c>
      <c r="S178" s="25">
        <v>306</v>
      </c>
      <c r="T178" s="17">
        <v>44560</v>
      </c>
      <c r="U178" s="26" t="s">
        <v>1097</v>
      </c>
      <c r="V178" s="32" t="s">
        <v>1258</v>
      </c>
      <c r="W178" s="28">
        <v>0</v>
      </c>
      <c r="X178" s="28">
        <v>33984900</v>
      </c>
      <c r="Y178" s="28">
        <v>30553200</v>
      </c>
      <c r="Z178" s="28">
        <v>3431700</v>
      </c>
      <c r="AA178" s="29">
        <f t="shared" si="2"/>
        <v>0.89902280130293166</v>
      </c>
      <c r="AB178" s="30">
        <v>1</v>
      </c>
      <c r="AC178" s="17" t="str">
        <f ca="1">VLOOKUP(C178,'[1]1. RADICADOR 2021'!$C$6:$HW$2000,229,FALSE)</f>
        <v>En ejecución</v>
      </c>
      <c r="AD178" s="31"/>
    </row>
    <row r="179" spans="2:30" ht="99.95" customHeight="1" x14ac:dyDescent="0.25">
      <c r="B179" s="21">
        <v>2021</v>
      </c>
      <c r="C179" s="21">
        <v>175</v>
      </c>
      <c r="D179" s="21">
        <v>38144346</v>
      </c>
      <c r="E179" s="21" t="s">
        <v>376</v>
      </c>
      <c r="F179" s="22" t="s">
        <v>33</v>
      </c>
      <c r="G179" s="22" t="s">
        <v>33</v>
      </c>
      <c r="H179" s="23" t="s">
        <v>377</v>
      </c>
      <c r="I179" s="17">
        <v>44249</v>
      </c>
      <c r="J179" s="16">
        <v>270</v>
      </c>
      <c r="K179" s="17">
        <v>44249</v>
      </c>
      <c r="L179" s="17">
        <v>44555</v>
      </c>
      <c r="M179" s="46">
        <v>54000000</v>
      </c>
      <c r="N179" s="16"/>
      <c r="O179" s="19" t="s">
        <v>1717</v>
      </c>
      <c r="P179" s="24">
        <v>6800000</v>
      </c>
      <c r="Q179" s="28">
        <v>60800000</v>
      </c>
      <c r="R179" s="25">
        <v>34</v>
      </c>
      <c r="S179" s="25">
        <v>304</v>
      </c>
      <c r="T179" s="17">
        <v>44555</v>
      </c>
      <c r="U179" s="26" t="s">
        <v>1097</v>
      </c>
      <c r="V179" s="32" t="s">
        <v>1259</v>
      </c>
      <c r="W179" s="28">
        <v>0</v>
      </c>
      <c r="X179" s="28">
        <v>60800000</v>
      </c>
      <c r="Y179" s="28">
        <v>55800000</v>
      </c>
      <c r="Z179" s="28">
        <v>5000000</v>
      </c>
      <c r="AA179" s="29">
        <f t="shared" si="2"/>
        <v>0.91776315789473684</v>
      </c>
      <c r="AB179" s="30">
        <v>1</v>
      </c>
      <c r="AC179" s="17" t="str">
        <f ca="1">VLOOKUP(C179,'[1]1. RADICADOR 2021'!$C$6:$HW$2000,229,FALSE)</f>
        <v>Terminado</v>
      </c>
      <c r="AD179" s="31"/>
    </row>
    <row r="180" spans="2:30" ht="99.95" customHeight="1" x14ac:dyDescent="0.25">
      <c r="B180" s="21">
        <v>2021</v>
      </c>
      <c r="C180" s="21">
        <v>176</v>
      </c>
      <c r="D180" s="21">
        <v>52388274</v>
      </c>
      <c r="E180" s="21" t="s">
        <v>378</v>
      </c>
      <c r="F180" s="22" t="s">
        <v>33</v>
      </c>
      <c r="G180" s="22" t="s">
        <v>33</v>
      </c>
      <c r="H180" s="23" t="s">
        <v>379</v>
      </c>
      <c r="I180" s="17">
        <v>44246</v>
      </c>
      <c r="J180" s="16">
        <v>300</v>
      </c>
      <c r="K180" s="17">
        <v>44249</v>
      </c>
      <c r="L180" s="17">
        <v>44551</v>
      </c>
      <c r="M180" s="46">
        <v>55000000</v>
      </c>
      <c r="N180" s="16"/>
      <c r="O180" s="19"/>
      <c r="P180" s="24"/>
      <c r="Q180" s="28">
        <v>55000000</v>
      </c>
      <c r="R180" s="25">
        <v>0</v>
      </c>
      <c r="S180" s="25">
        <v>300</v>
      </c>
      <c r="T180" s="17">
        <v>44551</v>
      </c>
      <c r="U180" s="26" t="s">
        <v>1097</v>
      </c>
      <c r="V180" s="32" t="s">
        <v>1260</v>
      </c>
      <c r="W180" s="28">
        <v>0</v>
      </c>
      <c r="X180" s="28">
        <v>55000000</v>
      </c>
      <c r="Y180" s="28">
        <v>55000000</v>
      </c>
      <c r="Z180" s="28">
        <v>0</v>
      </c>
      <c r="AA180" s="29">
        <f t="shared" si="2"/>
        <v>1</v>
      </c>
      <c r="AB180" s="30">
        <v>1</v>
      </c>
      <c r="AC180" s="17" t="str">
        <f ca="1">VLOOKUP(C180,'[1]1. RADICADOR 2021'!$C$6:$HW$2000,229,FALSE)</f>
        <v>Terminado</v>
      </c>
      <c r="AD180" s="31"/>
    </row>
    <row r="181" spans="2:30" ht="99.95" customHeight="1" x14ac:dyDescent="0.25">
      <c r="B181" s="21">
        <v>2021</v>
      </c>
      <c r="C181" s="21">
        <v>177</v>
      </c>
      <c r="D181" s="21">
        <v>1014225818</v>
      </c>
      <c r="E181" s="21" t="s">
        <v>380</v>
      </c>
      <c r="F181" s="22" t="s">
        <v>33</v>
      </c>
      <c r="G181" s="22" t="s">
        <v>33</v>
      </c>
      <c r="H181" s="23" t="s">
        <v>381</v>
      </c>
      <c r="I181" s="17">
        <v>44249</v>
      </c>
      <c r="J181" s="16">
        <v>255</v>
      </c>
      <c r="K181" s="17">
        <v>44249</v>
      </c>
      <c r="L181" s="17">
        <v>44570</v>
      </c>
      <c r="M181" s="46">
        <v>28233600</v>
      </c>
      <c r="N181" s="16"/>
      <c r="O181" s="19" t="s">
        <v>1717</v>
      </c>
      <c r="P181" s="24">
        <v>5425280</v>
      </c>
      <c r="Q181" s="28">
        <v>35208960</v>
      </c>
      <c r="R181" s="25">
        <v>49</v>
      </c>
      <c r="S181" s="25">
        <v>304</v>
      </c>
      <c r="T181" s="17">
        <v>44554</v>
      </c>
      <c r="U181" s="26" t="s">
        <v>1097</v>
      </c>
      <c r="V181" s="32" t="s">
        <v>1261</v>
      </c>
      <c r="W181" s="28">
        <v>0</v>
      </c>
      <c r="X181" s="28">
        <v>35208960</v>
      </c>
      <c r="Y181" s="28">
        <v>30890880</v>
      </c>
      <c r="Z181" s="28">
        <v>4318080</v>
      </c>
      <c r="AA181" s="29">
        <f t="shared" si="2"/>
        <v>0.87735849056603765</v>
      </c>
      <c r="AB181" s="30">
        <v>0.97484276729559749</v>
      </c>
      <c r="AC181" s="17" t="str">
        <f ca="1">VLOOKUP(C181,'[1]1. RADICADOR 2021'!$C$6:$HW$2000,229,FALSE)</f>
        <v>En ejecución</v>
      </c>
      <c r="AD181" s="31"/>
    </row>
    <row r="182" spans="2:30" ht="99.95" customHeight="1" x14ac:dyDescent="0.25">
      <c r="B182" s="21">
        <v>2021</v>
      </c>
      <c r="C182" s="21">
        <v>178</v>
      </c>
      <c r="D182" s="21">
        <v>81715630</v>
      </c>
      <c r="E182" s="21" t="s">
        <v>382</v>
      </c>
      <c r="F182" s="22" t="s">
        <v>33</v>
      </c>
      <c r="G182" s="22" t="s">
        <v>33</v>
      </c>
      <c r="H182" s="23" t="s">
        <v>383</v>
      </c>
      <c r="I182" s="17">
        <v>44249</v>
      </c>
      <c r="J182" s="16">
        <v>309</v>
      </c>
      <c r="K182" s="17">
        <v>44249</v>
      </c>
      <c r="L182" s="17">
        <v>44560</v>
      </c>
      <c r="M182" s="46">
        <v>42745000</v>
      </c>
      <c r="N182" s="16"/>
      <c r="O182" s="19" t="s">
        <v>1716</v>
      </c>
      <c r="P182" s="24"/>
      <c r="Q182" s="28">
        <v>42745000</v>
      </c>
      <c r="R182" s="25">
        <v>0</v>
      </c>
      <c r="S182" s="25">
        <v>309</v>
      </c>
      <c r="T182" s="17">
        <v>44560</v>
      </c>
      <c r="U182" s="26" t="s">
        <v>1097</v>
      </c>
      <c r="V182" s="32" t="s">
        <v>1262</v>
      </c>
      <c r="W182" s="28">
        <v>0</v>
      </c>
      <c r="X182" s="28">
        <v>42745000</v>
      </c>
      <c r="Y182" s="28">
        <v>42745000</v>
      </c>
      <c r="Z182" s="28">
        <v>0</v>
      </c>
      <c r="AA182" s="29">
        <f t="shared" si="2"/>
        <v>1</v>
      </c>
      <c r="AB182" s="30">
        <v>1</v>
      </c>
      <c r="AC182" s="17" t="str">
        <f ca="1">VLOOKUP(C182,'[1]1. RADICADOR 2021'!$C$6:$HW$2000,229,FALSE)</f>
        <v>En ejecución</v>
      </c>
      <c r="AD182" s="31"/>
    </row>
    <row r="183" spans="2:30" ht="99.95" customHeight="1" x14ac:dyDescent="0.25">
      <c r="B183" s="21">
        <v>2021</v>
      </c>
      <c r="C183" s="21">
        <v>179</v>
      </c>
      <c r="D183" s="21">
        <v>1014249454</v>
      </c>
      <c r="E183" s="21" t="s">
        <v>384</v>
      </c>
      <c r="F183" s="22" t="s">
        <v>33</v>
      </c>
      <c r="G183" s="22" t="s">
        <v>33</v>
      </c>
      <c r="H183" s="23" t="s">
        <v>385</v>
      </c>
      <c r="I183" s="17">
        <v>44250</v>
      </c>
      <c r="J183" s="16">
        <v>308</v>
      </c>
      <c r="K183" s="17">
        <v>44250</v>
      </c>
      <c r="L183" s="17">
        <v>44560</v>
      </c>
      <c r="M183" s="46">
        <v>43157000</v>
      </c>
      <c r="N183" s="16"/>
      <c r="O183" s="19"/>
      <c r="P183" s="24"/>
      <c r="Q183" s="28">
        <v>43157000</v>
      </c>
      <c r="R183" s="25">
        <v>0</v>
      </c>
      <c r="S183" s="25">
        <v>308</v>
      </c>
      <c r="T183" s="17">
        <v>44560</v>
      </c>
      <c r="U183" s="26" t="s">
        <v>1097</v>
      </c>
      <c r="V183" s="32" t="s">
        <v>1263</v>
      </c>
      <c r="W183" s="28">
        <v>0</v>
      </c>
      <c r="X183" s="28">
        <v>43157000</v>
      </c>
      <c r="Y183" s="28">
        <v>43017333</v>
      </c>
      <c r="Z183" s="28">
        <v>139667</v>
      </c>
      <c r="AA183" s="29">
        <f t="shared" si="2"/>
        <v>0.99676374632157005</v>
      </c>
      <c r="AB183" s="30">
        <v>1</v>
      </c>
      <c r="AC183" s="17" t="str">
        <f ca="1">VLOOKUP(C183,'[1]1. RADICADOR 2021'!$C$6:$HW$2000,229,FALSE)</f>
        <v>En ejecución</v>
      </c>
      <c r="AD183" s="31"/>
    </row>
    <row r="184" spans="2:30" ht="99.95" customHeight="1" x14ac:dyDescent="0.25">
      <c r="B184" s="21">
        <v>2021</v>
      </c>
      <c r="C184" s="21">
        <v>180</v>
      </c>
      <c r="D184" s="21">
        <v>52532296</v>
      </c>
      <c r="E184" s="21" t="s">
        <v>386</v>
      </c>
      <c r="F184" s="22" t="s">
        <v>33</v>
      </c>
      <c r="G184" s="22" t="s">
        <v>33</v>
      </c>
      <c r="H184" s="23" t="s">
        <v>387</v>
      </c>
      <c r="I184" s="17">
        <v>44250</v>
      </c>
      <c r="J184" s="16">
        <v>300</v>
      </c>
      <c r="K184" s="17">
        <v>44256</v>
      </c>
      <c r="L184" s="17">
        <v>44560</v>
      </c>
      <c r="M184" s="46">
        <v>51333333</v>
      </c>
      <c r="N184" s="16"/>
      <c r="O184" s="19"/>
      <c r="P184" s="24"/>
      <c r="Q184" s="28">
        <v>51333333</v>
      </c>
      <c r="R184" s="25">
        <v>0</v>
      </c>
      <c r="S184" s="25">
        <v>300</v>
      </c>
      <c r="T184" s="17">
        <v>44560</v>
      </c>
      <c r="U184" s="26" t="s">
        <v>1097</v>
      </c>
      <c r="V184" s="32" t="s">
        <v>1264</v>
      </c>
      <c r="W184" s="28">
        <v>0</v>
      </c>
      <c r="X184" s="28">
        <v>51333333</v>
      </c>
      <c r="Y184" s="28">
        <v>45000000</v>
      </c>
      <c r="Z184" s="28">
        <v>6333333</v>
      </c>
      <c r="AA184" s="29">
        <f t="shared" si="2"/>
        <v>0.87662338231573633</v>
      </c>
      <c r="AB184" s="30">
        <v>1</v>
      </c>
      <c r="AC184" s="17" t="str">
        <f ca="1">VLOOKUP(C184,'[1]1. RADICADOR 2021'!$C$6:$HW$2000,229,FALSE)</f>
        <v>En ejecución</v>
      </c>
      <c r="AD184" s="31"/>
    </row>
    <row r="185" spans="2:30" ht="99.95" customHeight="1" x14ac:dyDescent="0.25">
      <c r="B185" s="21">
        <v>2021</v>
      </c>
      <c r="C185" s="21">
        <v>181</v>
      </c>
      <c r="D185" s="21">
        <v>79901721</v>
      </c>
      <c r="E185" s="21" t="s">
        <v>388</v>
      </c>
      <c r="F185" s="22" t="s">
        <v>33</v>
      </c>
      <c r="G185" s="22" t="s">
        <v>33</v>
      </c>
      <c r="H185" s="23" t="s">
        <v>389</v>
      </c>
      <c r="I185" s="17">
        <v>44250</v>
      </c>
      <c r="J185" s="16">
        <v>120</v>
      </c>
      <c r="K185" s="17">
        <v>44250</v>
      </c>
      <c r="L185" s="17">
        <v>44369</v>
      </c>
      <c r="M185" s="46">
        <v>14400000</v>
      </c>
      <c r="N185" s="16"/>
      <c r="O185" s="19"/>
      <c r="P185" s="24"/>
      <c r="Q185" s="28">
        <v>14400000</v>
      </c>
      <c r="R185" s="25">
        <v>0</v>
      </c>
      <c r="S185" s="25">
        <v>120</v>
      </c>
      <c r="T185" s="17">
        <v>44369</v>
      </c>
      <c r="U185" s="26" t="s">
        <v>1097</v>
      </c>
      <c r="V185" s="32" t="s">
        <v>1265</v>
      </c>
      <c r="W185" s="28">
        <v>0</v>
      </c>
      <c r="X185" s="28">
        <v>14400000</v>
      </c>
      <c r="Y185" s="28">
        <v>14400000</v>
      </c>
      <c r="Z185" s="28">
        <v>0</v>
      </c>
      <c r="AA185" s="29">
        <f t="shared" si="2"/>
        <v>1</v>
      </c>
      <c r="AB185" s="30">
        <v>1</v>
      </c>
      <c r="AC185" s="17" t="str">
        <f ca="1">VLOOKUP(C185,'[1]1. RADICADOR 2021'!$C$6:$HW$2000,229,FALSE)</f>
        <v>Terminado</v>
      </c>
      <c r="AD185" s="31"/>
    </row>
    <row r="186" spans="2:30" ht="99.95" customHeight="1" x14ac:dyDescent="0.25">
      <c r="B186" s="21">
        <v>2021</v>
      </c>
      <c r="C186" s="21">
        <v>182</v>
      </c>
      <c r="D186" s="21">
        <v>1033748820</v>
      </c>
      <c r="E186" s="21" t="s">
        <v>390</v>
      </c>
      <c r="F186" s="22" t="s">
        <v>33</v>
      </c>
      <c r="G186" s="22" t="s">
        <v>33</v>
      </c>
      <c r="H186" s="23" t="s">
        <v>391</v>
      </c>
      <c r="I186" s="17">
        <v>44249</v>
      </c>
      <c r="J186" s="16">
        <v>120</v>
      </c>
      <c r="K186" s="17">
        <v>44249</v>
      </c>
      <c r="L186" s="17">
        <v>44368</v>
      </c>
      <c r="M186" s="46">
        <v>9200000</v>
      </c>
      <c r="N186" s="16"/>
      <c r="O186" s="19"/>
      <c r="P186" s="24"/>
      <c r="Q186" s="28">
        <v>9200000</v>
      </c>
      <c r="R186" s="25">
        <v>0</v>
      </c>
      <c r="S186" s="25">
        <v>120</v>
      </c>
      <c r="T186" s="17">
        <v>44368</v>
      </c>
      <c r="U186" s="26" t="s">
        <v>1097</v>
      </c>
      <c r="V186" s="32" t="s">
        <v>1266</v>
      </c>
      <c r="W186" s="28">
        <v>0</v>
      </c>
      <c r="X186" s="28">
        <v>9200000</v>
      </c>
      <c r="Y186" s="28">
        <v>9200000</v>
      </c>
      <c r="Z186" s="28">
        <v>0</v>
      </c>
      <c r="AA186" s="29">
        <f t="shared" si="2"/>
        <v>1</v>
      </c>
      <c r="AB186" s="30">
        <v>1</v>
      </c>
      <c r="AC186" s="17" t="str">
        <f ca="1">VLOOKUP(C186,'[1]1. RADICADOR 2021'!$C$6:$HW$2000,229,FALSE)</f>
        <v>Terminado</v>
      </c>
      <c r="AD186" s="31"/>
    </row>
    <row r="187" spans="2:30" ht="99.95" customHeight="1" x14ac:dyDescent="0.25">
      <c r="B187" s="21">
        <v>2021</v>
      </c>
      <c r="C187" s="21">
        <v>183</v>
      </c>
      <c r="D187" s="21">
        <v>1032492067</v>
      </c>
      <c r="E187" s="21" t="s">
        <v>392</v>
      </c>
      <c r="F187" s="22" t="s">
        <v>33</v>
      </c>
      <c r="G187" s="22" t="s">
        <v>33</v>
      </c>
      <c r="H187" s="23" t="s">
        <v>393</v>
      </c>
      <c r="I187" s="17">
        <v>44250</v>
      </c>
      <c r="J187" s="16">
        <v>90</v>
      </c>
      <c r="K187" s="17">
        <v>44250</v>
      </c>
      <c r="L187" s="17">
        <v>44338</v>
      </c>
      <c r="M187" s="46">
        <v>10800000</v>
      </c>
      <c r="N187" s="16"/>
      <c r="O187" s="19"/>
      <c r="P187" s="24"/>
      <c r="Q187" s="28">
        <v>10800000</v>
      </c>
      <c r="R187" s="25">
        <v>0</v>
      </c>
      <c r="S187" s="25">
        <v>90</v>
      </c>
      <c r="T187" s="17">
        <v>44338</v>
      </c>
      <c r="U187" s="26" t="s">
        <v>1097</v>
      </c>
      <c r="V187" s="32" t="s">
        <v>1267</v>
      </c>
      <c r="W187" s="28">
        <v>0</v>
      </c>
      <c r="X187" s="28">
        <v>10800000</v>
      </c>
      <c r="Y187" s="28">
        <v>10800000</v>
      </c>
      <c r="Z187" s="28">
        <v>0</v>
      </c>
      <c r="AA187" s="29">
        <f t="shared" si="2"/>
        <v>1</v>
      </c>
      <c r="AB187" s="30">
        <v>1</v>
      </c>
      <c r="AC187" s="17" t="str">
        <f ca="1">VLOOKUP(C187,'[1]1. RADICADOR 2021'!$C$6:$HW$2000,229,FALSE)</f>
        <v>Terminado</v>
      </c>
      <c r="AD187" s="31"/>
    </row>
    <row r="188" spans="2:30" ht="99.95" customHeight="1" x14ac:dyDescent="0.25">
      <c r="B188" s="21">
        <v>2021</v>
      </c>
      <c r="C188" s="21">
        <v>184</v>
      </c>
      <c r="D188" s="21">
        <v>1026276464</v>
      </c>
      <c r="E188" s="21" t="s">
        <v>394</v>
      </c>
      <c r="F188" s="22" t="s">
        <v>33</v>
      </c>
      <c r="G188" s="22" t="s">
        <v>33</v>
      </c>
      <c r="H188" s="23" t="s">
        <v>395</v>
      </c>
      <c r="I188" s="17">
        <v>44250</v>
      </c>
      <c r="J188" s="16">
        <v>308</v>
      </c>
      <c r="K188" s="17">
        <v>44250</v>
      </c>
      <c r="L188" s="17">
        <v>44560</v>
      </c>
      <c r="M188" s="46">
        <v>42093333</v>
      </c>
      <c r="N188" s="16"/>
      <c r="O188" s="19"/>
      <c r="P188" s="24"/>
      <c r="Q188" s="28">
        <v>42093333</v>
      </c>
      <c r="R188" s="25">
        <v>0</v>
      </c>
      <c r="S188" s="25">
        <v>308</v>
      </c>
      <c r="T188" s="17">
        <v>44560</v>
      </c>
      <c r="U188" s="26" t="s">
        <v>1097</v>
      </c>
      <c r="V188" s="32" t="s">
        <v>1268</v>
      </c>
      <c r="W188" s="28">
        <v>0</v>
      </c>
      <c r="X188" s="28">
        <v>42093333</v>
      </c>
      <c r="Y188" s="28">
        <v>42093333</v>
      </c>
      <c r="Z188" s="28">
        <v>0</v>
      </c>
      <c r="AA188" s="29">
        <f t="shared" si="2"/>
        <v>1</v>
      </c>
      <c r="AB188" s="30">
        <v>1</v>
      </c>
      <c r="AC188" s="17" t="str">
        <f ca="1">VLOOKUP(C188,'[1]1. RADICADOR 2021'!$C$6:$HW$2000,229,FALSE)</f>
        <v>En ejecución</v>
      </c>
      <c r="AD188" s="31"/>
    </row>
    <row r="189" spans="2:30" ht="99.95" customHeight="1" x14ac:dyDescent="0.25">
      <c r="B189" s="21">
        <v>2021</v>
      </c>
      <c r="C189" s="21">
        <v>185</v>
      </c>
      <c r="D189" s="21">
        <v>1001077289</v>
      </c>
      <c r="E189" s="21" t="s">
        <v>396</v>
      </c>
      <c r="F189" s="22" t="s">
        <v>33</v>
      </c>
      <c r="G189" s="22" t="s">
        <v>33</v>
      </c>
      <c r="H189" s="23" t="s">
        <v>397</v>
      </c>
      <c r="I189" s="17">
        <v>44250</v>
      </c>
      <c r="J189" s="16">
        <v>90</v>
      </c>
      <c r="K189" s="17">
        <v>44250</v>
      </c>
      <c r="L189" s="17">
        <v>44338</v>
      </c>
      <c r="M189" s="46">
        <v>7500000</v>
      </c>
      <c r="N189" s="16"/>
      <c r="O189" s="19"/>
      <c r="P189" s="24"/>
      <c r="Q189" s="28">
        <v>7500000</v>
      </c>
      <c r="R189" s="25">
        <v>0</v>
      </c>
      <c r="S189" s="25">
        <v>90</v>
      </c>
      <c r="T189" s="17">
        <v>44338</v>
      </c>
      <c r="U189" s="26" t="s">
        <v>1097</v>
      </c>
      <c r="V189" s="32" t="s">
        <v>1269</v>
      </c>
      <c r="W189" s="28">
        <v>0</v>
      </c>
      <c r="X189" s="28">
        <v>7500000</v>
      </c>
      <c r="Y189" s="28">
        <v>7500000</v>
      </c>
      <c r="Z189" s="28">
        <v>0</v>
      </c>
      <c r="AA189" s="29">
        <f t="shared" si="2"/>
        <v>1</v>
      </c>
      <c r="AB189" s="30">
        <v>1</v>
      </c>
      <c r="AC189" s="17" t="str">
        <f ca="1">VLOOKUP(C189,'[1]1. RADICADOR 2021'!$C$6:$HW$2000,229,FALSE)</f>
        <v>Terminado</v>
      </c>
      <c r="AD189" s="31"/>
    </row>
    <row r="190" spans="2:30" ht="99.95" customHeight="1" x14ac:dyDescent="0.25">
      <c r="B190" s="21">
        <v>2021</v>
      </c>
      <c r="C190" s="21">
        <v>186</v>
      </c>
      <c r="D190" s="21">
        <v>49794005</v>
      </c>
      <c r="E190" s="21" t="s">
        <v>398</v>
      </c>
      <c r="F190" s="22" t="s">
        <v>33</v>
      </c>
      <c r="G190" s="22" t="s">
        <v>33</v>
      </c>
      <c r="H190" s="23" t="s">
        <v>399</v>
      </c>
      <c r="I190" s="17">
        <v>44250</v>
      </c>
      <c r="J190" s="16">
        <v>270</v>
      </c>
      <c r="K190" s="17">
        <v>44250</v>
      </c>
      <c r="L190" s="17">
        <v>44571</v>
      </c>
      <c r="M190" s="46">
        <v>29894400</v>
      </c>
      <c r="N190" s="16"/>
      <c r="O190" s="19" t="s">
        <v>1717</v>
      </c>
      <c r="P190" s="24">
        <v>3653760</v>
      </c>
      <c r="Q190" s="28">
        <v>35208960</v>
      </c>
      <c r="R190" s="25">
        <v>33</v>
      </c>
      <c r="S190" s="25">
        <v>303</v>
      </c>
      <c r="T190" s="17">
        <v>44555</v>
      </c>
      <c r="U190" s="26" t="s">
        <v>1097</v>
      </c>
      <c r="V190" s="32" t="s">
        <v>1270</v>
      </c>
      <c r="W190" s="28">
        <v>0</v>
      </c>
      <c r="X190" s="28">
        <v>35208960</v>
      </c>
      <c r="Y190" s="28">
        <v>30780160</v>
      </c>
      <c r="Z190" s="28">
        <v>4428800</v>
      </c>
      <c r="AA190" s="29">
        <f t="shared" si="2"/>
        <v>0.87421383647798745</v>
      </c>
      <c r="AB190" s="30">
        <v>0.97169811320754718</v>
      </c>
      <c r="AC190" s="17" t="str">
        <f ca="1">VLOOKUP(C190,'[1]1. RADICADOR 2021'!$C$6:$HW$2000,229,FALSE)</f>
        <v>En ejecución</v>
      </c>
      <c r="AD190" s="31"/>
    </row>
    <row r="191" spans="2:30" ht="99.95" customHeight="1" x14ac:dyDescent="0.25">
      <c r="B191" s="21">
        <v>2021</v>
      </c>
      <c r="C191" s="21">
        <v>187</v>
      </c>
      <c r="D191" s="21">
        <v>1233693313</v>
      </c>
      <c r="E191" s="21" t="s">
        <v>400</v>
      </c>
      <c r="F191" s="22" t="s">
        <v>33</v>
      </c>
      <c r="G191" s="22" t="s">
        <v>33</v>
      </c>
      <c r="H191" s="23" t="s">
        <v>202</v>
      </c>
      <c r="I191" s="17">
        <v>44249</v>
      </c>
      <c r="J191" s="16">
        <v>210</v>
      </c>
      <c r="K191" s="17">
        <v>44251</v>
      </c>
      <c r="L191" s="17">
        <v>44545</v>
      </c>
      <c r="M191" s="46">
        <v>15400000</v>
      </c>
      <c r="N191" s="16"/>
      <c r="O191" s="19" t="s">
        <v>1717</v>
      </c>
      <c r="P191" s="24">
        <v>6013333</v>
      </c>
      <c r="Q191" s="28">
        <v>21413333</v>
      </c>
      <c r="R191" s="25">
        <v>82</v>
      </c>
      <c r="S191" s="25">
        <v>292</v>
      </c>
      <c r="T191" s="17">
        <v>44545</v>
      </c>
      <c r="U191" s="26" t="s">
        <v>1097</v>
      </c>
      <c r="V191" s="32" t="s">
        <v>1271</v>
      </c>
      <c r="W191" s="28">
        <v>0</v>
      </c>
      <c r="X191" s="28">
        <v>21413333</v>
      </c>
      <c r="Y191" s="28">
        <v>20386667</v>
      </c>
      <c r="Z191" s="28">
        <v>1026666</v>
      </c>
      <c r="AA191" s="29">
        <f t="shared" si="2"/>
        <v>0.95205482490745363</v>
      </c>
      <c r="AB191" s="30">
        <v>1</v>
      </c>
      <c r="AC191" s="17" t="str">
        <f ca="1">VLOOKUP(C191,'[1]1. RADICADOR 2021'!$C$6:$HW$2000,229,FALSE)</f>
        <v>Terminado</v>
      </c>
      <c r="AD191" s="31"/>
    </row>
    <row r="192" spans="2:30" ht="99.95" customHeight="1" x14ac:dyDescent="0.25">
      <c r="B192" s="21">
        <v>2021</v>
      </c>
      <c r="C192" s="21">
        <v>188</v>
      </c>
      <c r="D192" s="21">
        <v>53082930</v>
      </c>
      <c r="E192" s="21" t="s">
        <v>401</v>
      </c>
      <c r="F192" s="22" t="s">
        <v>33</v>
      </c>
      <c r="G192" s="22" t="s">
        <v>33</v>
      </c>
      <c r="H192" s="23" t="s">
        <v>402</v>
      </c>
      <c r="I192" s="17">
        <v>44249</v>
      </c>
      <c r="J192" s="16">
        <v>210</v>
      </c>
      <c r="K192" s="17">
        <v>44253</v>
      </c>
      <c r="L192" s="17">
        <v>44560</v>
      </c>
      <c r="M192" s="46">
        <v>29064000</v>
      </c>
      <c r="N192" s="16"/>
      <c r="O192" s="19" t="s">
        <v>1717</v>
      </c>
      <c r="P192" s="24">
        <v>13148000</v>
      </c>
      <c r="Q192" s="28">
        <v>42212000</v>
      </c>
      <c r="R192" s="25">
        <v>95</v>
      </c>
      <c r="S192" s="25">
        <v>305</v>
      </c>
      <c r="T192" s="17">
        <v>44560</v>
      </c>
      <c r="U192" s="26" t="s">
        <v>1097</v>
      </c>
      <c r="V192" s="32" t="s">
        <v>1272</v>
      </c>
      <c r="W192" s="28">
        <v>0</v>
      </c>
      <c r="X192" s="28">
        <v>42212000</v>
      </c>
      <c r="Y192" s="28">
        <v>38060000</v>
      </c>
      <c r="Z192" s="28">
        <v>4152000</v>
      </c>
      <c r="AA192" s="29">
        <f t="shared" si="2"/>
        <v>0.90163934426229497</v>
      </c>
      <c r="AB192" s="30">
        <v>1</v>
      </c>
      <c r="AC192" s="17" t="str">
        <f ca="1">VLOOKUP(C192,'[1]1. RADICADOR 2021'!$C$6:$HW$2000,229,FALSE)</f>
        <v>En ejecución</v>
      </c>
      <c r="AD192" s="31"/>
    </row>
    <row r="193" spans="2:30" ht="99.95" customHeight="1" x14ac:dyDescent="0.25">
      <c r="B193" s="21">
        <v>2021</v>
      </c>
      <c r="C193" s="21">
        <v>189</v>
      </c>
      <c r="D193" s="21">
        <v>1013603721</v>
      </c>
      <c r="E193" s="21" t="s">
        <v>403</v>
      </c>
      <c r="F193" s="22" t="s">
        <v>33</v>
      </c>
      <c r="G193" s="22" t="s">
        <v>33</v>
      </c>
      <c r="H193" s="23" t="s">
        <v>404</v>
      </c>
      <c r="I193" s="17">
        <v>44251</v>
      </c>
      <c r="J193" s="16">
        <v>90</v>
      </c>
      <c r="K193" s="17">
        <v>44253</v>
      </c>
      <c r="L193" s="17">
        <v>44387</v>
      </c>
      <c r="M193" s="46">
        <v>6600000</v>
      </c>
      <c r="N193" s="16"/>
      <c r="O193" s="19" t="s">
        <v>1717</v>
      </c>
      <c r="P193" s="24">
        <v>3300000</v>
      </c>
      <c r="Q193" s="28">
        <v>9900000</v>
      </c>
      <c r="R193" s="25">
        <v>45</v>
      </c>
      <c r="S193" s="25">
        <v>135</v>
      </c>
      <c r="T193" s="17">
        <v>44387</v>
      </c>
      <c r="U193" s="26" t="s">
        <v>1097</v>
      </c>
      <c r="V193" s="32" t="s">
        <v>1273</v>
      </c>
      <c r="W193" s="28">
        <v>0</v>
      </c>
      <c r="X193" s="28">
        <v>9900000</v>
      </c>
      <c r="Y193" s="28">
        <v>9900000</v>
      </c>
      <c r="Z193" s="28">
        <v>0</v>
      </c>
      <c r="AA193" s="29">
        <f t="shared" si="2"/>
        <v>1</v>
      </c>
      <c r="AB193" s="30">
        <v>1</v>
      </c>
      <c r="AC193" s="17" t="str">
        <f ca="1">VLOOKUP(C193,'[1]1. RADICADOR 2021'!$C$6:$HW$2000,229,FALSE)</f>
        <v>Terminado</v>
      </c>
      <c r="AD193" s="31"/>
    </row>
    <row r="194" spans="2:30" ht="99.95" customHeight="1" x14ac:dyDescent="0.25">
      <c r="B194" s="21">
        <v>2021</v>
      </c>
      <c r="C194" s="21">
        <v>190</v>
      </c>
      <c r="D194" s="21">
        <v>1022956512</v>
      </c>
      <c r="E194" s="21" t="s">
        <v>405</v>
      </c>
      <c r="F194" s="22" t="s">
        <v>33</v>
      </c>
      <c r="G194" s="22" t="s">
        <v>33</v>
      </c>
      <c r="H194" s="23" t="s">
        <v>406</v>
      </c>
      <c r="I194" s="17">
        <v>44249</v>
      </c>
      <c r="J194" s="16">
        <v>120</v>
      </c>
      <c r="K194" s="17">
        <v>44249</v>
      </c>
      <c r="L194" s="17">
        <v>44368</v>
      </c>
      <c r="M194" s="46">
        <v>10000000</v>
      </c>
      <c r="N194" s="16"/>
      <c r="O194" s="19"/>
      <c r="P194" s="24"/>
      <c r="Q194" s="28">
        <v>10000000</v>
      </c>
      <c r="R194" s="25">
        <v>0</v>
      </c>
      <c r="S194" s="25">
        <v>120</v>
      </c>
      <c r="T194" s="17">
        <v>44368</v>
      </c>
      <c r="U194" s="26" t="s">
        <v>1097</v>
      </c>
      <c r="V194" s="32" t="s">
        <v>1274</v>
      </c>
      <c r="W194" s="28">
        <v>0</v>
      </c>
      <c r="X194" s="28">
        <v>10000000</v>
      </c>
      <c r="Y194" s="28">
        <v>10000000</v>
      </c>
      <c r="Z194" s="28">
        <v>0</v>
      </c>
      <c r="AA194" s="29">
        <f t="shared" si="2"/>
        <v>1</v>
      </c>
      <c r="AB194" s="30">
        <v>1</v>
      </c>
      <c r="AC194" s="17" t="str">
        <f ca="1">VLOOKUP(C194,'[1]1. RADICADOR 2021'!$C$6:$HW$2000,229,FALSE)</f>
        <v>Terminado</v>
      </c>
      <c r="AD194" s="31"/>
    </row>
    <row r="195" spans="2:30" ht="99.95" customHeight="1" x14ac:dyDescent="0.25">
      <c r="B195" s="21">
        <v>2021</v>
      </c>
      <c r="C195" s="21">
        <v>191</v>
      </c>
      <c r="D195" s="21">
        <v>1026569760</v>
      </c>
      <c r="E195" s="21" t="s">
        <v>407</v>
      </c>
      <c r="F195" s="22" t="s">
        <v>33</v>
      </c>
      <c r="G195" s="22" t="s">
        <v>33</v>
      </c>
      <c r="H195" s="23" t="s">
        <v>408</v>
      </c>
      <c r="I195" s="17">
        <v>44252</v>
      </c>
      <c r="J195" s="16">
        <v>240</v>
      </c>
      <c r="K195" s="17">
        <v>44257</v>
      </c>
      <c r="L195" s="17">
        <v>44546</v>
      </c>
      <c r="M195" s="46">
        <v>31200000</v>
      </c>
      <c r="N195" s="16"/>
      <c r="O195" s="19" t="s">
        <v>1717</v>
      </c>
      <c r="P195" s="24">
        <v>5850000</v>
      </c>
      <c r="Q195" s="28">
        <v>37050000</v>
      </c>
      <c r="R195" s="25">
        <v>45</v>
      </c>
      <c r="S195" s="25">
        <v>285</v>
      </c>
      <c r="T195" s="17">
        <v>44546</v>
      </c>
      <c r="U195" s="26" t="s">
        <v>1097</v>
      </c>
      <c r="V195" s="32" t="s">
        <v>1275</v>
      </c>
      <c r="W195" s="28">
        <v>0</v>
      </c>
      <c r="X195" s="28">
        <v>37050000</v>
      </c>
      <c r="Y195" s="28">
        <v>37050000</v>
      </c>
      <c r="Z195" s="28">
        <v>0</v>
      </c>
      <c r="AA195" s="29">
        <f t="shared" si="2"/>
        <v>1</v>
      </c>
      <c r="AB195" s="30">
        <v>1</v>
      </c>
      <c r="AC195" s="17" t="str">
        <f ca="1">VLOOKUP(C195,'[1]1. RADICADOR 2021'!$C$6:$HW$2000,229,FALSE)</f>
        <v>Terminado</v>
      </c>
      <c r="AD195" s="31"/>
    </row>
    <row r="196" spans="2:30" ht="99.95" customHeight="1" x14ac:dyDescent="0.25">
      <c r="B196" s="21">
        <v>2021</v>
      </c>
      <c r="C196" s="21">
        <v>192</v>
      </c>
      <c r="D196" s="21">
        <v>36300771</v>
      </c>
      <c r="E196" s="21" t="s">
        <v>409</v>
      </c>
      <c r="F196" s="22" t="s">
        <v>33</v>
      </c>
      <c r="G196" s="22" t="s">
        <v>33</v>
      </c>
      <c r="H196" s="23" t="s">
        <v>410</v>
      </c>
      <c r="I196" s="17">
        <v>44250</v>
      </c>
      <c r="J196" s="16">
        <v>300</v>
      </c>
      <c r="K196" s="17">
        <v>44250</v>
      </c>
      <c r="L196" s="17">
        <v>44576</v>
      </c>
      <c r="M196" s="46">
        <v>65000000</v>
      </c>
      <c r="N196" s="16"/>
      <c r="O196" s="19" t="s">
        <v>1717</v>
      </c>
      <c r="P196" s="24">
        <v>4983333</v>
      </c>
      <c r="Q196" s="28">
        <v>69983333</v>
      </c>
      <c r="R196" s="25">
        <v>0</v>
      </c>
      <c r="S196" s="25">
        <v>300</v>
      </c>
      <c r="T196" s="17">
        <v>44552</v>
      </c>
      <c r="U196" s="26" t="s">
        <v>1097</v>
      </c>
      <c r="V196" s="32" t="s">
        <v>1276</v>
      </c>
      <c r="W196" s="28">
        <v>0</v>
      </c>
      <c r="X196" s="28">
        <v>69983333</v>
      </c>
      <c r="Y196" s="28">
        <v>66733333</v>
      </c>
      <c r="Z196" s="28">
        <v>3250000</v>
      </c>
      <c r="AA196" s="29">
        <f t="shared" si="2"/>
        <v>0.95356037129583415</v>
      </c>
      <c r="AB196" s="30">
        <v>0.95665634674922606</v>
      </c>
      <c r="AC196" s="17" t="str">
        <f ca="1">VLOOKUP(C196,'[1]1. RADICADOR 2021'!$C$6:$HW$2000,229,FALSE)</f>
        <v>En ejecución</v>
      </c>
      <c r="AD196" s="31"/>
    </row>
    <row r="197" spans="2:30" ht="99.95" customHeight="1" x14ac:dyDescent="0.25">
      <c r="B197" s="21">
        <v>2021</v>
      </c>
      <c r="C197" s="21">
        <v>193</v>
      </c>
      <c r="D197" s="21">
        <v>899999061</v>
      </c>
      <c r="E197" s="21" t="s">
        <v>411</v>
      </c>
      <c r="F197" s="22" t="s">
        <v>412</v>
      </c>
      <c r="G197" s="22">
        <v>52125259</v>
      </c>
      <c r="H197" s="23" t="s">
        <v>413</v>
      </c>
      <c r="I197" s="17">
        <v>44260</v>
      </c>
      <c r="J197" s="16">
        <v>1186</v>
      </c>
      <c r="K197" s="17">
        <v>44260</v>
      </c>
      <c r="L197" s="17">
        <v>45473</v>
      </c>
      <c r="M197" s="46">
        <v>0</v>
      </c>
      <c r="N197" s="16"/>
      <c r="O197" s="19"/>
      <c r="P197" s="24"/>
      <c r="Q197" s="28">
        <v>0</v>
      </c>
      <c r="R197" s="25">
        <v>0</v>
      </c>
      <c r="S197" s="25">
        <v>1186</v>
      </c>
      <c r="T197" s="17">
        <v>45473</v>
      </c>
      <c r="U197" s="26" t="s">
        <v>1210</v>
      </c>
      <c r="V197" s="32" t="s">
        <v>1277</v>
      </c>
      <c r="W197" s="28">
        <v>0</v>
      </c>
      <c r="X197" s="28">
        <v>0</v>
      </c>
      <c r="Y197" s="28">
        <v>0</v>
      </c>
      <c r="Z197" s="28">
        <v>0</v>
      </c>
      <c r="AA197" s="29">
        <v>0</v>
      </c>
      <c r="AB197" s="30">
        <v>0.25210792580101182</v>
      </c>
      <c r="AC197" s="17" t="str">
        <f ca="1">VLOOKUP(C197,'[1]1. RADICADOR 2021'!$C$6:$HW$2000,229,FALSE)</f>
        <v>En ejecución</v>
      </c>
      <c r="AD197" s="31"/>
    </row>
    <row r="198" spans="2:30" ht="99.95" customHeight="1" x14ac:dyDescent="0.25">
      <c r="B198" s="21">
        <v>2021</v>
      </c>
      <c r="C198" s="21">
        <v>194</v>
      </c>
      <c r="D198" s="21">
        <v>60305385</v>
      </c>
      <c r="E198" s="21" t="s">
        <v>414</v>
      </c>
      <c r="F198" s="22" t="s">
        <v>33</v>
      </c>
      <c r="G198" s="22" t="s">
        <v>33</v>
      </c>
      <c r="H198" s="23" t="s">
        <v>415</v>
      </c>
      <c r="I198" s="17">
        <v>44250</v>
      </c>
      <c r="J198" s="16">
        <v>150</v>
      </c>
      <c r="K198" s="17">
        <v>44252</v>
      </c>
      <c r="L198" s="17">
        <v>44401</v>
      </c>
      <c r="M198" s="46">
        <v>10500000</v>
      </c>
      <c r="N198" s="16"/>
      <c r="O198" s="19"/>
      <c r="P198" s="24"/>
      <c r="Q198" s="28">
        <v>10500000</v>
      </c>
      <c r="R198" s="25">
        <v>0</v>
      </c>
      <c r="S198" s="25">
        <v>150</v>
      </c>
      <c r="T198" s="17">
        <v>44401</v>
      </c>
      <c r="U198" s="26" t="s">
        <v>1097</v>
      </c>
      <c r="V198" s="32" t="s">
        <v>1278</v>
      </c>
      <c r="W198" s="28">
        <v>0</v>
      </c>
      <c r="X198" s="28">
        <v>10500000</v>
      </c>
      <c r="Y198" s="28">
        <v>10500000</v>
      </c>
      <c r="Z198" s="28">
        <v>0</v>
      </c>
      <c r="AA198" s="29">
        <f t="shared" ref="AA198:AA261" si="3">Y198*100/X198/100</f>
        <v>1</v>
      </c>
      <c r="AB198" s="30">
        <v>1</v>
      </c>
      <c r="AC198" s="17" t="str">
        <f ca="1">VLOOKUP(C198,'[1]1. RADICADOR 2021'!$C$6:$HW$2000,229,FALSE)</f>
        <v>Terminado</v>
      </c>
      <c r="AD198" s="31"/>
    </row>
    <row r="199" spans="2:30" ht="99.95" customHeight="1" x14ac:dyDescent="0.25">
      <c r="B199" s="21">
        <v>2021</v>
      </c>
      <c r="C199" s="21">
        <v>195</v>
      </c>
      <c r="D199" s="21">
        <v>1030565208</v>
      </c>
      <c r="E199" s="21" t="s">
        <v>416</v>
      </c>
      <c r="F199" s="22" t="s">
        <v>33</v>
      </c>
      <c r="G199" s="22" t="s">
        <v>33</v>
      </c>
      <c r="H199" s="23" t="s">
        <v>417</v>
      </c>
      <c r="I199" s="17">
        <v>44250</v>
      </c>
      <c r="J199" s="16">
        <v>120</v>
      </c>
      <c r="K199" s="17">
        <v>44250</v>
      </c>
      <c r="L199" s="17">
        <v>44369</v>
      </c>
      <c r="M199" s="46">
        <v>9200000</v>
      </c>
      <c r="N199" s="16"/>
      <c r="O199" s="19"/>
      <c r="P199" s="24"/>
      <c r="Q199" s="28">
        <v>9200000</v>
      </c>
      <c r="R199" s="25">
        <v>0</v>
      </c>
      <c r="S199" s="25">
        <v>120</v>
      </c>
      <c r="T199" s="17">
        <v>44369</v>
      </c>
      <c r="U199" s="26" t="s">
        <v>1097</v>
      </c>
      <c r="V199" s="32" t="s">
        <v>1279</v>
      </c>
      <c r="W199" s="28">
        <v>0</v>
      </c>
      <c r="X199" s="28">
        <v>9200000</v>
      </c>
      <c r="Y199" s="28">
        <v>9200000</v>
      </c>
      <c r="Z199" s="28">
        <v>0</v>
      </c>
      <c r="AA199" s="29">
        <f t="shared" si="3"/>
        <v>1</v>
      </c>
      <c r="AB199" s="30">
        <v>1</v>
      </c>
      <c r="AC199" s="17" t="str">
        <f ca="1">VLOOKUP(C199,'[1]1. RADICADOR 2021'!$C$6:$HW$2000,229,FALSE)</f>
        <v>Terminado</v>
      </c>
      <c r="AD199" s="31"/>
    </row>
    <row r="200" spans="2:30" ht="99.95" customHeight="1" x14ac:dyDescent="0.25">
      <c r="B200" s="21">
        <v>2021</v>
      </c>
      <c r="C200" s="21">
        <v>196</v>
      </c>
      <c r="D200" s="21">
        <v>1010247315</v>
      </c>
      <c r="E200" s="21" t="s">
        <v>418</v>
      </c>
      <c r="F200" s="22" t="s">
        <v>33</v>
      </c>
      <c r="G200" s="22" t="s">
        <v>33</v>
      </c>
      <c r="H200" s="23" t="s">
        <v>179</v>
      </c>
      <c r="I200" s="17">
        <v>44250</v>
      </c>
      <c r="J200" s="16">
        <v>210</v>
      </c>
      <c r="K200" s="17">
        <v>44252</v>
      </c>
      <c r="L200" s="17">
        <v>44546</v>
      </c>
      <c r="M200" s="46">
        <v>15400000</v>
      </c>
      <c r="N200" s="16"/>
      <c r="O200" s="19" t="s">
        <v>1717</v>
      </c>
      <c r="P200" s="24">
        <v>6013333</v>
      </c>
      <c r="Q200" s="28">
        <v>21413333</v>
      </c>
      <c r="R200" s="25">
        <v>82</v>
      </c>
      <c r="S200" s="25">
        <v>292</v>
      </c>
      <c r="T200" s="17">
        <v>44546</v>
      </c>
      <c r="U200" s="26" t="s">
        <v>1097</v>
      </c>
      <c r="V200" s="32" t="s">
        <v>1280</v>
      </c>
      <c r="W200" s="28">
        <v>0</v>
      </c>
      <c r="X200" s="28">
        <v>21413333</v>
      </c>
      <c r="Y200" s="28">
        <v>21413333</v>
      </c>
      <c r="Z200" s="28">
        <v>0</v>
      </c>
      <c r="AA200" s="29">
        <f t="shared" si="3"/>
        <v>1</v>
      </c>
      <c r="AB200" s="30">
        <v>1</v>
      </c>
      <c r="AC200" s="17" t="str">
        <f ca="1">VLOOKUP(C200,'[1]1. RADICADOR 2021'!$C$6:$HW$2000,229,FALSE)</f>
        <v>Terminado</v>
      </c>
      <c r="AD200" s="31"/>
    </row>
    <row r="201" spans="2:30" ht="99.95" customHeight="1" x14ac:dyDescent="0.25">
      <c r="B201" s="21">
        <v>2021</v>
      </c>
      <c r="C201" s="21">
        <v>197</v>
      </c>
      <c r="D201" s="21">
        <v>3231835</v>
      </c>
      <c r="E201" s="21" t="s">
        <v>419</v>
      </c>
      <c r="F201" s="22" t="s">
        <v>33</v>
      </c>
      <c r="G201" s="22" t="s">
        <v>33</v>
      </c>
      <c r="H201" s="23" t="s">
        <v>40</v>
      </c>
      <c r="I201" s="17">
        <v>44250</v>
      </c>
      <c r="J201" s="16">
        <v>120</v>
      </c>
      <c r="K201" s="17">
        <v>44250</v>
      </c>
      <c r="L201" s="17">
        <v>44369</v>
      </c>
      <c r="M201" s="46">
        <v>12000000</v>
      </c>
      <c r="N201" s="16"/>
      <c r="O201" s="19"/>
      <c r="P201" s="24"/>
      <c r="Q201" s="28">
        <v>12000000</v>
      </c>
      <c r="R201" s="25">
        <v>0</v>
      </c>
      <c r="S201" s="25">
        <v>120</v>
      </c>
      <c r="T201" s="17">
        <v>44369</v>
      </c>
      <c r="U201" s="26" t="s">
        <v>1097</v>
      </c>
      <c r="V201" s="32" t="s">
        <v>1281</v>
      </c>
      <c r="W201" s="28">
        <v>0</v>
      </c>
      <c r="X201" s="28">
        <v>12000000</v>
      </c>
      <c r="Y201" s="28">
        <v>12000000</v>
      </c>
      <c r="Z201" s="28">
        <v>0</v>
      </c>
      <c r="AA201" s="29">
        <f t="shared" si="3"/>
        <v>1</v>
      </c>
      <c r="AB201" s="30">
        <v>1</v>
      </c>
      <c r="AC201" s="17" t="str">
        <f ca="1">VLOOKUP(C201,'[1]1. RADICADOR 2021'!$C$6:$HW$2000,229,FALSE)</f>
        <v>Terminado</v>
      </c>
      <c r="AD201" s="31"/>
    </row>
    <row r="202" spans="2:30" ht="99.95" customHeight="1" x14ac:dyDescent="0.25">
      <c r="B202" s="21">
        <v>2021</v>
      </c>
      <c r="C202" s="21">
        <v>198</v>
      </c>
      <c r="D202" s="21">
        <v>80034719</v>
      </c>
      <c r="E202" s="21" t="s">
        <v>420</v>
      </c>
      <c r="F202" s="22" t="s">
        <v>33</v>
      </c>
      <c r="G202" s="22" t="s">
        <v>33</v>
      </c>
      <c r="H202" s="23" t="s">
        <v>421</v>
      </c>
      <c r="I202" s="17">
        <v>44250</v>
      </c>
      <c r="J202" s="16">
        <v>240</v>
      </c>
      <c r="K202" s="17">
        <v>44251</v>
      </c>
      <c r="L202" s="17">
        <v>44556</v>
      </c>
      <c r="M202" s="46">
        <v>28800000</v>
      </c>
      <c r="N202" s="16"/>
      <c r="O202" s="19" t="s">
        <v>1717</v>
      </c>
      <c r="P202" s="24">
        <v>7560000</v>
      </c>
      <c r="Q202" s="28">
        <v>36360000</v>
      </c>
      <c r="R202" s="25">
        <v>63</v>
      </c>
      <c r="S202" s="25">
        <v>303</v>
      </c>
      <c r="T202" s="17">
        <v>44556</v>
      </c>
      <c r="U202" s="26" t="s">
        <v>1097</v>
      </c>
      <c r="V202" s="32" t="s">
        <v>1282</v>
      </c>
      <c r="W202" s="28">
        <v>0</v>
      </c>
      <c r="X202" s="28">
        <v>36360000</v>
      </c>
      <c r="Y202" s="28">
        <v>26040000</v>
      </c>
      <c r="Z202" s="28">
        <v>10320000</v>
      </c>
      <c r="AA202" s="29">
        <f t="shared" si="3"/>
        <v>0.71617161716171618</v>
      </c>
      <c r="AB202" s="30">
        <v>1</v>
      </c>
      <c r="AC202" s="17" t="str">
        <f ca="1">VLOOKUP(C202,'[1]1. RADICADOR 2021'!$C$6:$HW$2000,229,FALSE)</f>
        <v>Terminado</v>
      </c>
      <c r="AD202" s="31"/>
    </row>
    <row r="203" spans="2:30" ht="99.95" customHeight="1" x14ac:dyDescent="0.25">
      <c r="B203" s="21">
        <v>2021</v>
      </c>
      <c r="C203" s="21">
        <v>199</v>
      </c>
      <c r="D203" s="21">
        <v>79532797</v>
      </c>
      <c r="E203" s="21" t="s">
        <v>422</v>
      </c>
      <c r="F203" s="22" t="s">
        <v>33</v>
      </c>
      <c r="G203" s="22" t="s">
        <v>33</v>
      </c>
      <c r="H203" s="23" t="s">
        <v>423</v>
      </c>
      <c r="I203" s="17">
        <v>44251</v>
      </c>
      <c r="J203" s="16">
        <v>240</v>
      </c>
      <c r="K203" s="17">
        <v>44253</v>
      </c>
      <c r="L203" s="17">
        <v>44556</v>
      </c>
      <c r="M203" s="46">
        <v>29600000</v>
      </c>
      <c r="N203" s="16"/>
      <c r="O203" s="19" t="s">
        <v>1717</v>
      </c>
      <c r="P203" s="24">
        <v>7523333</v>
      </c>
      <c r="Q203" s="28">
        <v>37123333</v>
      </c>
      <c r="R203" s="25">
        <v>61</v>
      </c>
      <c r="S203" s="25">
        <v>301</v>
      </c>
      <c r="T203" s="17">
        <v>44556</v>
      </c>
      <c r="U203" s="26" t="s">
        <v>1097</v>
      </c>
      <c r="V203" s="32" t="s">
        <v>1283</v>
      </c>
      <c r="W203" s="28">
        <v>0</v>
      </c>
      <c r="X203" s="28">
        <v>37123333</v>
      </c>
      <c r="Y203" s="28">
        <v>33916667</v>
      </c>
      <c r="Z203" s="28">
        <v>3206666</v>
      </c>
      <c r="AA203" s="29">
        <f t="shared" si="3"/>
        <v>0.91362127964102802</v>
      </c>
      <c r="AB203" s="30">
        <v>1</v>
      </c>
      <c r="AC203" s="17" t="str">
        <f ca="1">VLOOKUP(C203,'[1]1. RADICADOR 2021'!$C$6:$HW$2000,229,FALSE)</f>
        <v>Terminado</v>
      </c>
      <c r="AD203" s="31"/>
    </row>
    <row r="204" spans="2:30" ht="99.95" customHeight="1" x14ac:dyDescent="0.25">
      <c r="B204" s="21">
        <v>2021</v>
      </c>
      <c r="C204" s="21">
        <v>200</v>
      </c>
      <c r="D204" s="21">
        <v>1015431884</v>
      </c>
      <c r="E204" s="21" t="s">
        <v>424</v>
      </c>
      <c r="F204" s="22" t="s">
        <v>33</v>
      </c>
      <c r="G204" s="22" t="s">
        <v>33</v>
      </c>
      <c r="H204" s="23" t="s">
        <v>425</v>
      </c>
      <c r="I204" s="17">
        <v>44251</v>
      </c>
      <c r="J204" s="16">
        <v>306</v>
      </c>
      <c r="K204" s="17">
        <v>44252</v>
      </c>
      <c r="L204" s="17">
        <v>44560</v>
      </c>
      <c r="M204" s="46">
        <v>42877667</v>
      </c>
      <c r="N204" s="16"/>
      <c r="O204" s="19"/>
      <c r="P204" s="24"/>
      <c r="Q204" s="28">
        <v>42877667</v>
      </c>
      <c r="R204" s="25">
        <v>0</v>
      </c>
      <c r="S204" s="25">
        <v>306</v>
      </c>
      <c r="T204" s="17">
        <v>44560</v>
      </c>
      <c r="U204" s="26" t="s">
        <v>1097</v>
      </c>
      <c r="V204" s="32" t="s">
        <v>1284</v>
      </c>
      <c r="W204" s="28">
        <v>0</v>
      </c>
      <c r="X204" s="28">
        <v>42877667</v>
      </c>
      <c r="Y204" s="28">
        <v>42738000</v>
      </c>
      <c r="Z204" s="28">
        <v>139667</v>
      </c>
      <c r="AA204" s="29">
        <f t="shared" si="3"/>
        <v>0.99674266326103989</v>
      </c>
      <c r="AB204" s="30">
        <v>1</v>
      </c>
      <c r="AC204" s="17" t="str">
        <f ca="1">VLOOKUP(C204,'[1]1. RADICADOR 2021'!$C$6:$HW$2000,229,FALSE)</f>
        <v>En ejecución</v>
      </c>
      <c r="AD204" s="31"/>
    </row>
    <row r="205" spans="2:30" ht="99.95" customHeight="1" x14ac:dyDescent="0.25">
      <c r="B205" s="21">
        <v>2021</v>
      </c>
      <c r="C205" s="21">
        <v>201</v>
      </c>
      <c r="D205" s="21">
        <v>1015454339</v>
      </c>
      <c r="E205" s="21" t="s">
        <v>426</v>
      </c>
      <c r="F205" s="22" t="s">
        <v>33</v>
      </c>
      <c r="G205" s="22" t="s">
        <v>33</v>
      </c>
      <c r="H205" s="23" t="s">
        <v>427</v>
      </c>
      <c r="I205" s="17">
        <v>44250</v>
      </c>
      <c r="J205" s="16">
        <v>306</v>
      </c>
      <c r="K205" s="17">
        <v>44252</v>
      </c>
      <c r="L205" s="17">
        <v>44560</v>
      </c>
      <c r="M205" s="46">
        <v>36840000</v>
      </c>
      <c r="N205" s="16"/>
      <c r="O205" s="19"/>
      <c r="P205" s="24"/>
      <c r="Q205" s="28">
        <v>36840000</v>
      </c>
      <c r="R205" s="25">
        <v>0</v>
      </c>
      <c r="S205" s="25">
        <v>306</v>
      </c>
      <c r="T205" s="17">
        <v>44560</v>
      </c>
      <c r="U205" s="26" t="s">
        <v>1097</v>
      </c>
      <c r="V205" s="32" t="s">
        <v>1285</v>
      </c>
      <c r="W205" s="28">
        <v>0</v>
      </c>
      <c r="X205" s="28">
        <v>36840000</v>
      </c>
      <c r="Y205" s="28">
        <v>36720000</v>
      </c>
      <c r="Z205" s="28">
        <v>120000</v>
      </c>
      <c r="AA205" s="29">
        <f t="shared" si="3"/>
        <v>0.99674267100977199</v>
      </c>
      <c r="AB205" s="30">
        <v>1</v>
      </c>
      <c r="AC205" s="17" t="str">
        <f ca="1">VLOOKUP(C205,'[1]1. RADICADOR 2021'!$C$6:$HW$2000,229,FALSE)</f>
        <v>En ejecución</v>
      </c>
      <c r="AD205" s="31"/>
    </row>
    <row r="206" spans="2:30" ht="99.95" customHeight="1" x14ac:dyDescent="0.25">
      <c r="B206" s="21">
        <v>2021</v>
      </c>
      <c r="C206" s="21">
        <v>202</v>
      </c>
      <c r="D206" s="21">
        <v>53140639</v>
      </c>
      <c r="E206" s="21" t="s">
        <v>428</v>
      </c>
      <c r="F206" s="22" t="s">
        <v>33</v>
      </c>
      <c r="G206" s="22" t="s">
        <v>33</v>
      </c>
      <c r="H206" s="23" t="s">
        <v>429</v>
      </c>
      <c r="I206" s="17">
        <v>44251</v>
      </c>
      <c r="J206" s="16">
        <v>306</v>
      </c>
      <c r="K206" s="17">
        <v>44252</v>
      </c>
      <c r="L206" s="17">
        <v>44576</v>
      </c>
      <c r="M206" s="46">
        <v>81600000</v>
      </c>
      <c r="N206" s="16"/>
      <c r="O206" s="19" t="s">
        <v>1717</v>
      </c>
      <c r="P206" s="24">
        <v>4000000</v>
      </c>
      <c r="Q206" s="28">
        <v>85600000</v>
      </c>
      <c r="R206" s="25">
        <v>0</v>
      </c>
      <c r="S206" s="25">
        <v>306</v>
      </c>
      <c r="T206" s="17">
        <v>44560</v>
      </c>
      <c r="U206" s="26" t="s">
        <v>1097</v>
      </c>
      <c r="V206" s="32" t="s">
        <v>1286</v>
      </c>
      <c r="W206" s="28">
        <v>0</v>
      </c>
      <c r="X206" s="28">
        <v>85600000</v>
      </c>
      <c r="Y206" s="28">
        <v>73600000</v>
      </c>
      <c r="Z206" s="28">
        <v>12000000</v>
      </c>
      <c r="AA206" s="29">
        <f t="shared" si="3"/>
        <v>0.85981308411214952</v>
      </c>
      <c r="AB206" s="30">
        <v>0.95638629283489096</v>
      </c>
      <c r="AC206" s="17" t="str">
        <f ca="1">VLOOKUP(C206,'[1]1. RADICADOR 2021'!$C$6:$HW$2000,229,FALSE)</f>
        <v>En ejecución</v>
      </c>
      <c r="AD206" s="31"/>
    </row>
    <row r="207" spans="2:30" ht="99.95" customHeight="1" x14ac:dyDescent="0.25">
      <c r="B207" s="21">
        <v>2021</v>
      </c>
      <c r="C207" s="21">
        <v>203</v>
      </c>
      <c r="D207" s="21">
        <v>1030630311</v>
      </c>
      <c r="E207" s="21" t="s">
        <v>430</v>
      </c>
      <c r="F207" s="22" t="s">
        <v>33</v>
      </c>
      <c r="G207" s="22" t="s">
        <v>33</v>
      </c>
      <c r="H207" s="23" t="s">
        <v>431</v>
      </c>
      <c r="I207" s="17">
        <v>44250</v>
      </c>
      <c r="J207" s="16">
        <v>306</v>
      </c>
      <c r="K207" s="17">
        <v>44252</v>
      </c>
      <c r="L207" s="17">
        <v>44560</v>
      </c>
      <c r="M207" s="46">
        <v>36840000</v>
      </c>
      <c r="N207" s="16"/>
      <c r="O207" s="19"/>
      <c r="P207" s="24"/>
      <c r="Q207" s="28">
        <v>36840000</v>
      </c>
      <c r="R207" s="25">
        <v>0</v>
      </c>
      <c r="S207" s="25">
        <v>306</v>
      </c>
      <c r="T207" s="17">
        <v>44560</v>
      </c>
      <c r="U207" s="26" t="s">
        <v>1097</v>
      </c>
      <c r="V207" s="32" t="s">
        <v>1287</v>
      </c>
      <c r="W207" s="28">
        <v>0</v>
      </c>
      <c r="X207" s="28">
        <v>36840000</v>
      </c>
      <c r="Y207" s="28">
        <v>36720000</v>
      </c>
      <c r="Z207" s="28">
        <v>120000</v>
      </c>
      <c r="AA207" s="29">
        <f t="shared" si="3"/>
        <v>0.99674267100977199</v>
      </c>
      <c r="AB207" s="30">
        <v>1</v>
      </c>
      <c r="AC207" s="17" t="str">
        <f ca="1">VLOOKUP(C207,'[1]1. RADICADOR 2021'!$C$6:$HW$2000,229,FALSE)</f>
        <v>En ejecución</v>
      </c>
      <c r="AD207" s="31"/>
    </row>
    <row r="208" spans="2:30" ht="99.95" customHeight="1" x14ac:dyDescent="0.25">
      <c r="B208" s="21">
        <v>2021</v>
      </c>
      <c r="C208" s="21">
        <v>204</v>
      </c>
      <c r="D208" s="21">
        <v>1018421746</v>
      </c>
      <c r="E208" s="21" t="s">
        <v>432</v>
      </c>
      <c r="F208" s="22" t="s">
        <v>33</v>
      </c>
      <c r="G208" s="22" t="s">
        <v>33</v>
      </c>
      <c r="H208" s="23" t="s">
        <v>433</v>
      </c>
      <c r="I208" s="17">
        <v>44251</v>
      </c>
      <c r="J208" s="16">
        <v>306</v>
      </c>
      <c r="K208" s="17">
        <v>44252</v>
      </c>
      <c r="L208" s="17">
        <v>44576</v>
      </c>
      <c r="M208" s="46">
        <v>49761720</v>
      </c>
      <c r="N208" s="16"/>
      <c r="O208" s="19" t="s">
        <v>1717</v>
      </c>
      <c r="P208" s="24">
        <v>2439300</v>
      </c>
      <c r="Q208" s="28">
        <v>52201020</v>
      </c>
      <c r="R208" s="25">
        <v>0</v>
      </c>
      <c r="S208" s="25">
        <v>306</v>
      </c>
      <c r="T208" s="17">
        <v>44560</v>
      </c>
      <c r="U208" s="26" t="s">
        <v>1097</v>
      </c>
      <c r="V208" s="32" t="s">
        <v>1288</v>
      </c>
      <c r="W208" s="28">
        <v>0</v>
      </c>
      <c r="X208" s="28">
        <v>52201020</v>
      </c>
      <c r="Y208" s="28">
        <v>44883120</v>
      </c>
      <c r="Z208" s="28">
        <v>7317900</v>
      </c>
      <c r="AA208" s="29">
        <f t="shared" si="3"/>
        <v>0.85981308411214952</v>
      </c>
      <c r="AB208" s="30">
        <v>0.95638629283489096</v>
      </c>
      <c r="AC208" s="17" t="str">
        <f ca="1">VLOOKUP(C208,'[1]1. RADICADOR 2021'!$C$6:$HW$2000,229,FALSE)</f>
        <v>En ejecución</v>
      </c>
      <c r="AD208" s="31"/>
    </row>
    <row r="209" spans="2:30" ht="99.95" customHeight="1" x14ac:dyDescent="0.25">
      <c r="B209" s="21">
        <v>2021</v>
      </c>
      <c r="C209" s="21">
        <v>205</v>
      </c>
      <c r="D209" s="21">
        <v>53105914</v>
      </c>
      <c r="E209" s="21" t="s">
        <v>434</v>
      </c>
      <c r="F209" s="22" t="s">
        <v>33</v>
      </c>
      <c r="G209" s="22" t="s">
        <v>33</v>
      </c>
      <c r="H209" s="23" t="s">
        <v>435</v>
      </c>
      <c r="I209" s="17">
        <v>44250</v>
      </c>
      <c r="J209" s="16">
        <v>306</v>
      </c>
      <c r="K209" s="17">
        <v>44252</v>
      </c>
      <c r="L209" s="17">
        <v>44560</v>
      </c>
      <c r="M209" s="46">
        <v>40933333</v>
      </c>
      <c r="N209" s="16"/>
      <c r="O209" s="19"/>
      <c r="P209" s="24"/>
      <c r="Q209" s="28">
        <v>40933333</v>
      </c>
      <c r="R209" s="25">
        <v>0</v>
      </c>
      <c r="S209" s="25">
        <v>306</v>
      </c>
      <c r="T209" s="17">
        <v>44560</v>
      </c>
      <c r="U209" s="26" t="s">
        <v>1097</v>
      </c>
      <c r="V209" s="32" t="s">
        <v>1289</v>
      </c>
      <c r="W209" s="28">
        <v>0</v>
      </c>
      <c r="X209" s="28">
        <v>40933333</v>
      </c>
      <c r="Y209" s="28">
        <v>40800000</v>
      </c>
      <c r="Z209" s="28">
        <v>133333</v>
      </c>
      <c r="AA209" s="29">
        <f t="shared" si="3"/>
        <v>0.996742679126569</v>
      </c>
      <c r="AB209" s="30">
        <v>1</v>
      </c>
      <c r="AC209" s="17" t="str">
        <f ca="1">VLOOKUP(C209,'[1]1. RADICADOR 2021'!$C$6:$HW$2000,229,FALSE)</f>
        <v>En ejecución</v>
      </c>
      <c r="AD209" s="31"/>
    </row>
    <row r="210" spans="2:30" ht="99.95" customHeight="1" x14ac:dyDescent="0.25">
      <c r="B210" s="21">
        <v>2021</v>
      </c>
      <c r="C210" s="21">
        <v>206</v>
      </c>
      <c r="D210" s="21">
        <v>52293584</v>
      </c>
      <c r="E210" s="21" t="s">
        <v>436</v>
      </c>
      <c r="F210" s="22" t="s">
        <v>33</v>
      </c>
      <c r="G210" s="22" t="s">
        <v>33</v>
      </c>
      <c r="H210" s="23" t="s">
        <v>437</v>
      </c>
      <c r="I210" s="17">
        <v>44250</v>
      </c>
      <c r="J210" s="16">
        <v>300</v>
      </c>
      <c r="K210" s="17">
        <v>44252</v>
      </c>
      <c r="L210" s="17">
        <v>44346</v>
      </c>
      <c r="M210" s="46">
        <v>43500000</v>
      </c>
      <c r="N210" s="16" t="s">
        <v>1707</v>
      </c>
      <c r="O210" s="19"/>
      <c r="P210" s="24"/>
      <c r="Q210" s="28">
        <v>43500000</v>
      </c>
      <c r="R210" s="25">
        <v>0</v>
      </c>
      <c r="S210" s="25">
        <v>95</v>
      </c>
      <c r="T210" s="17">
        <v>44346</v>
      </c>
      <c r="U210" s="26" t="s">
        <v>1097</v>
      </c>
      <c r="V210" s="32" t="s">
        <v>1290</v>
      </c>
      <c r="W210" s="28">
        <v>0</v>
      </c>
      <c r="X210" s="28">
        <v>43500000</v>
      </c>
      <c r="Y210" s="28">
        <v>13920000</v>
      </c>
      <c r="Z210" s="28">
        <v>29580000</v>
      </c>
      <c r="AA210" s="29">
        <f t="shared" si="3"/>
        <v>0.32</v>
      </c>
      <c r="AB210" s="30">
        <v>1</v>
      </c>
      <c r="AC210" s="17" t="str">
        <f ca="1">VLOOKUP(C210,'[1]1. RADICADOR 2021'!$C$6:$HW$2000,229,FALSE)</f>
        <v>Terminado</v>
      </c>
      <c r="AD210" s="31"/>
    </row>
    <row r="211" spans="2:30" ht="99.95" customHeight="1" x14ac:dyDescent="0.25">
      <c r="B211" s="21">
        <v>2021</v>
      </c>
      <c r="C211" s="21">
        <v>207</v>
      </c>
      <c r="D211" s="21">
        <v>1018423012</v>
      </c>
      <c r="E211" s="21" t="s">
        <v>438</v>
      </c>
      <c r="F211" s="22" t="s">
        <v>33</v>
      </c>
      <c r="G211" s="22" t="s">
        <v>33</v>
      </c>
      <c r="H211" s="23" t="s">
        <v>439</v>
      </c>
      <c r="I211" s="17">
        <v>44250</v>
      </c>
      <c r="J211" s="16">
        <v>306</v>
      </c>
      <c r="K211" s="17">
        <v>44252</v>
      </c>
      <c r="L211" s="17">
        <v>44560</v>
      </c>
      <c r="M211" s="46">
        <v>38760000</v>
      </c>
      <c r="N211" s="16"/>
      <c r="O211" s="19"/>
      <c r="P211" s="24"/>
      <c r="Q211" s="28">
        <v>38760000</v>
      </c>
      <c r="R211" s="25">
        <v>0</v>
      </c>
      <c r="S211" s="25">
        <v>306</v>
      </c>
      <c r="T211" s="17">
        <v>44560</v>
      </c>
      <c r="U211" s="26" t="s">
        <v>1097</v>
      </c>
      <c r="V211" s="32" t="s">
        <v>1291</v>
      </c>
      <c r="W211" s="28">
        <v>0</v>
      </c>
      <c r="X211" s="28">
        <v>38760000</v>
      </c>
      <c r="Y211" s="28">
        <v>38760000</v>
      </c>
      <c r="Z211" s="28">
        <v>0</v>
      </c>
      <c r="AA211" s="29">
        <f t="shared" si="3"/>
        <v>1</v>
      </c>
      <c r="AB211" s="30">
        <v>1</v>
      </c>
      <c r="AC211" s="17" t="str">
        <f ca="1">VLOOKUP(C211,'[1]1. RADICADOR 2021'!$C$6:$HW$2000,229,FALSE)</f>
        <v>En ejecución</v>
      </c>
      <c r="AD211" s="31"/>
    </row>
    <row r="212" spans="2:30" ht="99.95" customHeight="1" x14ac:dyDescent="0.25">
      <c r="B212" s="21">
        <v>2021</v>
      </c>
      <c r="C212" s="21">
        <v>208</v>
      </c>
      <c r="D212" s="21">
        <v>1033754899</v>
      </c>
      <c r="E212" s="21" t="s">
        <v>440</v>
      </c>
      <c r="F212" s="22" t="s">
        <v>33</v>
      </c>
      <c r="G212" s="22" t="s">
        <v>33</v>
      </c>
      <c r="H212" s="23" t="s">
        <v>441</v>
      </c>
      <c r="I212" s="17">
        <v>44252</v>
      </c>
      <c r="J212" s="16">
        <v>305</v>
      </c>
      <c r="K212" s="17">
        <v>44253</v>
      </c>
      <c r="L212" s="17">
        <v>44577</v>
      </c>
      <c r="M212" s="46">
        <v>45900000</v>
      </c>
      <c r="N212" s="16"/>
      <c r="O212" s="19" t="s">
        <v>1717</v>
      </c>
      <c r="P212" s="24">
        <v>2250000</v>
      </c>
      <c r="Q212" s="28">
        <v>48150000</v>
      </c>
      <c r="R212" s="25">
        <v>0</v>
      </c>
      <c r="S212" s="25">
        <v>305</v>
      </c>
      <c r="T212" s="17">
        <v>44560</v>
      </c>
      <c r="U212" s="26" t="s">
        <v>1097</v>
      </c>
      <c r="V212" s="32" t="s">
        <v>1292</v>
      </c>
      <c r="W212" s="28">
        <v>0</v>
      </c>
      <c r="X212" s="28">
        <v>48150000</v>
      </c>
      <c r="Y212" s="28">
        <v>41250000</v>
      </c>
      <c r="Z212" s="28">
        <v>6900000</v>
      </c>
      <c r="AA212" s="29">
        <f t="shared" si="3"/>
        <v>0.85669781931464173</v>
      </c>
      <c r="AB212" s="30">
        <v>0.95327102803738317</v>
      </c>
      <c r="AC212" s="17" t="str">
        <f ca="1">VLOOKUP(C212,'[1]1. RADICADOR 2021'!$C$6:$HW$2000,229,FALSE)</f>
        <v>En ejecución</v>
      </c>
      <c r="AD212" s="31"/>
    </row>
    <row r="213" spans="2:30" ht="99.95" customHeight="1" x14ac:dyDescent="0.25">
      <c r="B213" s="21">
        <v>2021</v>
      </c>
      <c r="C213" s="21">
        <v>209</v>
      </c>
      <c r="D213" s="21">
        <v>52824358</v>
      </c>
      <c r="E213" s="21" t="s">
        <v>442</v>
      </c>
      <c r="F213" s="22" t="s">
        <v>33</v>
      </c>
      <c r="G213" s="22" t="s">
        <v>33</v>
      </c>
      <c r="H213" s="23" t="s">
        <v>443</v>
      </c>
      <c r="I213" s="17">
        <v>44252</v>
      </c>
      <c r="J213" s="16">
        <v>300</v>
      </c>
      <c r="K213" s="17">
        <v>44252</v>
      </c>
      <c r="L213" s="17">
        <v>44575</v>
      </c>
      <c r="M213" s="46">
        <v>43000000</v>
      </c>
      <c r="N213" s="16"/>
      <c r="O213" s="19" t="s">
        <v>1717</v>
      </c>
      <c r="P213" s="24">
        <v>2866667</v>
      </c>
      <c r="Q213" s="28">
        <v>45866667</v>
      </c>
      <c r="R213" s="25">
        <v>0</v>
      </c>
      <c r="S213" s="25">
        <v>300</v>
      </c>
      <c r="T213" s="17">
        <v>44554</v>
      </c>
      <c r="U213" s="26" t="s">
        <v>1097</v>
      </c>
      <c r="V213" s="32" t="s">
        <v>1293</v>
      </c>
      <c r="W213" s="28">
        <v>0</v>
      </c>
      <c r="X213" s="28">
        <v>45866667</v>
      </c>
      <c r="Y213" s="28">
        <v>43860000</v>
      </c>
      <c r="Z213" s="28">
        <v>2006667</v>
      </c>
      <c r="AA213" s="29">
        <f t="shared" si="3"/>
        <v>0.95624999305050873</v>
      </c>
      <c r="AB213" s="30">
        <v>0.95937499999999998</v>
      </c>
      <c r="AC213" s="17" t="str">
        <f ca="1">VLOOKUP(C213,'[1]1. RADICADOR 2021'!$C$6:$HW$2000,229,FALSE)</f>
        <v>En ejecución</v>
      </c>
      <c r="AD213" s="31"/>
    </row>
    <row r="214" spans="2:30" ht="99.95" customHeight="1" x14ac:dyDescent="0.25">
      <c r="B214" s="21">
        <v>2021</v>
      </c>
      <c r="C214" s="21">
        <v>210</v>
      </c>
      <c r="D214" s="21">
        <v>37578598</v>
      </c>
      <c r="E214" s="21" t="s">
        <v>444</v>
      </c>
      <c r="F214" s="22" t="s">
        <v>33</v>
      </c>
      <c r="G214" s="22" t="s">
        <v>33</v>
      </c>
      <c r="H214" s="23" t="s">
        <v>445</v>
      </c>
      <c r="I214" s="17">
        <v>44252</v>
      </c>
      <c r="J214" s="16">
        <v>120</v>
      </c>
      <c r="K214" s="17">
        <v>44252</v>
      </c>
      <c r="L214" s="17">
        <v>44371</v>
      </c>
      <c r="M214" s="46">
        <v>16608000</v>
      </c>
      <c r="N214" s="16"/>
      <c r="O214" s="19"/>
      <c r="P214" s="24"/>
      <c r="Q214" s="28">
        <v>16608000</v>
      </c>
      <c r="R214" s="25">
        <v>0</v>
      </c>
      <c r="S214" s="25">
        <v>120</v>
      </c>
      <c r="T214" s="17">
        <v>44371</v>
      </c>
      <c r="U214" s="26" t="s">
        <v>1097</v>
      </c>
      <c r="V214" s="32" t="s">
        <v>1294</v>
      </c>
      <c r="W214" s="28">
        <v>0</v>
      </c>
      <c r="X214" s="28">
        <v>16608000</v>
      </c>
      <c r="Y214" s="28">
        <v>16608000</v>
      </c>
      <c r="Z214" s="28">
        <v>0</v>
      </c>
      <c r="AA214" s="29">
        <f t="shared" si="3"/>
        <v>1</v>
      </c>
      <c r="AB214" s="30">
        <v>1</v>
      </c>
      <c r="AC214" s="17" t="str">
        <f ca="1">VLOOKUP(C214,'[1]1. RADICADOR 2021'!$C$6:$HW$2000,229,FALSE)</f>
        <v>Terminado</v>
      </c>
      <c r="AD214" s="31"/>
    </row>
    <row r="215" spans="2:30" ht="99.95" customHeight="1" x14ac:dyDescent="0.25">
      <c r="B215" s="21">
        <v>2021</v>
      </c>
      <c r="C215" s="21">
        <v>211</v>
      </c>
      <c r="D215" s="21">
        <v>1016063699</v>
      </c>
      <c r="E215" s="21" t="s">
        <v>446</v>
      </c>
      <c r="F215" s="22" t="s">
        <v>33</v>
      </c>
      <c r="G215" s="22" t="s">
        <v>33</v>
      </c>
      <c r="H215" s="23" t="s">
        <v>447</v>
      </c>
      <c r="I215" s="17">
        <v>44252</v>
      </c>
      <c r="J215" s="16">
        <v>240</v>
      </c>
      <c r="K215" s="17">
        <v>44252</v>
      </c>
      <c r="L215" s="17">
        <v>44554</v>
      </c>
      <c r="M215" s="46">
        <v>36800000</v>
      </c>
      <c r="N215" s="16"/>
      <c r="O215" s="19" t="s">
        <v>1717</v>
      </c>
      <c r="P215" s="24">
        <v>9200000</v>
      </c>
      <c r="Q215" s="28">
        <v>46000000</v>
      </c>
      <c r="R215" s="25">
        <v>60</v>
      </c>
      <c r="S215" s="25">
        <v>300</v>
      </c>
      <c r="T215" s="17">
        <v>44554</v>
      </c>
      <c r="U215" s="26" t="s">
        <v>1097</v>
      </c>
      <c r="V215" s="32" t="s">
        <v>1295</v>
      </c>
      <c r="W215" s="28">
        <v>0</v>
      </c>
      <c r="X215" s="28">
        <v>46000000</v>
      </c>
      <c r="Y215" s="28">
        <v>46000000</v>
      </c>
      <c r="Z215" s="28">
        <v>0</v>
      </c>
      <c r="AA215" s="29">
        <f t="shared" si="3"/>
        <v>1</v>
      </c>
      <c r="AB215" s="30">
        <v>1</v>
      </c>
      <c r="AC215" s="17" t="str">
        <f ca="1">VLOOKUP(C215,'[1]1. RADICADOR 2021'!$C$6:$HW$2000,229,FALSE)</f>
        <v>Terminado</v>
      </c>
      <c r="AD215" s="31"/>
    </row>
    <row r="216" spans="2:30" ht="99.95" customHeight="1" x14ac:dyDescent="0.25">
      <c r="B216" s="21">
        <v>2021</v>
      </c>
      <c r="C216" s="21">
        <v>212</v>
      </c>
      <c r="D216" s="21">
        <v>1030530367</v>
      </c>
      <c r="E216" s="21" t="s">
        <v>448</v>
      </c>
      <c r="F216" s="22" t="s">
        <v>33</v>
      </c>
      <c r="G216" s="22" t="s">
        <v>33</v>
      </c>
      <c r="H216" s="23" t="s">
        <v>449</v>
      </c>
      <c r="I216" s="17">
        <v>44252</v>
      </c>
      <c r="J216" s="16">
        <v>90</v>
      </c>
      <c r="K216" s="17">
        <v>44256</v>
      </c>
      <c r="L216" s="17">
        <v>44346</v>
      </c>
      <c r="M216" s="46">
        <v>11400000</v>
      </c>
      <c r="N216" s="16"/>
      <c r="O216" s="19"/>
      <c r="P216" s="24"/>
      <c r="Q216" s="28">
        <v>11400000</v>
      </c>
      <c r="R216" s="25">
        <v>0</v>
      </c>
      <c r="S216" s="25">
        <v>90</v>
      </c>
      <c r="T216" s="17">
        <v>44346</v>
      </c>
      <c r="U216" s="26" t="s">
        <v>1097</v>
      </c>
      <c r="V216" s="32" t="s">
        <v>1296</v>
      </c>
      <c r="W216" s="28">
        <v>0</v>
      </c>
      <c r="X216" s="28">
        <v>11400000</v>
      </c>
      <c r="Y216" s="28">
        <v>11400000</v>
      </c>
      <c r="Z216" s="28">
        <v>0</v>
      </c>
      <c r="AA216" s="29">
        <f t="shared" si="3"/>
        <v>1</v>
      </c>
      <c r="AB216" s="30">
        <v>1</v>
      </c>
      <c r="AC216" s="17" t="str">
        <f ca="1">VLOOKUP(C216,'[1]1. RADICADOR 2021'!$C$6:$HW$2000,229,FALSE)</f>
        <v>Terminado</v>
      </c>
      <c r="AD216" s="31"/>
    </row>
    <row r="217" spans="2:30" ht="99.95" customHeight="1" x14ac:dyDescent="0.25">
      <c r="B217" s="21">
        <v>2021</v>
      </c>
      <c r="C217" s="21">
        <v>213</v>
      </c>
      <c r="D217" s="21">
        <v>79434253</v>
      </c>
      <c r="E217" s="21" t="s">
        <v>450</v>
      </c>
      <c r="F217" s="22" t="s">
        <v>33</v>
      </c>
      <c r="G217" s="22" t="s">
        <v>33</v>
      </c>
      <c r="H217" s="23" t="s">
        <v>451</v>
      </c>
      <c r="I217" s="17">
        <v>44252</v>
      </c>
      <c r="J217" s="16">
        <v>305</v>
      </c>
      <c r="K217" s="17">
        <v>44253</v>
      </c>
      <c r="L217" s="17">
        <v>44560</v>
      </c>
      <c r="M217" s="46">
        <v>52866667</v>
      </c>
      <c r="N217" s="16"/>
      <c r="O217" s="19"/>
      <c r="P217" s="24"/>
      <c r="Q217" s="28">
        <v>52866667</v>
      </c>
      <c r="R217" s="25">
        <v>0</v>
      </c>
      <c r="S217" s="25">
        <v>305</v>
      </c>
      <c r="T217" s="17">
        <v>44560</v>
      </c>
      <c r="U217" s="26" t="s">
        <v>1097</v>
      </c>
      <c r="V217" s="32" t="s">
        <v>1297</v>
      </c>
      <c r="W217" s="28">
        <v>0</v>
      </c>
      <c r="X217" s="28">
        <v>52866667</v>
      </c>
      <c r="Y217" s="28">
        <v>52866667</v>
      </c>
      <c r="Z217" s="28">
        <v>0</v>
      </c>
      <c r="AA217" s="29">
        <f t="shared" si="3"/>
        <v>1</v>
      </c>
      <c r="AB217" s="30">
        <v>1</v>
      </c>
      <c r="AC217" s="17" t="str">
        <f ca="1">VLOOKUP(C217,'[1]1. RADICADOR 2021'!$C$6:$HW$2000,229,FALSE)</f>
        <v>En ejecución</v>
      </c>
      <c r="AD217" s="31"/>
    </row>
    <row r="218" spans="2:30" ht="99.95" customHeight="1" x14ac:dyDescent="0.25">
      <c r="B218" s="21">
        <v>2021</v>
      </c>
      <c r="C218" s="21">
        <v>214</v>
      </c>
      <c r="D218" s="21">
        <v>1026591961</v>
      </c>
      <c r="E218" s="21" t="s">
        <v>452</v>
      </c>
      <c r="F218" s="22" t="s">
        <v>33</v>
      </c>
      <c r="G218" s="22" t="s">
        <v>33</v>
      </c>
      <c r="H218" s="23" t="s">
        <v>202</v>
      </c>
      <c r="I218" s="17">
        <v>44252</v>
      </c>
      <c r="J218" s="16">
        <v>210</v>
      </c>
      <c r="K218" s="17">
        <v>44253</v>
      </c>
      <c r="L218" s="17">
        <v>44545</v>
      </c>
      <c r="M218" s="46">
        <v>15400000</v>
      </c>
      <c r="N218" s="16"/>
      <c r="O218" s="19" t="s">
        <v>1717</v>
      </c>
      <c r="P218" s="24">
        <v>5866667</v>
      </c>
      <c r="Q218" s="28">
        <v>21266667</v>
      </c>
      <c r="R218" s="25">
        <v>80</v>
      </c>
      <c r="S218" s="25">
        <v>290</v>
      </c>
      <c r="T218" s="17">
        <v>44545</v>
      </c>
      <c r="U218" s="26" t="s">
        <v>1097</v>
      </c>
      <c r="V218" s="32" t="s">
        <v>1298</v>
      </c>
      <c r="W218" s="28">
        <v>0</v>
      </c>
      <c r="X218" s="28">
        <v>21266667</v>
      </c>
      <c r="Y218" s="28">
        <v>20166667</v>
      </c>
      <c r="Z218" s="28">
        <v>1100000</v>
      </c>
      <c r="AA218" s="29">
        <f t="shared" si="3"/>
        <v>0.94827586287968868</v>
      </c>
      <c r="AB218" s="30">
        <v>1</v>
      </c>
      <c r="AC218" s="17" t="str">
        <f ca="1">VLOOKUP(C218,'[1]1. RADICADOR 2021'!$C$6:$HW$2000,229,FALSE)</f>
        <v>Terminado</v>
      </c>
      <c r="AD218" s="31"/>
    </row>
    <row r="219" spans="2:30" ht="99.95" customHeight="1" x14ac:dyDescent="0.25">
      <c r="B219" s="21">
        <v>2021</v>
      </c>
      <c r="C219" s="21">
        <v>215</v>
      </c>
      <c r="D219" s="21">
        <v>1026562547</v>
      </c>
      <c r="E219" s="21" t="s">
        <v>453</v>
      </c>
      <c r="F219" s="22" t="s">
        <v>33</v>
      </c>
      <c r="G219" s="22" t="s">
        <v>33</v>
      </c>
      <c r="H219" s="23" t="s">
        <v>454</v>
      </c>
      <c r="I219" s="17">
        <v>44252</v>
      </c>
      <c r="J219" s="16">
        <v>305</v>
      </c>
      <c r="K219" s="17">
        <v>44253</v>
      </c>
      <c r="L219" s="17">
        <v>44560</v>
      </c>
      <c r="M219" s="46">
        <v>42212000</v>
      </c>
      <c r="N219" s="16"/>
      <c r="O219" s="19"/>
      <c r="P219" s="24"/>
      <c r="Q219" s="28">
        <v>42212000</v>
      </c>
      <c r="R219" s="25">
        <v>0</v>
      </c>
      <c r="S219" s="25">
        <v>305</v>
      </c>
      <c r="T219" s="17">
        <v>44560</v>
      </c>
      <c r="U219" s="26" t="s">
        <v>1097</v>
      </c>
      <c r="V219" s="32" t="s">
        <v>1299</v>
      </c>
      <c r="W219" s="28">
        <v>0</v>
      </c>
      <c r="X219" s="28">
        <v>42212000</v>
      </c>
      <c r="Y219" s="28">
        <v>42212000</v>
      </c>
      <c r="Z219" s="28">
        <v>0</v>
      </c>
      <c r="AA219" s="29">
        <f t="shared" si="3"/>
        <v>1</v>
      </c>
      <c r="AB219" s="30">
        <v>1</v>
      </c>
      <c r="AC219" s="17" t="str">
        <f ca="1">VLOOKUP(C219,'[1]1. RADICADOR 2021'!$C$6:$HW$2000,229,FALSE)</f>
        <v>En ejecución</v>
      </c>
      <c r="AD219" s="31"/>
    </row>
    <row r="220" spans="2:30" ht="99.95" customHeight="1" x14ac:dyDescent="0.25">
      <c r="B220" s="21">
        <v>2021</v>
      </c>
      <c r="C220" s="21">
        <v>216</v>
      </c>
      <c r="D220" s="21">
        <v>80032090</v>
      </c>
      <c r="E220" s="21" t="s">
        <v>455</v>
      </c>
      <c r="F220" s="22" t="s">
        <v>33</v>
      </c>
      <c r="G220" s="22" t="s">
        <v>33</v>
      </c>
      <c r="H220" s="23" t="s">
        <v>456</v>
      </c>
      <c r="I220" s="17">
        <v>44256</v>
      </c>
      <c r="J220" s="16">
        <v>210</v>
      </c>
      <c r="K220" s="17">
        <v>44263</v>
      </c>
      <c r="L220" s="17">
        <v>44545</v>
      </c>
      <c r="M220" s="46">
        <v>45500000</v>
      </c>
      <c r="N220" s="16"/>
      <c r="O220" s="19" t="s">
        <v>1717</v>
      </c>
      <c r="P220" s="24">
        <v>14733333</v>
      </c>
      <c r="Q220" s="28">
        <v>60233333</v>
      </c>
      <c r="R220" s="25">
        <v>68</v>
      </c>
      <c r="S220" s="25">
        <v>278</v>
      </c>
      <c r="T220" s="17">
        <v>44545</v>
      </c>
      <c r="U220" s="26" t="s">
        <v>1210</v>
      </c>
      <c r="V220" s="32" t="s">
        <v>1300</v>
      </c>
      <c r="W220" s="28">
        <v>0</v>
      </c>
      <c r="X220" s="28">
        <v>60233333</v>
      </c>
      <c r="Y220" s="28">
        <v>56983333</v>
      </c>
      <c r="Z220" s="28">
        <v>3250000</v>
      </c>
      <c r="AA220" s="29">
        <f t="shared" si="3"/>
        <v>0.94604316516902698</v>
      </c>
      <c r="AB220" s="30">
        <v>1</v>
      </c>
      <c r="AC220" s="17" t="str">
        <f ca="1">VLOOKUP(C220,'[1]1. RADICADOR 2021'!$C$6:$HW$2000,229,FALSE)</f>
        <v>Terminado</v>
      </c>
      <c r="AD220" s="31"/>
    </row>
    <row r="221" spans="2:30" ht="99.95" customHeight="1" x14ac:dyDescent="0.25">
      <c r="B221" s="21">
        <v>2021</v>
      </c>
      <c r="C221" s="21">
        <v>217</v>
      </c>
      <c r="D221" s="21">
        <v>79907052</v>
      </c>
      <c r="E221" s="21" t="s">
        <v>457</v>
      </c>
      <c r="F221" s="22" t="s">
        <v>33</v>
      </c>
      <c r="G221" s="22" t="s">
        <v>33</v>
      </c>
      <c r="H221" s="23" t="s">
        <v>458</v>
      </c>
      <c r="I221" s="17">
        <v>44252</v>
      </c>
      <c r="J221" s="16">
        <v>299</v>
      </c>
      <c r="K221" s="17">
        <v>44257</v>
      </c>
      <c r="L221" s="17">
        <v>44560</v>
      </c>
      <c r="M221" s="46">
        <v>42191667</v>
      </c>
      <c r="N221" s="16"/>
      <c r="O221" s="19"/>
      <c r="P221" s="24"/>
      <c r="Q221" s="28">
        <v>42191667</v>
      </c>
      <c r="R221" s="25">
        <v>0</v>
      </c>
      <c r="S221" s="25">
        <v>299</v>
      </c>
      <c r="T221" s="17">
        <v>44560</v>
      </c>
      <c r="U221" s="26" t="s">
        <v>1097</v>
      </c>
      <c r="V221" s="32" t="s">
        <v>1301</v>
      </c>
      <c r="W221" s="28">
        <v>0</v>
      </c>
      <c r="X221" s="28">
        <v>42191667</v>
      </c>
      <c r="Y221" s="28">
        <v>41361667</v>
      </c>
      <c r="Z221" s="28">
        <v>830000</v>
      </c>
      <c r="AA221" s="29">
        <f t="shared" si="3"/>
        <v>0.98032786900787783</v>
      </c>
      <c r="AB221" s="30">
        <v>1</v>
      </c>
      <c r="AC221" s="17" t="str">
        <f ca="1">VLOOKUP(C221,'[1]1. RADICADOR 2021'!$C$6:$HW$2000,229,FALSE)</f>
        <v>En ejecución</v>
      </c>
      <c r="AD221" s="31"/>
    </row>
    <row r="222" spans="2:30" ht="99.95" customHeight="1" x14ac:dyDescent="0.25">
      <c r="B222" s="21">
        <v>2021</v>
      </c>
      <c r="C222" s="21">
        <v>218</v>
      </c>
      <c r="D222" s="21">
        <v>80083840</v>
      </c>
      <c r="E222" s="21" t="s">
        <v>459</v>
      </c>
      <c r="F222" s="22" t="s">
        <v>33</v>
      </c>
      <c r="G222" s="22" t="s">
        <v>33</v>
      </c>
      <c r="H222" s="23" t="s">
        <v>460</v>
      </c>
      <c r="I222" s="17">
        <v>44252</v>
      </c>
      <c r="J222" s="16">
        <v>225</v>
      </c>
      <c r="K222" s="17">
        <v>44253</v>
      </c>
      <c r="L222" s="17">
        <v>44479</v>
      </c>
      <c r="M222" s="46">
        <v>28500000</v>
      </c>
      <c r="N222" s="16"/>
      <c r="O222" s="19"/>
      <c r="P222" s="24"/>
      <c r="Q222" s="28">
        <v>28500000</v>
      </c>
      <c r="R222" s="25">
        <v>0</v>
      </c>
      <c r="S222" s="25">
        <v>225</v>
      </c>
      <c r="T222" s="17">
        <v>44479</v>
      </c>
      <c r="U222" s="26" t="s">
        <v>1097</v>
      </c>
      <c r="V222" s="32" t="s">
        <v>1302</v>
      </c>
      <c r="W222" s="28">
        <v>0</v>
      </c>
      <c r="X222" s="28">
        <v>28500000</v>
      </c>
      <c r="Y222" s="28">
        <v>28500000</v>
      </c>
      <c r="Z222" s="28">
        <v>0</v>
      </c>
      <c r="AA222" s="29">
        <f t="shared" si="3"/>
        <v>1</v>
      </c>
      <c r="AB222" s="30">
        <v>1</v>
      </c>
      <c r="AC222" s="17" t="str">
        <f ca="1">VLOOKUP(C222,'[1]1. RADICADOR 2021'!$C$6:$HW$2000,229,FALSE)</f>
        <v>Terminado</v>
      </c>
      <c r="AD222" s="31"/>
    </row>
    <row r="223" spans="2:30" ht="99.95" customHeight="1" x14ac:dyDescent="0.25">
      <c r="B223" s="21">
        <v>2021</v>
      </c>
      <c r="C223" s="21">
        <v>219</v>
      </c>
      <c r="D223" s="21">
        <v>52538575</v>
      </c>
      <c r="E223" s="21" t="s">
        <v>461</v>
      </c>
      <c r="F223" s="22" t="s">
        <v>33</v>
      </c>
      <c r="G223" s="22" t="s">
        <v>33</v>
      </c>
      <c r="H223" s="23" t="s">
        <v>462</v>
      </c>
      <c r="I223" s="17">
        <v>44252</v>
      </c>
      <c r="J223" s="16">
        <v>300</v>
      </c>
      <c r="K223" s="17">
        <v>44252</v>
      </c>
      <c r="L223" s="17">
        <v>44575</v>
      </c>
      <c r="M223" s="46">
        <v>25000000</v>
      </c>
      <c r="N223" s="16"/>
      <c r="O223" s="19" t="s">
        <v>1717</v>
      </c>
      <c r="P223" s="24">
        <v>1666667</v>
      </c>
      <c r="Q223" s="28">
        <v>26666667</v>
      </c>
      <c r="R223" s="25">
        <v>0</v>
      </c>
      <c r="S223" s="25">
        <v>300</v>
      </c>
      <c r="T223" s="17">
        <v>44554</v>
      </c>
      <c r="U223" s="26" t="s">
        <v>1097</v>
      </c>
      <c r="V223" s="32" t="s">
        <v>1303</v>
      </c>
      <c r="W223" s="28">
        <v>0</v>
      </c>
      <c r="X223" s="28">
        <v>26666667</v>
      </c>
      <c r="Y223" s="28">
        <v>23000000</v>
      </c>
      <c r="Z223" s="28">
        <v>3666667</v>
      </c>
      <c r="AA223" s="29">
        <f t="shared" si="3"/>
        <v>0.86249998921875015</v>
      </c>
      <c r="AB223" s="30">
        <v>0.95937499999999998</v>
      </c>
      <c r="AC223" s="17" t="str">
        <f ca="1">VLOOKUP(C223,'[1]1. RADICADOR 2021'!$C$6:$HW$2000,229,FALSE)</f>
        <v>En ejecución</v>
      </c>
      <c r="AD223" s="31"/>
    </row>
    <row r="224" spans="2:30" ht="99.95" customHeight="1" x14ac:dyDescent="0.25">
      <c r="B224" s="21">
        <v>2021</v>
      </c>
      <c r="C224" s="21">
        <v>220</v>
      </c>
      <c r="D224" s="21">
        <v>80010043</v>
      </c>
      <c r="E224" s="21" t="s">
        <v>463</v>
      </c>
      <c r="F224" s="22" t="s">
        <v>33</v>
      </c>
      <c r="G224" s="22" t="s">
        <v>33</v>
      </c>
      <c r="H224" s="23" t="s">
        <v>464</v>
      </c>
      <c r="I224" s="17">
        <v>44252</v>
      </c>
      <c r="J224" s="16">
        <v>255</v>
      </c>
      <c r="K224" s="17">
        <v>44253</v>
      </c>
      <c r="L224" s="17">
        <v>44555</v>
      </c>
      <c r="M224" s="46">
        <v>30600000</v>
      </c>
      <c r="N224" s="16"/>
      <c r="O224" s="19" t="s">
        <v>1716</v>
      </c>
      <c r="P224" s="24">
        <v>5400000</v>
      </c>
      <c r="Q224" s="28">
        <v>36000000</v>
      </c>
      <c r="R224" s="25">
        <v>45</v>
      </c>
      <c r="S224" s="25">
        <v>300</v>
      </c>
      <c r="T224" s="17">
        <v>44555</v>
      </c>
      <c r="U224" s="26" t="s">
        <v>1097</v>
      </c>
      <c r="V224" s="32" t="s">
        <v>1304</v>
      </c>
      <c r="W224" s="28">
        <v>0</v>
      </c>
      <c r="X224" s="28">
        <v>36000000</v>
      </c>
      <c r="Y224" s="28">
        <v>25800000</v>
      </c>
      <c r="Z224" s="28">
        <v>10200000</v>
      </c>
      <c r="AA224" s="29">
        <f t="shared" si="3"/>
        <v>0.71666666666666667</v>
      </c>
      <c r="AB224" s="30">
        <v>1</v>
      </c>
      <c r="AC224" s="17" t="str">
        <f ca="1">VLOOKUP(C224,'[1]1. RADICADOR 2021'!$C$6:$HW$2000,229,FALSE)</f>
        <v>Terminado</v>
      </c>
      <c r="AD224" s="31"/>
    </row>
    <row r="225" spans="2:30" ht="99.95" customHeight="1" x14ac:dyDescent="0.25">
      <c r="B225" s="21">
        <v>2021</v>
      </c>
      <c r="C225" s="21">
        <v>221</v>
      </c>
      <c r="D225" s="21">
        <v>1024503927</v>
      </c>
      <c r="E225" s="21" t="s">
        <v>465</v>
      </c>
      <c r="F225" s="22" t="s">
        <v>33</v>
      </c>
      <c r="G225" s="22" t="s">
        <v>33</v>
      </c>
      <c r="H225" s="23" t="s">
        <v>466</v>
      </c>
      <c r="I225" s="17">
        <v>44252</v>
      </c>
      <c r="J225" s="16">
        <v>300</v>
      </c>
      <c r="K225" s="17">
        <v>44252</v>
      </c>
      <c r="L225" s="17">
        <v>44554</v>
      </c>
      <c r="M225" s="46">
        <v>34000000</v>
      </c>
      <c r="N225" s="16"/>
      <c r="O225" s="19"/>
      <c r="P225" s="24"/>
      <c r="Q225" s="28">
        <v>34000000</v>
      </c>
      <c r="R225" s="25">
        <v>0</v>
      </c>
      <c r="S225" s="25">
        <v>300</v>
      </c>
      <c r="T225" s="17">
        <v>44554</v>
      </c>
      <c r="U225" s="26" t="s">
        <v>1097</v>
      </c>
      <c r="V225" s="32" t="s">
        <v>1305</v>
      </c>
      <c r="W225" s="28">
        <v>0</v>
      </c>
      <c r="X225" s="28">
        <v>34000000</v>
      </c>
      <c r="Y225" s="28">
        <v>34000000</v>
      </c>
      <c r="Z225" s="28">
        <v>0</v>
      </c>
      <c r="AA225" s="29">
        <f t="shared" si="3"/>
        <v>1</v>
      </c>
      <c r="AB225" s="30">
        <v>1</v>
      </c>
      <c r="AC225" s="17" t="str">
        <f ca="1">VLOOKUP(C225,'[1]1. RADICADOR 2021'!$C$6:$HW$2000,229,FALSE)</f>
        <v>Terminado</v>
      </c>
      <c r="AD225" s="31"/>
    </row>
    <row r="226" spans="2:30" ht="99.95" customHeight="1" x14ac:dyDescent="0.25">
      <c r="B226" s="21">
        <v>2021</v>
      </c>
      <c r="C226" s="21">
        <v>222</v>
      </c>
      <c r="D226" s="21">
        <v>63506888</v>
      </c>
      <c r="E226" s="21" t="s">
        <v>467</v>
      </c>
      <c r="F226" s="22" t="s">
        <v>33</v>
      </c>
      <c r="G226" s="22" t="s">
        <v>33</v>
      </c>
      <c r="H226" s="23" t="s">
        <v>468</v>
      </c>
      <c r="I226" s="17">
        <v>44252</v>
      </c>
      <c r="J226" s="16">
        <v>90</v>
      </c>
      <c r="K226" s="17">
        <v>44252</v>
      </c>
      <c r="L226" s="17">
        <v>44340</v>
      </c>
      <c r="M226" s="46">
        <v>12300000</v>
      </c>
      <c r="N226" s="16"/>
      <c r="O226" s="19"/>
      <c r="P226" s="24"/>
      <c r="Q226" s="28">
        <v>12300000</v>
      </c>
      <c r="R226" s="25">
        <v>0</v>
      </c>
      <c r="S226" s="25">
        <v>90</v>
      </c>
      <c r="T226" s="17">
        <v>44340</v>
      </c>
      <c r="U226" s="26" t="s">
        <v>1097</v>
      </c>
      <c r="V226" s="32" t="s">
        <v>1306</v>
      </c>
      <c r="W226" s="28">
        <v>0</v>
      </c>
      <c r="X226" s="28">
        <v>12300000</v>
      </c>
      <c r="Y226" s="28">
        <v>12300000</v>
      </c>
      <c r="Z226" s="28">
        <v>0</v>
      </c>
      <c r="AA226" s="29">
        <f t="shared" si="3"/>
        <v>1</v>
      </c>
      <c r="AB226" s="30">
        <v>1</v>
      </c>
      <c r="AC226" s="17" t="str">
        <f ca="1">VLOOKUP(C226,'[1]1. RADICADOR 2021'!$C$6:$HW$2000,229,FALSE)</f>
        <v>Terminado</v>
      </c>
      <c r="AD226" s="31"/>
    </row>
    <row r="227" spans="2:30" ht="99.95" customHeight="1" x14ac:dyDescent="0.25">
      <c r="B227" s="21">
        <v>2021</v>
      </c>
      <c r="C227" s="21">
        <v>223</v>
      </c>
      <c r="D227" s="21">
        <v>51922776</v>
      </c>
      <c r="E227" s="21" t="s">
        <v>469</v>
      </c>
      <c r="F227" s="22" t="s">
        <v>33</v>
      </c>
      <c r="G227" s="22" t="s">
        <v>33</v>
      </c>
      <c r="H227" s="23" t="s">
        <v>470</v>
      </c>
      <c r="I227" s="17">
        <v>44256</v>
      </c>
      <c r="J227" s="16">
        <v>210</v>
      </c>
      <c r="K227" s="17">
        <v>44259</v>
      </c>
      <c r="L227" s="17">
        <v>44545</v>
      </c>
      <c r="M227" s="46">
        <v>14532000</v>
      </c>
      <c r="N227" s="16"/>
      <c r="O227" s="19" t="s">
        <v>1717</v>
      </c>
      <c r="P227" s="24">
        <v>4982400</v>
      </c>
      <c r="Q227" s="28">
        <v>19514400</v>
      </c>
      <c r="R227" s="25">
        <v>72</v>
      </c>
      <c r="S227" s="25">
        <v>282</v>
      </c>
      <c r="T227" s="17">
        <v>44545</v>
      </c>
      <c r="U227" s="26" t="s">
        <v>1210</v>
      </c>
      <c r="V227" s="32" t="s">
        <v>1307</v>
      </c>
      <c r="W227" s="28">
        <v>0</v>
      </c>
      <c r="X227" s="28">
        <v>19514400</v>
      </c>
      <c r="Y227" s="28">
        <v>18476400</v>
      </c>
      <c r="Z227" s="28">
        <v>1038000</v>
      </c>
      <c r="AA227" s="29">
        <f t="shared" si="3"/>
        <v>0.94680851063829796</v>
      </c>
      <c r="AB227" s="30">
        <v>1</v>
      </c>
      <c r="AC227" s="17" t="str">
        <f ca="1">VLOOKUP(C227,'[1]1. RADICADOR 2021'!$C$6:$HW$2000,229,FALSE)</f>
        <v>Terminado</v>
      </c>
      <c r="AD227" s="31"/>
    </row>
    <row r="228" spans="2:30" ht="99.95" customHeight="1" x14ac:dyDescent="0.25">
      <c r="B228" s="21">
        <v>2021</v>
      </c>
      <c r="C228" s="21">
        <v>224</v>
      </c>
      <c r="D228" s="21">
        <v>1000319874</v>
      </c>
      <c r="E228" s="21" t="s">
        <v>471</v>
      </c>
      <c r="F228" s="22" t="s">
        <v>33</v>
      </c>
      <c r="G228" s="22" t="s">
        <v>33</v>
      </c>
      <c r="H228" s="23" t="s">
        <v>470</v>
      </c>
      <c r="I228" s="17">
        <v>44256</v>
      </c>
      <c r="J228" s="16">
        <v>210</v>
      </c>
      <c r="K228" s="17">
        <v>44258</v>
      </c>
      <c r="L228" s="17">
        <v>44545</v>
      </c>
      <c r="M228" s="46">
        <v>14532000</v>
      </c>
      <c r="N228" s="16"/>
      <c r="O228" s="19" t="s">
        <v>1717</v>
      </c>
      <c r="P228" s="24">
        <v>5051600</v>
      </c>
      <c r="Q228" s="28">
        <v>19583600</v>
      </c>
      <c r="R228" s="25">
        <v>73</v>
      </c>
      <c r="S228" s="25">
        <v>283</v>
      </c>
      <c r="T228" s="17">
        <v>44545</v>
      </c>
      <c r="U228" s="26" t="s">
        <v>1210</v>
      </c>
      <c r="V228" s="32" t="s">
        <v>1308</v>
      </c>
      <c r="W228" s="28">
        <v>0</v>
      </c>
      <c r="X228" s="28">
        <v>19583600</v>
      </c>
      <c r="Y228" s="28">
        <v>18545600</v>
      </c>
      <c r="Z228" s="28">
        <v>1038000</v>
      </c>
      <c r="AA228" s="29">
        <f t="shared" si="3"/>
        <v>0.94699646643109547</v>
      </c>
      <c r="AB228" s="30">
        <v>1</v>
      </c>
      <c r="AC228" s="17" t="str">
        <f ca="1">VLOOKUP(C228,'[1]1. RADICADOR 2021'!$C$6:$HW$2000,229,FALSE)</f>
        <v>Terminado</v>
      </c>
      <c r="AD228" s="31"/>
    </row>
    <row r="229" spans="2:30" ht="99.95" customHeight="1" x14ac:dyDescent="0.25">
      <c r="B229" s="21">
        <v>2021</v>
      </c>
      <c r="C229" s="21">
        <v>225</v>
      </c>
      <c r="D229" s="21">
        <v>52819189</v>
      </c>
      <c r="E229" s="21" t="s">
        <v>472</v>
      </c>
      <c r="F229" s="22" t="s">
        <v>33</v>
      </c>
      <c r="G229" s="22" t="s">
        <v>33</v>
      </c>
      <c r="H229" s="23" t="s">
        <v>473</v>
      </c>
      <c r="I229" s="17">
        <v>44252</v>
      </c>
      <c r="J229" s="16">
        <v>90</v>
      </c>
      <c r="K229" s="17">
        <v>44252</v>
      </c>
      <c r="L229" s="17">
        <v>44340</v>
      </c>
      <c r="M229" s="46">
        <v>6900000</v>
      </c>
      <c r="N229" s="16"/>
      <c r="O229" s="19"/>
      <c r="P229" s="24"/>
      <c r="Q229" s="28">
        <v>6900000</v>
      </c>
      <c r="R229" s="25">
        <v>0</v>
      </c>
      <c r="S229" s="25">
        <v>90</v>
      </c>
      <c r="T229" s="17">
        <v>44340</v>
      </c>
      <c r="U229" s="26" t="s">
        <v>1097</v>
      </c>
      <c r="V229" s="32" t="s">
        <v>1309</v>
      </c>
      <c r="W229" s="28">
        <v>0</v>
      </c>
      <c r="X229" s="28">
        <v>6900000</v>
      </c>
      <c r="Y229" s="28">
        <v>6900000</v>
      </c>
      <c r="Z229" s="28">
        <v>0</v>
      </c>
      <c r="AA229" s="29">
        <f t="shared" si="3"/>
        <v>1</v>
      </c>
      <c r="AB229" s="30">
        <v>1</v>
      </c>
      <c r="AC229" s="17" t="str">
        <f ca="1">VLOOKUP(C229,'[1]1. RADICADOR 2021'!$C$6:$HW$2000,229,FALSE)</f>
        <v>Terminado</v>
      </c>
      <c r="AD229" s="31"/>
    </row>
    <row r="230" spans="2:30" ht="99.95" customHeight="1" x14ac:dyDescent="0.25">
      <c r="B230" s="21">
        <v>2021</v>
      </c>
      <c r="C230" s="21">
        <v>226</v>
      </c>
      <c r="D230" s="21">
        <v>79602350</v>
      </c>
      <c r="E230" s="21" t="s">
        <v>474</v>
      </c>
      <c r="F230" s="22" t="s">
        <v>33</v>
      </c>
      <c r="G230" s="22" t="s">
        <v>33</v>
      </c>
      <c r="H230" s="23" t="s">
        <v>475</v>
      </c>
      <c r="I230" s="17">
        <v>44252</v>
      </c>
      <c r="J230" s="16">
        <v>90</v>
      </c>
      <c r="K230" s="17">
        <v>44253</v>
      </c>
      <c r="L230" s="17">
        <v>44341</v>
      </c>
      <c r="M230" s="46">
        <v>20100000</v>
      </c>
      <c r="N230" s="16"/>
      <c r="O230" s="19"/>
      <c r="P230" s="24"/>
      <c r="Q230" s="28">
        <v>20100000</v>
      </c>
      <c r="R230" s="25">
        <v>0</v>
      </c>
      <c r="S230" s="25">
        <v>90</v>
      </c>
      <c r="T230" s="17">
        <v>44341</v>
      </c>
      <c r="U230" s="26" t="s">
        <v>1097</v>
      </c>
      <c r="V230" s="32" t="s">
        <v>1310</v>
      </c>
      <c r="W230" s="28">
        <v>0</v>
      </c>
      <c r="X230" s="28">
        <v>20100000</v>
      </c>
      <c r="Y230" s="28">
        <v>20100000</v>
      </c>
      <c r="Z230" s="28">
        <v>0</v>
      </c>
      <c r="AA230" s="29">
        <f t="shared" si="3"/>
        <v>1</v>
      </c>
      <c r="AB230" s="30">
        <v>1</v>
      </c>
      <c r="AC230" s="17" t="str">
        <f ca="1">VLOOKUP(C230,'[1]1. RADICADOR 2021'!$C$6:$HW$2000,229,FALSE)</f>
        <v>Terminado</v>
      </c>
      <c r="AD230" s="31"/>
    </row>
    <row r="231" spans="2:30" ht="99.95" customHeight="1" x14ac:dyDescent="0.25">
      <c r="B231" s="21">
        <v>2021</v>
      </c>
      <c r="C231" s="21">
        <v>227</v>
      </c>
      <c r="D231" s="21">
        <v>1013578780</v>
      </c>
      <c r="E231" s="21" t="s">
        <v>476</v>
      </c>
      <c r="F231" s="22" t="s">
        <v>33</v>
      </c>
      <c r="G231" s="22" t="s">
        <v>33</v>
      </c>
      <c r="H231" s="23" t="s">
        <v>477</v>
      </c>
      <c r="I231" s="17">
        <v>44252</v>
      </c>
      <c r="J231" s="16">
        <v>255</v>
      </c>
      <c r="K231" s="17">
        <v>44253</v>
      </c>
      <c r="L231" s="17">
        <v>44571</v>
      </c>
      <c r="M231" s="46">
        <v>38250000</v>
      </c>
      <c r="N231" s="17"/>
      <c r="O231" s="19" t="s">
        <v>1717</v>
      </c>
      <c r="P231" s="24">
        <v>6750000</v>
      </c>
      <c r="Q231" s="28">
        <v>45000000</v>
      </c>
      <c r="R231" s="25">
        <v>52</v>
      </c>
      <c r="S231" s="25">
        <v>292</v>
      </c>
      <c r="T231" s="17">
        <v>44555</v>
      </c>
      <c r="U231" s="26" t="s">
        <v>1097</v>
      </c>
      <c r="V231" s="32" t="s">
        <v>1319</v>
      </c>
      <c r="W231" s="28">
        <v>0</v>
      </c>
      <c r="X231" s="28">
        <v>45000000</v>
      </c>
      <c r="Y231" s="28">
        <v>36750000</v>
      </c>
      <c r="Z231" s="28">
        <v>8250000</v>
      </c>
      <c r="AA231" s="29">
        <v>0.81666666666666676</v>
      </c>
      <c r="AB231" s="30">
        <v>0.82333333333333336</v>
      </c>
      <c r="AC231" s="17" t="str">
        <f>VLOOKUP(C231,'[1]1. RADICADOR 2021'!$C$6:$HW$2000,229,FALSE)</f>
        <v>En ejecución</v>
      </c>
      <c r="AD231" s="31"/>
    </row>
    <row r="232" spans="2:30" ht="99.95" customHeight="1" x14ac:dyDescent="0.25">
      <c r="B232" s="21">
        <v>2021</v>
      </c>
      <c r="C232" s="21">
        <v>228</v>
      </c>
      <c r="D232" s="21">
        <v>79628872</v>
      </c>
      <c r="E232" s="21" t="s">
        <v>478</v>
      </c>
      <c r="F232" s="22" t="s">
        <v>33</v>
      </c>
      <c r="G232" s="22" t="s">
        <v>33</v>
      </c>
      <c r="H232" s="23" t="s">
        <v>479</v>
      </c>
      <c r="I232" s="17">
        <v>44252</v>
      </c>
      <c r="J232" s="16">
        <v>210</v>
      </c>
      <c r="K232" s="17">
        <v>44254</v>
      </c>
      <c r="L232" s="17">
        <v>44560</v>
      </c>
      <c r="M232" s="46">
        <v>35000000</v>
      </c>
      <c r="N232" s="16"/>
      <c r="O232" s="19" t="s">
        <v>1717</v>
      </c>
      <c r="P232" s="24">
        <v>15666667</v>
      </c>
      <c r="Q232" s="28">
        <v>50666667</v>
      </c>
      <c r="R232" s="25">
        <v>94</v>
      </c>
      <c r="S232" s="25">
        <v>304</v>
      </c>
      <c r="T232" s="17">
        <v>44560</v>
      </c>
      <c r="U232" s="26" t="s">
        <v>1097</v>
      </c>
      <c r="V232" s="32" t="s">
        <v>1312</v>
      </c>
      <c r="W232" s="28">
        <v>0</v>
      </c>
      <c r="X232" s="28">
        <v>50666667</v>
      </c>
      <c r="Y232" s="28">
        <v>50666667</v>
      </c>
      <c r="Z232" s="28">
        <v>0</v>
      </c>
      <c r="AA232" s="29">
        <f t="shared" si="3"/>
        <v>1</v>
      </c>
      <c r="AB232" s="30">
        <v>1</v>
      </c>
      <c r="AC232" s="17" t="str">
        <f ca="1">VLOOKUP(C232,'[1]1. RADICADOR 2021'!$C$6:$HW$2000,229,FALSE)</f>
        <v>En ejecución</v>
      </c>
      <c r="AD232" s="31"/>
    </row>
    <row r="233" spans="2:30" ht="99.95" customHeight="1" x14ac:dyDescent="0.25">
      <c r="B233" s="21">
        <v>2021</v>
      </c>
      <c r="C233" s="21">
        <v>229</v>
      </c>
      <c r="D233" s="21">
        <v>1030667048</v>
      </c>
      <c r="E233" s="21" t="s">
        <v>480</v>
      </c>
      <c r="F233" s="22" t="s">
        <v>33</v>
      </c>
      <c r="G233" s="22" t="s">
        <v>33</v>
      </c>
      <c r="H233" s="23" t="s">
        <v>481</v>
      </c>
      <c r="I233" s="17">
        <v>44253</v>
      </c>
      <c r="J233" s="16">
        <v>210</v>
      </c>
      <c r="K233" s="17">
        <v>44254</v>
      </c>
      <c r="L233" s="17">
        <v>44545</v>
      </c>
      <c r="M233" s="46">
        <v>25200000</v>
      </c>
      <c r="N233" s="16"/>
      <c r="O233" s="19" t="s">
        <v>1717</v>
      </c>
      <c r="P233" s="24">
        <v>9480000</v>
      </c>
      <c r="Q233" s="28">
        <v>34680000</v>
      </c>
      <c r="R233" s="25">
        <v>79</v>
      </c>
      <c r="S233" s="25">
        <v>289</v>
      </c>
      <c r="T233" s="17">
        <v>44545</v>
      </c>
      <c r="U233" s="26" t="s">
        <v>1097</v>
      </c>
      <c r="V233" s="32" t="s">
        <v>1313</v>
      </c>
      <c r="W233" s="28">
        <v>0</v>
      </c>
      <c r="X233" s="28">
        <v>34680000</v>
      </c>
      <c r="Y233" s="28">
        <v>32880000</v>
      </c>
      <c r="Z233" s="28">
        <v>1800000</v>
      </c>
      <c r="AA233" s="29">
        <f t="shared" si="3"/>
        <v>0.94809688581314877</v>
      </c>
      <c r="AB233" s="30">
        <v>1</v>
      </c>
      <c r="AC233" s="17" t="str">
        <f ca="1">VLOOKUP(C233,'[1]1. RADICADOR 2021'!$C$6:$HW$2000,229,FALSE)</f>
        <v>Terminado</v>
      </c>
      <c r="AD233" s="31"/>
    </row>
    <row r="234" spans="2:30" ht="99.95" customHeight="1" x14ac:dyDescent="0.25">
      <c r="B234" s="21">
        <v>2021</v>
      </c>
      <c r="C234" s="21">
        <v>230</v>
      </c>
      <c r="D234" s="21">
        <v>1026266540</v>
      </c>
      <c r="E234" s="21" t="s">
        <v>482</v>
      </c>
      <c r="F234" s="22" t="s">
        <v>33</v>
      </c>
      <c r="G234" s="22" t="s">
        <v>33</v>
      </c>
      <c r="H234" s="23" t="s">
        <v>483</v>
      </c>
      <c r="I234" s="17">
        <v>44253</v>
      </c>
      <c r="J234" s="16">
        <v>90</v>
      </c>
      <c r="K234" s="17">
        <v>44253</v>
      </c>
      <c r="L234" s="17">
        <v>44341</v>
      </c>
      <c r="M234" s="46">
        <v>12000000</v>
      </c>
      <c r="N234" s="16"/>
      <c r="O234" s="19"/>
      <c r="P234" s="24"/>
      <c r="Q234" s="28">
        <v>12000000</v>
      </c>
      <c r="R234" s="25">
        <v>0</v>
      </c>
      <c r="S234" s="25">
        <v>90</v>
      </c>
      <c r="T234" s="17">
        <v>44341</v>
      </c>
      <c r="U234" s="26" t="s">
        <v>1097</v>
      </c>
      <c r="V234" s="32" t="s">
        <v>1314</v>
      </c>
      <c r="W234" s="28">
        <v>0</v>
      </c>
      <c r="X234" s="28">
        <v>12000000</v>
      </c>
      <c r="Y234" s="28">
        <v>12000000</v>
      </c>
      <c r="Z234" s="28">
        <v>0</v>
      </c>
      <c r="AA234" s="29">
        <f t="shared" si="3"/>
        <v>1</v>
      </c>
      <c r="AB234" s="30">
        <v>1</v>
      </c>
      <c r="AC234" s="17" t="str">
        <f ca="1">VLOOKUP(C234,'[1]1. RADICADOR 2021'!$C$6:$HW$2000,229,FALSE)</f>
        <v>Terminado</v>
      </c>
      <c r="AD234" s="31"/>
    </row>
    <row r="235" spans="2:30" ht="99.95" customHeight="1" x14ac:dyDescent="0.25">
      <c r="B235" s="21">
        <v>2021</v>
      </c>
      <c r="C235" s="21">
        <v>231</v>
      </c>
      <c r="D235" s="21">
        <v>1023958757</v>
      </c>
      <c r="E235" s="21" t="s">
        <v>484</v>
      </c>
      <c r="F235" s="22" t="s">
        <v>33</v>
      </c>
      <c r="G235" s="22" t="s">
        <v>33</v>
      </c>
      <c r="H235" s="23" t="s">
        <v>485</v>
      </c>
      <c r="I235" s="17">
        <v>44256</v>
      </c>
      <c r="J235" s="16">
        <v>210</v>
      </c>
      <c r="K235" s="17">
        <v>44258</v>
      </c>
      <c r="L235" s="17">
        <v>44546</v>
      </c>
      <c r="M235" s="46">
        <v>15400000</v>
      </c>
      <c r="N235" s="16"/>
      <c r="O235" s="19" t="s">
        <v>1717</v>
      </c>
      <c r="P235" s="24">
        <v>5426667</v>
      </c>
      <c r="Q235" s="28">
        <v>20826667</v>
      </c>
      <c r="R235" s="25">
        <v>74</v>
      </c>
      <c r="S235" s="25">
        <v>284</v>
      </c>
      <c r="T235" s="17">
        <v>44546</v>
      </c>
      <c r="U235" s="26" t="s">
        <v>1210</v>
      </c>
      <c r="V235" s="32" t="s">
        <v>1315</v>
      </c>
      <c r="W235" s="28">
        <v>0</v>
      </c>
      <c r="X235" s="28">
        <v>20826667</v>
      </c>
      <c r="Y235" s="28">
        <v>20826667</v>
      </c>
      <c r="Z235" s="28">
        <v>0</v>
      </c>
      <c r="AA235" s="29">
        <f t="shared" si="3"/>
        <v>1</v>
      </c>
      <c r="AB235" s="30">
        <v>1</v>
      </c>
      <c r="AC235" s="17" t="str">
        <f ca="1">VLOOKUP(C235,'[1]1. RADICADOR 2021'!$C$6:$HW$2000,229,FALSE)</f>
        <v>Terminado</v>
      </c>
      <c r="AD235" s="31"/>
    </row>
    <row r="236" spans="2:30" ht="99.95" customHeight="1" x14ac:dyDescent="0.25">
      <c r="B236" s="21">
        <v>2021</v>
      </c>
      <c r="C236" s="21">
        <v>232</v>
      </c>
      <c r="D236" s="21">
        <v>1026583168</v>
      </c>
      <c r="E236" s="21" t="s">
        <v>486</v>
      </c>
      <c r="F236" s="22" t="s">
        <v>33</v>
      </c>
      <c r="G236" s="22" t="s">
        <v>33</v>
      </c>
      <c r="H236" s="23" t="s">
        <v>487</v>
      </c>
      <c r="I236" s="17">
        <v>44256</v>
      </c>
      <c r="J236" s="16">
        <v>210</v>
      </c>
      <c r="K236" s="17">
        <v>44258</v>
      </c>
      <c r="L236" s="17">
        <v>44546</v>
      </c>
      <c r="M236" s="46">
        <v>17500000</v>
      </c>
      <c r="N236" s="16"/>
      <c r="O236" s="19" t="s">
        <v>1717</v>
      </c>
      <c r="P236" s="24">
        <v>6166667</v>
      </c>
      <c r="Q236" s="28">
        <v>23666667</v>
      </c>
      <c r="R236" s="25">
        <v>74</v>
      </c>
      <c r="S236" s="25">
        <v>284</v>
      </c>
      <c r="T236" s="17">
        <v>44546</v>
      </c>
      <c r="U236" s="26" t="s">
        <v>1210</v>
      </c>
      <c r="V236" s="32" t="s">
        <v>1316</v>
      </c>
      <c r="W236" s="28">
        <v>0</v>
      </c>
      <c r="X236" s="28">
        <v>23666667</v>
      </c>
      <c r="Y236" s="28">
        <v>22333333</v>
      </c>
      <c r="Z236" s="28">
        <v>1333334</v>
      </c>
      <c r="AA236" s="29">
        <f t="shared" si="3"/>
        <v>0.94366194445546558</v>
      </c>
      <c r="AB236" s="30">
        <v>1</v>
      </c>
      <c r="AC236" s="17" t="str">
        <f ca="1">VLOOKUP(C236,'[1]1. RADICADOR 2021'!$C$6:$HW$2000,229,FALSE)</f>
        <v>Terminado</v>
      </c>
      <c r="AD236" s="31"/>
    </row>
    <row r="237" spans="2:30" ht="99.95" customHeight="1" x14ac:dyDescent="0.25">
      <c r="B237" s="21">
        <v>2021</v>
      </c>
      <c r="C237" s="21">
        <v>233</v>
      </c>
      <c r="D237" s="21">
        <v>52032432</v>
      </c>
      <c r="E237" s="21" t="s">
        <v>488</v>
      </c>
      <c r="F237" s="22" t="s">
        <v>33</v>
      </c>
      <c r="G237" s="22" t="s">
        <v>33</v>
      </c>
      <c r="H237" s="23" t="s">
        <v>489</v>
      </c>
      <c r="I237" s="17">
        <v>44256</v>
      </c>
      <c r="J237" s="16">
        <v>90</v>
      </c>
      <c r="K237" s="17">
        <v>44261</v>
      </c>
      <c r="L237" s="17">
        <v>44352</v>
      </c>
      <c r="M237" s="46">
        <v>6600000</v>
      </c>
      <c r="N237" s="16"/>
      <c r="O237" s="19"/>
      <c r="P237" s="24"/>
      <c r="Q237" s="28">
        <v>6600000</v>
      </c>
      <c r="R237" s="25">
        <v>0</v>
      </c>
      <c r="S237" s="25">
        <v>90</v>
      </c>
      <c r="T237" s="17">
        <v>44352</v>
      </c>
      <c r="U237" s="26" t="s">
        <v>1210</v>
      </c>
      <c r="V237" s="32" t="s">
        <v>1317</v>
      </c>
      <c r="W237" s="28">
        <v>0</v>
      </c>
      <c r="X237" s="28">
        <v>6600000</v>
      </c>
      <c r="Y237" s="28">
        <v>6600000</v>
      </c>
      <c r="Z237" s="28">
        <v>0</v>
      </c>
      <c r="AA237" s="29">
        <f t="shared" si="3"/>
        <v>1</v>
      </c>
      <c r="AB237" s="30">
        <v>1</v>
      </c>
      <c r="AC237" s="17" t="str">
        <f ca="1">VLOOKUP(C237,'[1]1. RADICADOR 2021'!$C$6:$HW$2000,229,FALSE)</f>
        <v>Terminado</v>
      </c>
      <c r="AD237" s="31"/>
    </row>
    <row r="238" spans="2:30" ht="99.95" customHeight="1" x14ac:dyDescent="0.25">
      <c r="B238" s="21">
        <v>2021</v>
      </c>
      <c r="C238" s="21">
        <v>234</v>
      </c>
      <c r="D238" s="21">
        <v>52774721</v>
      </c>
      <c r="E238" s="21" t="s">
        <v>490</v>
      </c>
      <c r="F238" s="22" t="s">
        <v>33</v>
      </c>
      <c r="G238" s="22" t="s">
        <v>33</v>
      </c>
      <c r="H238" s="23" t="s">
        <v>491</v>
      </c>
      <c r="I238" s="17">
        <v>44256</v>
      </c>
      <c r="J238" s="16">
        <v>210</v>
      </c>
      <c r="K238" s="17">
        <v>44258</v>
      </c>
      <c r="L238" s="17">
        <v>44576</v>
      </c>
      <c r="M238" s="46">
        <v>28000000</v>
      </c>
      <c r="N238" s="16"/>
      <c r="O238" s="19" t="s">
        <v>1717</v>
      </c>
      <c r="P238" s="24">
        <v>13733333</v>
      </c>
      <c r="Q238" s="28">
        <v>41733333</v>
      </c>
      <c r="R238" s="25">
        <v>103</v>
      </c>
      <c r="S238" s="25">
        <v>313</v>
      </c>
      <c r="T238" s="17">
        <v>44576</v>
      </c>
      <c r="U238" s="26" t="s">
        <v>1210</v>
      </c>
      <c r="V238" s="32" t="s">
        <v>1318</v>
      </c>
      <c r="W238" s="28">
        <v>0</v>
      </c>
      <c r="X238" s="28">
        <v>41733333</v>
      </c>
      <c r="Y238" s="28">
        <v>35733333</v>
      </c>
      <c r="Z238" s="28">
        <v>6000000</v>
      </c>
      <c r="AA238" s="29">
        <f t="shared" si="3"/>
        <v>0.85623003080055937</v>
      </c>
      <c r="AB238" s="30">
        <v>0.96166134185303509</v>
      </c>
      <c r="AC238" s="17" t="str">
        <f ca="1">VLOOKUP(C238,'[1]1. RADICADOR 2021'!$C$6:$HW$2000,229,FALSE)</f>
        <v>En ejecución</v>
      </c>
      <c r="AD238" s="31"/>
    </row>
    <row r="239" spans="2:30" ht="99.95" customHeight="1" x14ac:dyDescent="0.25">
      <c r="B239" s="21">
        <v>2021</v>
      </c>
      <c r="C239" s="21">
        <v>235</v>
      </c>
      <c r="D239" s="21">
        <v>1015410644</v>
      </c>
      <c r="E239" s="21" t="s">
        <v>492</v>
      </c>
      <c r="F239" s="22" t="s">
        <v>33</v>
      </c>
      <c r="G239" s="22" t="s">
        <v>33</v>
      </c>
      <c r="H239" s="23" t="s">
        <v>493</v>
      </c>
      <c r="I239" s="17">
        <v>44253</v>
      </c>
      <c r="J239" s="16">
        <v>240</v>
      </c>
      <c r="K239" s="17">
        <v>44259</v>
      </c>
      <c r="L239" s="17">
        <v>44555</v>
      </c>
      <c r="M239" s="46">
        <v>30400000</v>
      </c>
      <c r="N239" s="17"/>
      <c r="O239" s="19" t="s">
        <v>1717</v>
      </c>
      <c r="P239" s="24">
        <v>6586667</v>
      </c>
      <c r="Q239" s="28">
        <v>36986667</v>
      </c>
      <c r="R239" s="25">
        <v>48</v>
      </c>
      <c r="S239" s="25">
        <v>288</v>
      </c>
      <c r="T239" s="17">
        <v>44555</v>
      </c>
      <c r="U239" s="26" t="s">
        <v>1210</v>
      </c>
      <c r="V239" s="32" t="s">
        <v>1372</v>
      </c>
      <c r="W239" s="28">
        <v>0</v>
      </c>
      <c r="X239" s="28">
        <v>36986667</v>
      </c>
      <c r="Y239" s="28">
        <v>30020000</v>
      </c>
      <c r="Z239" s="28">
        <v>6966667</v>
      </c>
      <c r="AA239" s="29">
        <v>0.8116438283016959</v>
      </c>
      <c r="AB239" s="30">
        <v>0.82534246575342463</v>
      </c>
      <c r="AC239" s="17" t="str">
        <f>VLOOKUP(C239,'[1]1. RADICADOR 2021'!$C$6:$HW$2000,229,FALSE)</f>
        <v>En ejecución</v>
      </c>
      <c r="AD239" s="31"/>
    </row>
    <row r="240" spans="2:30" ht="99.95" customHeight="1" x14ac:dyDescent="0.25">
      <c r="B240" s="21">
        <v>2021</v>
      </c>
      <c r="C240" s="21">
        <v>236</v>
      </c>
      <c r="D240" s="21">
        <v>80226336</v>
      </c>
      <c r="E240" s="21" t="s">
        <v>494</v>
      </c>
      <c r="F240" s="22" t="s">
        <v>33</v>
      </c>
      <c r="G240" s="22" t="s">
        <v>33</v>
      </c>
      <c r="H240" s="23" t="s">
        <v>179</v>
      </c>
      <c r="I240" s="17">
        <v>44253</v>
      </c>
      <c r="J240" s="16">
        <v>210</v>
      </c>
      <c r="K240" s="17">
        <v>44256</v>
      </c>
      <c r="L240" s="17">
        <v>44546</v>
      </c>
      <c r="M240" s="46">
        <v>15400000</v>
      </c>
      <c r="N240" s="16"/>
      <c r="O240" s="19" t="s">
        <v>1717</v>
      </c>
      <c r="P240" s="24">
        <v>5573333</v>
      </c>
      <c r="Q240" s="28">
        <v>20973333</v>
      </c>
      <c r="R240" s="25">
        <v>76</v>
      </c>
      <c r="S240" s="25">
        <v>286</v>
      </c>
      <c r="T240" s="17">
        <v>44546</v>
      </c>
      <c r="U240" s="26" t="s">
        <v>1097</v>
      </c>
      <c r="V240" s="32" t="s">
        <v>1320</v>
      </c>
      <c r="W240" s="28">
        <v>0</v>
      </c>
      <c r="X240" s="28">
        <v>20973333</v>
      </c>
      <c r="Y240" s="28">
        <v>19800000</v>
      </c>
      <c r="Z240" s="28">
        <v>1173333</v>
      </c>
      <c r="AA240" s="29">
        <f t="shared" si="3"/>
        <v>0.94405595906001205</v>
      </c>
      <c r="AB240" s="30">
        <v>1</v>
      </c>
      <c r="AC240" s="17" t="str">
        <f ca="1">VLOOKUP(C240,'[1]1. RADICADOR 2021'!$C$6:$HW$2000,229,FALSE)</f>
        <v>Terminado</v>
      </c>
      <c r="AD240" s="31"/>
    </row>
    <row r="241" spans="2:30" ht="99.95" customHeight="1" x14ac:dyDescent="0.25">
      <c r="B241" s="21">
        <v>2021</v>
      </c>
      <c r="C241" s="21">
        <v>237</v>
      </c>
      <c r="D241" s="21">
        <v>1016077253</v>
      </c>
      <c r="E241" s="21" t="s">
        <v>495</v>
      </c>
      <c r="F241" s="22" t="s">
        <v>33</v>
      </c>
      <c r="G241" s="22" t="s">
        <v>33</v>
      </c>
      <c r="H241" s="23" t="s">
        <v>496</v>
      </c>
      <c r="I241" s="17">
        <v>44253</v>
      </c>
      <c r="J241" s="16">
        <v>240</v>
      </c>
      <c r="K241" s="17">
        <v>44253</v>
      </c>
      <c r="L241" s="17">
        <v>44555</v>
      </c>
      <c r="M241" s="46">
        <v>28000000</v>
      </c>
      <c r="N241" s="16"/>
      <c r="O241" s="19" t="s">
        <v>1717</v>
      </c>
      <c r="P241" s="24">
        <v>7000000</v>
      </c>
      <c r="Q241" s="28">
        <v>35000000</v>
      </c>
      <c r="R241" s="25">
        <v>60</v>
      </c>
      <c r="S241" s="25">
        <v>300</v>
      </c>
      <c r="T241" s="17">
        <v>44555</v>
      </c>
      <c r="U241" s="26" t="s">
        <v>1097</v>
      </c>
      <c r="V241" s="32" t="s">
        <v>1321</v>
      </c>
      <c r="W241" s="28">
        <v>0</v>
      </c>
      <c r="X241" s="28">
        <v>35000000</v>
      </c>
      <c r="Y241" s="28">
        <v>35000000</v>
      </c>
      <c r="Z241" s="28">
        <v>0</v>
      </c>
      <c r="AA241" s="29">
        <f t="shared" si="3"/>
        <v>1</v>
      </c>
      <c r="AB241" s="30">
        <v>1</v>
      </c>
      <c r="AC241" s="17" t="str">
        <f ca="1">VLOOKUP(C241,'[1]1. RADICADOR 2021'!$C$6:$HW$2000,229,FALSE)</f>
        <v>Terminado</v>
      </c>
      <c r="AD241" s="31"/>
    </row>
    <row r="242" spans="2:30" ht="99.95" customHeight="1" x14ac:dyDescent="0.25">
      <c r="B242" s="21">
        <v>2021</v>
      </c>
      <c r="C242" s="21">
        <v>238</v>
      </c>
      <c r="D242" s="21">
        <v>1033796152</v>
      </c>
      <c r="E242" s="21" t="s">
        <v>497</v>
      </c>
      <c r="F242" s="22" t="s">
        <v>33</v>
      </c>
      <c r="G242" s="22" t="s">
        <v>33</v>
      </c>
      <c r="H242" s="23" t="s">
        <v>470</v>
      </c>
      <c r="I242" s="17">
        <v>44253</v>
      </c>
      <c r="J242" s="16">
        <v>210</v>
      </c>
      <c r="K242" s="17">
        <v>44254</v>
      </c>
      <c r="L242" s="17">
        <v>44545</v>
      </c>
      <c r="M242" s="46">
        <v>14532000</v>
      </c>
      <c r="N242" s="16"/>
      <c r="O242" s="19" t="s">
        <v>1717</v>
      </c>
      <c r="P242" s="24">
        <v>5466800</v>
      </c>
      <c r="Q242" s="28">
        <v>19998800</v>
      </c>
      <c r="R242" s="25">
        <v>79</v>
      </c>
      <c r="S242" s="25">
        <v>289</v>
      </c>
      <c r="T242" s="17">
        <v>44545</v>
      </c>
      <c r="U242" s="26" t="s">
        <v>1097</v>
      </c>
      <c r="V242" s="32" t="s">
        <v>1322</v>
      </c>
      <c r="W242" s="28">
        <v>0</v>
      </c>
      <c r="X242" s="28">
        <v>19998800</v>
      </c>
      <c r="Y242" s="28">
        <v>18960800</v>
      </c>
      <c r="Z242" s="28">
        <v>1038000</v>
      </c>
      <c r="AA242" s="29">
        <f t="shared" si="3"/>
        <v>0.94809688581314877</v>
      </c>
      <c r="AB242" s="30">
        <v>1</v>
      </c>
      <c r="AC242" s="17" t="str">
        <f ca="1">VLOOKUP(C242,'[1]1. RADICADOR 2021'!$C$6:$HW$2000,229,FALSE)</f>
        <v>Terminado</v>
      </c>
      <c r="AD242" s="31"/>
    </row>
    <row r="243" spans="2:30" ht="99.95" customHeight="1" x14ac:dyDescent="0.25">
      <c r="B243" s="21">
        <v>2021</v>
      </c>
      <c r="C243" s="21">
        <v>239</v>
      </c>
      <c r="D243" s="21">
        <v>1144065424</v>
      </c>
      <c r="E243" s="21" t="s">
        <v>498</v>
      </c>
      <c r="F243" s="22" t="s">
        <v>33</v>
      </c>
      <c r="G243" s="22" t="s">
        <v>33</v>
      </c>
      <c r="H243" s="23" t="s">
        <v>499</v>
      </c>
      <c r="I243" s="17">
        <v>44253</v>
      </c>
      <c r="J243" s="16">
        <v>210</v>
      </c>
      <c r="K243" s="17">
        <v>44257</v>
      </c>
      <c r="L243" s="17">
        <v>44576</v>
      </c>
      <c r="M243" s="46">
        <v>31500000</v>
      </c>
      <c r="N243" s="16"/>
      <c r="O243" s="19" t="s">
        <v>1717</v>
      </c>
      <c r="P243" s="24">
        <v>15600000</v>
      </c>
      <c r="Q243" s="28">
        <v>47100000</v>
      </c>
      <c r="R243" s="25">
        <v>104</v>
      </c>
      <c r="S243" s="25">
        <v>314</v>
      </c>
      <c r="T243" s="17">
        <v>44576</v>
      </c>
      <c r="U243" s="26" t="s">
        <v>1097</v>
      </c>
      <c r="V243" s="33" t="s">
        <v>1323</v>
      </c>
      <c r="W243" s="28">
        <v>0</v>
      </c>
      <c r="X243" s="28">
        <v>47100000</v>
      </c>
      <c r="Y243" s="28">
        <v>40350000</v>
      </c>
      <c r="Z243" s="28">
        <v>6750000</v>
      </c>
      <c r="AA243" s="29">
        <f t="shared" si="3"/>
        <v>0.85668789808917201</v>
      </c>
      <c r="AB243" s="30">
        <v>0.96178343949044587</v>
      </c>
      <c r="AC243" s="17" t="str">
        <f ca="1">VLOOKUP(C243,'[1]1. RADICADOR 2021'!$C$6:$HW$2000,229,FALSE)</f>
        <v>En ejecución</v>
      </c>
      <c r="AD243" s="31"/>
    </row>
    <row r="244" spans="2:30" ht="99.95" customHeight="1" x14ac:dyDescent="0.25">
      <c r="B244" s="21">
        <v>2021</v>
      </c>
      <c r="C244" s="21">
        <v>240</v>
      </c>
      <c r="D244" s="21">
        <v>52819807</v>
      </c>
      <c r="E244" s="21" t="s">
        <v>500</v>
      </c>
      <c r="F244" s="22" t="s">
        <v>33</v>
      </c>
      <c r="G244" s="22" t="s">
        <v>33</v>
      </c>
      <c r="H244" s="23" t="s">
        <v>501</v>
      </c>
      <c r="I244" s="17">
        <v>44253</v>
      </c>
      <c r="J244" s="16">
        <v>240</v>
      </c>
      <c r="K244" s="17">
        <v>44253</v>
      </c>
      <c r="L244" s="17">
        <v>44555</v>
      </c>
      <c r="M244" s="46">
        <v>49600000</v>
      </c>
      <c r="N244" s="16"/>
      <c r="O244" s="19" t="s">
        <v>1717</v>
      </c>
      <c r="P244" s="24">
        <v>12400000</v>
      </c>
      <c r="Q244" s="28">
        <v>62000000</v>
      </c>
      <c r="R244" s="25">
        <v>60</v>
      </c>
      <c r="S244" s="25">
        <v>300</v>
      </c>
      <c r="T244" s="17">
        <v>44555</v>
      </c>
      <c r="U244" s="26" t="s">
        <v>1097</v>
      </c>
      <c r="V244" s="32" t="s">
        <v>1324</v>
      </c>
      <c r="W244" s="28">
        <v>0</v>
      </c>
      <c r="X244" s="28">
        <v>62000000</v>
      </c>
      <c r="Y244" s="28">
        <v>62000000</v>
      </c>
      <c r="Z244" s="28">
        <v>0</v>
      </c>
      <c r="AA244" s="29">
        <f t="shared" si="3"/>
        <v>1</v>
      </c>
      <c r="AB244" s="30">
        <v>1</v>
      </c>
      <c r="AC244" s="17" t="str">
        <f ca="1">VLOOKUP(C244,'[1]1. RADICADOR 2021'!$C$6:$HW$2000,229,FALSE)</f>
        <v>Terminado</v>
      </c>
      <c r="AD244" s="31"/>
    </row>
    <row r="245" spans="2:30" ht="99.95" customHeight="1" x14ac:dyDescent="0.25">
      <c r="B245" s="21">
        <v>2021</v>
      </c>
      <c r="C245" s="21">
        <v>241</v>
      </c>
      <c r="D245" s="21">
        <v>1024467695</v>
      </c>
      <c r="E245" s="21" t="s">
        <v>502</v>
      </c>
      <c r="F245" s="22" t="s">
        <v>33</v>
      </c>
      <c r="G245" s="22" t="s">
        <v>33</v>
      </c>
      <c r="H245" s="23" t="s">
        <v>202</v>
      </c>
      <c r="I245" s="17">
        <v>44256</v>
      </c>
      <c r="J245" s="16">
        <v>210</v>
      </c>
      <c r="K245" s="17">
        <v>44257</v>
      </c>
      <c r="L245" s="17">
        <v>44545</v>
      </c>
      <c r="M245" s="46">
        <v>14532000</v>
      </c>
      <c r="N245" s="16"/>
      <c r="O245" s="19" t="s">
        <v>1717</v>
      </c>
      <c r="P245" s="24">
        <v>5120800</v>
      </c>
      <c r="Q245" s="28">
        <v>19652800</v>
      </c>
      <c r="R245" s="25">
        <v>74</v>
      </c>
      <c r="S245" s="25">
        <v>284</v>
      </c>
      <c r="T245" s="17">
        <v>44545</v>
      </c>
      <c r="U245" s="26" t="s">
        <v>1210</v>
      </c>
      <c r="V245" s="32" t="s">
        <v>1325</v>
      </c>
      <c r="W245" s="28">
        <v>0</v>
      </c>
      <c r="X245" s="28">
        <v>19652800</v>
      </c>
      <c r="Y245" s="28">
        <v>18614800</v>
      </c>
      <c r="Z245" s="28">
        <v>1038000</v>
      </c>
      <c r="AA245" s="29">
        <f t="shared" si="3"/>
        <v>0.94718309859154926</v>
      </c>
      <c r="AB245" s="30">
        <v>1</v>
      </c>
      <c r="AC245" s="17" t="str">
        <f ca="1">VLOOKUP(C245,'[1]1. RADICADOR 2021'!$C$6:$HW$2000,229,FALSE)</f>
        <v>Terminado</v>
      </c>
      <c r="AD245" s="31"/>
    </row>
    <row r="246" spans="2:30" ht="99.95" customHeight="1" x14ac:dyDescent="0.25">
      <c r="B246" s="21">
        <v>2021</v>
      </c>
      <c r="C246" s="21">
        <v>242</v>
      </c>
      <c r="D246" s="21">
        <v>52997785</v>
      </c>
      <c r="E246" s="21" t="s">
        <v>503</v>
      </c>
      <c r="F246" s="22" t="s">
        <v>33</v>
      </c>
      <c r="G246" s="22" t="s">
        <v>33</v>
      </c>
      <c r="H246" s="23" t="s">
        <v>504</v>
      </c>
      <c r="I246" s="17">
        <v>44253</v>
      </c>
      <c r="J246" s="16">
        <v>90</v>
      </c>
      <c r="K246" s="17">
        <v>44254</v>
      </c>
      <c r="L246" s="17">
        <v>44342</v>
      </c>
      <c r="M246" s="46">
        <v>10800000</v>
      </c>
      <c r="N246" s="16"/>
      <c r="O246" s="19"/>
      <c r="P246" s="24"/>
      <c r="Q246" s="28">
        <v>10800000</v>
      </c>
      <c r="R246" s="25">
        <v>0</v>
      </c>
      <c r="S246" s="25">
        <v>90</v>
      </c>
      <c r="T246" s="17">
        <v>44342</v>
      </c>
      <c r="U246" s="26" t="s">
        <v>1097</v>
      </c>
      <c r="V246" s="32" t="s">
        <v>1326</v>
      </c>
      <c r="W246" s="28">
        <v>0</v>
      </c>
      <c r="X246" s="28">
        <v>10800000</v>
      </c>
      <c r="Y246" s="28">
        <v>10800000</v>
      </c>
      <c r="Z246" s="28">
        <v>0</v>
      </c>
      <c r="AA246" s="29">
        <f t="shared" si="3"/>
        <v>1</v>
      </c>
      <c r="AB246" s="30">
        <v>1</v>
      </c>
      <c r="AC246" s="17" t="str">
        <f ca="1">VLOOKUP(C246,'[1]1. RADICADOR 2021'!$C$6:$HW$2000,229,FALSE)</f>
        <v>Terminado</v>
      </c>
      <c r="AD246" s="31"/>
    </row>
    <row r="247" spans="2:30" ht="99.95" customHeight="1" x14ac:dyDescent="0.25">
      <c r="B247" s="21">
        <v>2021</v>
      </c>
      <c r="C247" s="21">
        <v>243</v>
      </c>
      <c r="D247" s="21">
        <v>1026583275</v>
      </c>
      <c r="E247" s="21" t="s">
        <v>505</v>
      </c>
      <c r="F247" s="22" t="s">
        <v>33</v>
      </c>
      <c r="G247" s="22" t="s">
        <v>33</v>
      </c>
      <c r="H247" s="23" t="s">
        <v>506</v>
      </c>
      <c r="I247" s="17">
        <v>44253</v>
      </c>
      <c r="J247" s="16">
        <v>240</v>
      </c>
      <c r="K247" s="17">
        <v>44253</v>
      </c>
      <c r="L247" s="17">
        <v>44556</v>
      </c>
      <c r="M247" s="46">
        <v>28000000</v>
      </c>
      <c r="N247" s="16"/>
      <c r="O247" s="19" t="s">
        <v>1717</v>
      </c>
      <c r="P247" s="24">
        <v>7116667</v>
      </c>
      <c r="Q247" s="28">
        <v>35116667</v>
      </c>
      <c r="R247" s="25">
        <v>61</v>
      </c>
      <c r="S247" s="25">
        <v>301</v>
      </c>
      <c r="T247" s="17">
        <v>44556</v>
      </c>
      <c r="U247" s="26" t="s">
        <v>1097</v>
      </c>
      <c r="V247" s="32" t="s">
        <v>1327</v>
      </c>
      <c r="W247" s="28">
        <v>0</v>
      </c>
      <c r="X247" s="28">
        <v>35116667</v>
      </c>
      <c r="Y247" s="28">
        <v>32083333</v>
      </c>
      <c r="Z247" s="28">
        <v>3033334</v>
      </c>
      <c r="AA247" s="29">
        <f t="shared" si="3"/>
        <v>0.91362124429405556</v>
      </c>
      <c r="AB247" s="30">
        <v>1</v>
      </c>
      <c r="AC247" s="17" t="str">
        <f ca="1">VLOOKUP(C247,'[1]1. RADICADOR 2021'!$C$6:$HW$2000,229,FALSE)</f>
        <v>Terminado</v>
      </c>
      <c r="AD247" s="31"/>
    </row>
    <row r="248" spans="2:30" ht="99.95" customHeight="1" x14ac:dyDescent="0.25">
      <c r="B248" s="21">
        <v>2021</v>
      </c>
      <c r="C248" s="21">
        <v>244</v>
      </c>
      <c r="D248" s="21">
        <v>899999115</v>
      </c>
      <c r="E248" s="21" t="s">
        <v>507</v>
      </c>
      <c r="F248" s="22" t="s">
        <v>508</v>
      </c>
      <c r="G248" s="22">
        <v>80504362</v>
      </c>
      <c r="H248" s="23" t="s">
        <v>509</v>
      </c>
      <c r="I248" s="17">
        <v>44259</v>
      </c>
      <c r="J248" s="16">
        <v>297</v>
      </c>
      <c r="K248" s="17">
        <v>44260</v>
      </c>
      <c r="L248" s="17">
        <v>44562</v>
      </c>
      <c r="M248" s="46">
        <v>216000000</v>
      </c>
      <c r="N248" s="16"/>
      <c r="O248" s="19"/>
      <c r="P248" s="24"/>
      <c r="Q248" s="28">
        <v>216000000</v>
      </c>
      <c r="R248" s="25">
        <v>0</v>
      </c>
      <c r="S248" s="25">
        <v>297</v>
      </c>
      <c r="T248" s="17">
        <v>44562</v>
      </c>
      <c r="U248" s="26" t="s">
        <v>1210</v>
      </c>
      <c r="V248" s="32" t="s">
        <v>1328</v>
      </c>
      <c r="W248" s="28">
        <v>0</v>
      </c>
      <c r="X248" s="28">
        <v>216000000</v>
      </c>
      <c r="Y248" s="28">
        <v>138386125</v>
      </c>
      <c r="Z248" s="28">
        <v>77613875</v>
      </c>
      <c r="AA248" s="29">
        <f t="shared" si="3"/>
        <v>0.64067650462962955</v>
      </c>
      <c r="AB248" s="30">
        <v>1</v>
      </c>
      <c r="AC248" s="17" t="str">
        <f ca="1">VLOOKUP(C248,'[1]1. RADICADOR 2021'!$C$6:$HW$2000,229,FALSE)</f>
        <v>En ejecución</v>
      </c>
      <c r="AD248" s="31"/>
    </row>
    <row r="249" spans="2:30" ht="99.95" customHeight="1" x14ac:dyDescent="0.25">
      <c r="B249" s="21">
        <v>2021</v>
      </c>
      <c r="C249" s="21">
        <v>245</v>
      </c>
      <c r="D249" s="21">
        <v>1013657947</v>
      </c>
      <c r="E249" s="21" t="s">
        <v>510</v>
      </c>
      <c r="F249" s="22" t="s">
        <v>33</v>
      </c>
      <c r="G249" s="22" t="s">
        <v>33</v>
      </c>
      <c r="H249" s="23" t="s">
        <v>511</v>
      </c>
      <c r="I249" s="17">
        <v>44253</v>
      </c>
      <c r="J249" s="16">
        <v>150</v>
      </c>
      <c r="K249" s="17">
        <v>44253</v>
      </c>
      <c r="L249" s="17">
        <v>44402</v>
      </c>
      <c r="M249" s="46">
        <v>18000000</v>
      </c>
      <c r="N249" s="16"/>
      <c r="O249" s="19"/>
      <c r="P249" s="24"/>
      <c r="Q249" s="28">
        <v>18000000</v>
      </c>
      <c r="R249" s="25">
        <v>0</v>
      </c>
      <c r="S249" s="25">
        <v>150</v>
      </c>
      <c r="T249" s="17">
        <v>44402</v>
      </c>
      <c r="U249" s="26" t="s">
        <v>1097</v>
      </c>
      <c r="V249" s="32" t="s">
        <v>1329</v>
      </c>
      <c r="W249" s="28">
        <v>0</v>
      </c>
      <c r="X249" s="28">
        <v>18000000</v>
      </c>
      <c r="Y249" s="28">
        <v>18000000</v>
      </c>
      <c r="Z249" s="28">
        <v>0</v>
      </c>
      <c r="AA249" s="29">
        <f t="shared" si="3"/>
        <v>1</v>
      </c>
      <c r="AB249" s="30">
        <v>1</v>
      </c>
      <c r="AC249" s="17" t="str">
        <f ca="1">VLOOKUP(C249,'[1]1. RADICADOR 2021'!$C$6:$HW$2000,229,FALSE)</f>
        <v>Terminado</v>
      </c>
      <c r="AD249" s="31"/>
    </row>
    <row r="250" spans="2:30" ht="99.95" customHeight="1" x14ac:dyDescent="0.25">
      <c r="B250" s="21">
        <v>2021</v>
      </c>
      <c r="C250" s="21">
        <v>246</v>
      </c>
      <c r="D250" s="21">
        <v>52776001</v>
      </c>
      <c r="E250" s="21" t="s">
        <v>512</v>
      </c>
      <c r="F250" s="22" t="s">
        <v>33</v>
      </c>
      <c r="G250" s="22" t="s">
        <v>33</v>
      </c>
      <c r="H250" s="23" t="s">
        <v>513</v>
      </c>
      <c r="I250" s="17">
        <v>44253</v>
      </c>
      <c r="J250" s="16">
        <v>180</v>
      </c>
      <c r="K250" s="17">
        <v>44256</v>
      </c>
      <c r="L250" s="17">
        <v>44438</v>
      </c>
      <c r="M250" s="46">
        <v>20400000</v>
      </c>
      <c r="N250" s="16"/>
      <c r="O250" s="19"/>
      <c r="P250" s="24"/>
      <c r="Q250" s="28">
        <v>20400000</v>
      </c>
      <c r="R250" s="25">
        <v>0</v>
      </c>
      <c r="S250" s="25">
        <v>180</v>
      </c>
      <c r="T250" s="17">
        <v>44438</v>
      </c>
      <c r="U250" s="26" t="s">
        <v>1097</v>
      </c>
      <c r="V250" s="32" t="s">
        <v>1330</v>
      </c>
      <c r="W250" s="28">
        <v>0</v>
      </c>
      <c r="X250" s="28">
        <v>20400000</v>
      </c>
      <c r="Y250" s="28">
        <v>20400000</v>
      </c>
      <c r="Z250" s="28">
        <v>0</v>
      </c>
      <c r="AA250" s="29">
        <f t="shared" si="3"/>
        <v>1</v>
      </c>
      <c r="AB250" s="30">
        <v>1</v>
      </c>
      <c r="AC250" s="17" t="str">
        <f ca="1">VLOOKUP(C250,'[1]1. RADICADOR 2021'!$C$6:$HW$2000,229,FALSE)</f>
        <v>Terminado</v>
      </c>
      <c r="AD250" s="31"/>
    </row>
    <row r="251" spans="2:30" ht="99.95" customHeight="1" x14ac:dyDescent="0.25">
      <c r="B251" s="21">
        <v>2021</v>
      </c>
      <c r="C251" s="21">
        <v>247</v>
      </c>
      <c r="D251" s="21">
        <v>1032439037</v>
      </c>
      <c r="E251" s="21" t="s">
        <v>514</v>
      </c>
      <c r="F251" s="22" t="s">
        <v>33</v>
      </c>
      <c r="G251" s="22" t="s">
        <v>33</v>
      </c>
      <c r="H251" s="23" t="s">
        <v>515</v>
      </c>
      <c r="I251" s="17">
        <v>44253</v>
      </c>
      <c r="J251" s="16">
        <v>240</v>
      </c>
      <c r="K251" s="17">
        <v>44257</v>
      </c>
      <c r="L251" s="17">
        <v>44582</v>
      </c>
      <c r="M251" s="46">
        <v>53976000</v>
      </c>
      <c r="N251" s="16"/>
      <c r="O251" s="19" t="s">
        <v>1717</v>
      </c>
      <c r="P251" s="24">
        <v>11245000</v>
      </c>
      <c r="Q251" s="28">
        <v>71968000</v>
      </c>
      <c r="R251" s="25">
        <v>50</v>
      </c>
      <c r="S251" s="25">
        <v>290</v>
      </c>
      <c r="T251" s="17">
        <v>44551</v>
      </c>
      <c r="U251" s="26" t="s">
        <v>1097</v>
      </c>
      <c r="V251" s="32" t="s">
        <v>1331</v>
      </c>
      <c r="W251" s="28">
        <v>0</v>
      </c>
      <c r="X251" s="28">
        <v>71968000</v>
      </c>
      <c r="Y251" s="28">
        <v>67245100</v>
      </c>
      <c r="Z251" s="28">
        <v>4722900</v>
      </c>
      <c r="AA251" s="29">
        <f t="shared" si="3"/>
        <v>0.93437499999999996</v>
      </c>
      <c r="AB251" s="30">
        <v>0.94374999999999998</v>
      </c>
      <c r="AC251" s="17" t="str">
        <f ca="1">VLOOKUP(C251,'[1]1. RADICADOR 2021'!$C$6:$HW$2000,229,FALSE)</f>
        <v>En ejecución</v>
      </c>
      <c r="AD251" s="31"/>
    </row>
    <row r="252" spans="2:30" ht="99.95" customHeight="1" x14ac:dyDescent="0.25">
      <c r="B252" s="21">
        <v>2021</v>
      </c>
      <c r="C252" s="21">
        <v>248</v>
      </c>
      <c r="D252" s="21">
        <v>22494989</v>
      </c>
      <c r="E252" s="21" t="s">
        <v>516</v>
      </c>
      <c r="F252" s="22" t="s">
        <v>33</v>
      </c>
      <c r="G252" s="22" t="s">
        <v>33</v>
      </c>
      <c r="H252" s="23" t="s">
        <v>202</v>
      </c>
      <c r="I252" s="17">
        <v>44253</v>
      </c>
      <c r="J252" s="16">
        <v>210</v>
      </c>
      <c r="K252" s="17">
        <v>44257</v>
      </c>
      <c r="L252" s="17">
        <v>44545</v>
      </c>
      <c r="M252" s="46">
        <v>14532000</v>
      </c>
      <c r="N252" s="16"/>
      <c r="O252" s="19" t="s">
        <v>1717</v>
      </c>
      <c r="P252" s="24">
        <v>5120800</v>
      </c>
      <c r="Q252" s="28">
        <v>19652800</v>
      </c>
      <c r="R252" s="25">
        <v>74</v>
      </c>
      <c r="S252" s="25">
        <v>284</v>
      </c>
      <c r="T252" s="17">
        <v>44545</v>
      </c>
      <c r="U252" s="26" t="s">
        <v>1097</v>
      </c>
      <c r="V252" s="32" t="s">
        <v>1332</v>
      </c>
      <c r="W252" s="28">
        <v>0</v>
      </c>
      <c r="X252" s="28">
        <v>19652800</v>
      </c>
      <c r="Y252" s="28">
        <v>18614800</v>
      </c>
      <c r="Z252" s="28">
        <v>1038000</v>
      </c>
      <c r="AA252" s="29">
        <f t="shared" si="3"/>
        <v>0.94718309859154926</v>
      </c>
      <c r="AB252" s="30">
        <v>1</v>
      </c>
      <c r="AC252" s="17" t="str">
        <f ca="1">VLOOKUP(C252,'[1]1. RADICADOR 2021'!$C$6:$HW$2000,229,FALSE)</f>
        <v>Terminado</v>
      </c>
      <c r="AD252" s="31"/>
    </row>
    <row r="253" spans="2:30" ht="99.95" customHeight="1" x14ac:dyDescent="0.25">
      <c r="B253" s="21">
        <v>2021</v>
      </c>
      <c r="C253" s="21">
        <v>249</v>
      </c>
      <c r="D253" s="21">
        <v>79515473</v>
      </c>
      <c r="E253" s="21" t="s">
        <v>517</v>
      </c>
      <c r="F253" s="22" t="s">
        <v>33</v>
      </c>
      <c r="G253" s="22" t="s">
        <v>33</v>
      </c>
      <c r="H253" s="23" t="s">
        <v>518</v>
      </c>
      <c r="I253" s="17">
        <v>44253</v>
      </c>
      <c r="J253" s="16">
        <v>210</v>
      </c>
      <c r="K253" s="17">
        <v>44257</v>
      </c>
      <c r="L253" s="17">
        <v>44576</v>
      </c>
      <c r="M253" s="46">
        <v>18165000</v>
      </c>
      <c r="N253" s="16"/>
      <c r="O253" s="19" t="s">
        <v>1717</v>
      </c>
      <c r="P253" s="24">
        <v>8996000</v>
      </c>
      <c r="Q253" s="28">
        <v>27161000</v>
      </c>
      <c r="R253" s="25">
        <v>104</v>
      </c>
      <c r="S253" s="25">
        <v>314</v>
      </c>
      <c r="T253" s="17">
        <v>44576</v>
      </c>
      <c r="U253" s="26" t="s">
        <v>1097</v>
      </c>
      <c r="V253" s="32" t="s">
        <v>1333</v>
      </c>
      <c r="W253" s="28">
        <v>0</v>
      </c>
      <c r="X253" s="28">
        <v>27161000</v>
      </c>
      <c r="Y253" s="28">
        <v>25863500</v>
      </c>
      <c r="Z253" s="28">
        <v>1297500</v>
      </c>
      <c r="AA253" s="29">
        <f t="shared" si="3"/>
        <v>0.95222929936305734</v>
      </c>
      <c r="AB253" s="30">
        <v>0.96178343949044587</v>
      </c>
      <c r="AC253" s="17" t="str">
        <f ca="1">VLOOKUP(C253,'[1]1. RADICADOR 2021'!$C$6:$HW$2000,229,FALSE)</f>
        <v>En ejecución</v>
      </c>
      <c r="AD253" s="31"/>
    </row>
    <row r="254" spans="2:30" ht="99.95" customHeight="1" x14ac:dyDescent="0.25">
      <c r="B254" s="21">
        <v>2021</v>
      </c>
      <c r="C254" s="21">
        <v>250</v>
      </c>
      <c r="D254" s="21">
        <v>1013689915</v>
      </c>
      <c r="E254" s="21" t="s">
        <v>519</v>
      </c>
      <c r="F254" s="22" t="s">
        <v>33</v>
      </c>
      <c r="G254" s="22" t="s">
        <v>33</v>
      </c>
      <c r="H254" s="23" t="s">
        <v>520</v>
      </c>
      <c r="I254" s="17">
        <v>44260</v>
      </c>
      <c r="J254" s="16">
        <v>295</v>
      </c>
      <c r="K254" s="17">
        <v>44261</v>
      </c>
      <c r="L254" s="17">
        <v>44560</v>
      </c>
      <c r="M254" s="46">
        <v>32560000</v>
      </c>
      <c r="N254" s="16"/>
      <c r="O254" s="19"/>
      <c r="P254" s="24"/>
      <c r="Q254" s="28">
        <v>32560000</v>
      </c>
      <c r="R254" s="25">
        <v>0</v>
      </c>
      <c r="S254" s="25">
        <v>295</v>
      </c>
      <c r="T254" s="17">
        <v>44560</v>
      </c>
      <c r="U254" s="26" t="s">
        <v>1210</v>
      </c>
      <c r="V254" s="32" t="s">
        <v>1334</v>
      </c>
      <c r="W254" s="28">
        <v>0</v>
      </c>
      <c r="X254" s="28">
        <v>32560000</v>
      </c>
      <c r="Y254" s="28">
        <v>32450000</v>
      </c>
      <c r="Z254" s="28">
        <v>110000</v>
      </c>
      <c r="AA254" s="29">
        <f t="shared" si="3"/>
        <v>0.9966216216216216</v>
      </c>
      <c r="AB254" s="30">
        <v>1</v>
      </c>
      <c r="AC254" s="17" t="str">
        <f ca="1">VLOOKUP(C254,'[1]1. RADICADOR 2021'!$C$6:$HW$2000,229,FALSE)</f>
        <v>En ejecución</v>
      </c>
      <c r="AD254" s="31"/>
    </row>
    <row r="255" spans="2:30" ht="99.95" customHeight="1" x14ac:dyDescent="0.25">
      <c r="B255" s="21">
        <v>2021</v>
      </c>
      <c r="C255" s="21">
        <v>251</v>
      </c>
      <c r="D255" s="21">
        <v>1018492142</v>
      </c>
      <c r="E255" s="21" t="s">
        <v>521</v>
      </c>
      <c r="F255" s="22" t="s">
        <v>33</v>
      </c>
      <c r="G255" s="22" t="s">
        <v>33</v>
      </c>
      <c r="H255" s="23" t="s">
        <v>522</v>
      </c>
      <c r="I255" s="17">
        <v>44256</v>
      </c>
      <c r="J255" s="16">
        <v>210</v>
      </c>
      <c r="K255" s="17">
        <v>44259</v>
      </c>
      <c r="L255" s="17">
        <v>44560</v>
      </c>
      <c r="M255" s="46">
        <v>26157600</v>
      </c>
      <c r="N255" s="16"/>
      <c r="O255" s="19" t="s">
        <v>1717</v>
      </c>
      <c r="P255" s="24">
        <v>10836720</v>
      </c>
      <c r="Q255" s="28">
        <v>36994320</v>
      </c>
      <c r="R255" s="25">
        <v>87</v>
      </c>
      <c r="S255" s="25">
        <v>297</v>
      </c>
      <c r="T255" s="17">
        <v>44560</v>
      </c>
      <c r="U255" s="26" t="s">
        <v>1210</v>
      </c>
      <c r="V255" s="32" t="s">
        <v>1335</v>
      </c>
      <c r="W255" s="28">
        <v>0</v>
      </c>
      <c r="X255" s="28">
        <v>36994320</v>
      </c>
      <c r="Y255" s="28">
        <v>33257520</v>
      </c>
      <c r="Z255" s="28">
        <v>3736800</v>
      </c>
      <c r="AA255" s="29">
        <f t="shared" si="3"/>
        <v>0.89898989898989901</v>
      </c>
      <c r="AB255" s="30">
        <v>1</v>
      </c>
      <c r="AC255" s="17" t="str">
        <f ca="1">VLOOKUP(C255,'[1]1. RADICADOR 2021'!$C$6:$HW$2000,229,FALSE)</f>
        <v>En ejecución</v>
      </c>
      <c r="AD255" s="31"/>
    </row>
    <row r="256" spans="2:30" ht="99.95" customHeight="1" x14ac:dyDescent="0.25">
      <c r="B256" s="21">
        <v>2021</v>
      </c>
      <c r="C256" s="21">
        <v>252</v>
      </c>
      <c r="D256" s="21">
        <v>79525571</v>
      </c>
      <c r="E256" s="21" t="s">
        <v>523</v>
      </c>
      <c r="F256" s="22" t="s">
        <v>33</v>
      </c>
      <c r="G256" s="22" t="s">
        <v>33</v>
      </c>
      <c r="H256" s="23" t="s">
        <v>524</v>
      </c>
      <c r="I256" s="17">
        <v>44256</v>
      </c>
      <c r="J256" s="16">
        <v>297</v>
      </c>
      <c r="K256" s="17">
        <v>44259</v>
      </c>
      <c r="L256" s="17">
        <v>44582</v>
      </c>
      <c r="M256" s="46">
        <v>49833333</v>
      </c>
      <c r="N256" s="16"/>
      <c r="O256" s="19" t="s">
        <v>1717</v>
      </c>
      <c r="P256" s="24">
        <v>3166667</v>
      </c>
      <c r="Q256" s="28">
        <v>53000000</v>
      </c>
      <c r="R256" s="25">
        <v>0</v>
      </c>
      <c r="S256" s="25">
        <v>297</v>
      </c>
      <c r="T256" s="17">
        <v>44560</v>
      </c>
      <c r="U256" s="26" t="s">
        <v>1210</v>
      </c>
      <c r="V256" s="32" t="s">
        <v>1336</v>
      </c>
      <c r="W256" s="28">
        <v>0</v>
      </c>
      <c r="X256" s="28">
        <v>53000000</v>
      </c>
      <c r="Y256" s="28">
        <v>44500000</v>
      </c>
      <c r="Z256" s="28">
        <v>8500000</v>
      </c>
      <c r="AA256" s="29">
        <f t="shared" si="3"/>
        <v>0.839622641509434</v>
      </c>
      <c r="AB256" s="30">
        <v>0.94339622641509435</v>
      </c>
      <c r="AC256" s="17" t="str">
        <f ca="1">VLOOKUP(C256,'[1]1. RADICADOR 2021'!$C$6:$HW$2000,229,FALSE)</f>
        <v>En ejecución</v>
      </c>
      <c r="AD256" s="31"/>
    </row>
    <row r="257" spans="2:30" ht="99.95" customHeight="1" x14ac:dyDescent="0.25">
      <c r="B257" s="21">
        <v>2021</v>
      </c>
      <c r="C257" s="21">
        <v>253</v>
      </c>
      <c r="D257" s="21">
        <v>52875456</v>
      </c>
      <c r="E257" s="21" t="s">
        <v>525</v>
      </c>
      <c r="F257" s="22" t="s">
        <v>33</v>
      </c>
      <c r="G257" s="22" t="s">
        <v>33</v>
      </c>
      <c r="H257" s="23" t="s">
        <v>526</v>
      </c>
      <c r="I257" s="17">
        <v>44256</v>
      </c>
      <c r="J257" s="16">
        <v>120</v>
      </c>
      <c r="K257" s="17">
        <v>44256</v>
      </c>
      <c r="L257" s="17">
        <v>44377</v>
      </c>
      <c r="M257" s="46">
        <v>14400000</v>
      </c>
      <c r="N257" s="16"/>
      <c r="O257" s="19"/>
      <c r="P257" s="24"/>
      <c r="Q257" s="28">
        <v>14400000</v>
      </c>
      <c r="R257" s="25">
        <v>0</v>
      </c>
      <c r="S257" s="25">
        <v>120</v>
      </c>
      <c r="T257" s="17">
        <v>44377</v>
      </c>
      <c r="U257" s="26" t="s">
        <v>1210</v>
      </c>
      <c r="V257" s="32" t="s">
        <v>1337</v>
      </c>
      <c r="W257" s="28">
        <v>0</v>
      </c>
      <c r="X257" s="28">
        <v>14400000</v>
      </c>
      <c r="Y257" s="28">
        <v>14400000</v>
      </c>
      <c r="Z257" s="28">
        <v>0</v>
      </c>
      <c r="AA257" s="29">
        <f t="shared" si="3"/>
        <v>1</v>
      </c>
      <c r="AB257" s="30">
        <v>1</v>
      </c>
      <c r="AC257" s="17" t="str">
        <f ca="1">VLOOKUP(C257,'[1]1. RADICADOR 2021'!$C$6:$HW$2000,229,FALSE)</f>
        <v>Terminado</v>
      </c>
      <c r="AD257" s="31"/>
    </row>
    <row r="258" spans="2:30" ht="99.95" customHeight="1" x14ac:dyDescent="0.25">
      <c r="B258" s="21">
        <v>2021</v>
      </c>
      <c r="C258" s="21">
        <v>254</v>
      </c>
      <c r="D258" s="21">
        <v>1018497902</v>
      </c>
      <c r="E258" s="21" t="s">
        <v>527</v>
      </c>
      <c r="F258" s="22" t="s">
        <v>33</v>
      </c>
      <c r="G258" s="22" t="s">
        <v>33</v>
      </c>
      <c r="H258" s="23" t="s">
        <v>202</v>
      </c>
      <c r="I258" s="17">
        <v>44256</v>
      </c>
      <c r="J258" s="16">
        <v>210</v>
      </c>
      <c r="K258" s="17">
        <v>44258</v>
      </c>
      <c r="L258" s="17">
        <v>44545</v>
      </c>
      <c r="M258" s="46">
        <v>14532000</v>
      </c>
      <c r="N258" s="16"/>
      <c r="O258" s="19" t="s">
        <v>1717</v>
      </c>
      <c r="P258" s="24">
        <v>5051600</v>
      </c>
      <c r="Q258" s="28">
        <v>19583600</v>
      </c>
      <c r="R258" s="25">
        <v>73</v>
      </c>
      <c r="S258" s="25">
        <v>283</v>
      </c>
      <c r="T258" s="17">
        <v>44545</v>
      </c>
      <c r="U258" s="26" t="s">
        <v>1210</v>
      </c>
      <c r="V258" s="32" t="s">
        <v>1338</v>
      </c>
      <c r="W258" s="28">
        <v>0</v>
      </c>
      <c r="X258" s="28">
        <v>19583600</v>
      </c>
      <c r="Y258" s="28">
        <v>18545600</v>
      </c>
      <c r="Z258" s="28">
        <v>1038000</v>
      </c>
      <c r="AA258" s="29">
        <f t="shared" si="3"/>
        <v>0.94699646643109547</v>
      </c>
      <c r="AB258" s="30">
        <v>1</v>
      </c>
      <c r="AC258" s="17" t="str">
        <f ca="1">VLOOKUP(C258,'[1]1. RADICADOR 2021'!$C$6:$HW$2000,229,FALSE)</f>
        <v>Terminado</v>
      </c>
      <c r="AD258" s="31"/>
    </row>
    <row r="259" spans="2:30" ht="99.95" customHeight="1" x14ac:dyDescent="0.25">
      <c r="B259" s="21">
        <v>2021</v>
      </c>
      <c r="C259" s="21">
        <v>255</v>
      </c>
      <c r="D259" s="21">
        <v>52965366</v>
      </c>
      <c r="E259" s="21" t="s">
        <v>528</v>
      </c>
      <c r="F259" s="22" t="s">
        <v>33</v>
      </c>
      <c r="G259" s="22" t="s">
        <v>33</v>
      </c>
      <c r="H259" s="23" t="s">
        <v>529</v>
      </c>
      <c r="I259" s="17">
        <v>44256</v>
      </c>
      <c r="J259" s="16">
        <v>299</v>
      </c>
      <c r="K259" s="17">
        <v>44257</v>
      </c>
      <c r="L259" s="17">
        <v>44560</v>
      </c>
      <c r="M259" s="46">
        <v>41860000</v>
      </c>
      <c r="N259" s="16"/>
      <c r="O259" s="19"/>
      <c r="P259" s="24"/>
      <c r="Q259" s="28">
        <v>41860000</v>
      </c>
      <c r="R259" s="25">
        <v>0</v>
      </c>
      <c r="S259" s="25">
        <v>299</v>
      </c>
      <c r="T259" s="17">
        <v>44560</v>
      </c>
      <c r="U259" s="26" t="s">
        <v>1210</v>
      </c>
      <c r="V259" s="32" t="s">
        <v>1339</v>
      </c>
      <c r="W259" s="28">
        <v>0</v>
      </c>
      <c r="X259" s="28">
        <v>41860000</v>
      </c>
      <c r="Y259" s="28">
        <v>41860000</v>
      </c>
      <c r="Z259" s="28">
        <v>0</v>
      </c>
      <c r="AA259" s="29">
        <f t="shared" si="3"/>
        <v>1</v>
      </c>
      <c r="AB259" s="30">
        <v>1</v>
      </c>
      <c r="AC259" s="17" t="str">
        <f ca="1">VLOOKUP(C259,'[1]1. RADICADOR 2021'!$C$6:$HW$2000,229,FALSE)</f>
        <v>En ejecución</v>
      </c>
      <c r="AD259" s="31"/>
    </row>
    <row r="260" spans="2:30" ht="99.95" customHeight="1" x14ac:dyDescent="0.25">
      <c r="B260" s="21">
        <v>2021</v>
      </c>
      <c r="C260" s="21">
        <v>256</v>
      </c>
      <c r="D260" s="21">
        <v>1010171229</v>
      </c>
      <c r="E260" s="21" t="s">
        <v>530</v>
      </c>
      <c r="F260" s="22" t="s">
        <v>33</v>
      </c>
      <c r="G260" s="22" t="s">
        <v>33</v>
      </c>
      <c r="H260" s="23" t="s">
        <v>531</v>
      </c>
      <c r="I260" s="17">
        <v>44256</v>
      </c>
      <c r="J260" s="16">
        <v>210</v>
      </c>
      <c r="K260" s="17">
        <v>44258</v>
      </c>
      <c r="L260" s="17">
        <v>44553</v>
      </c>
      <c r="M260" s="46">
        <v>31500000</v>
      </c>
      <c r="N260" s="16"/>
      <c r="O260" s="19" t="s">
        <v>1717</v>
      </c>
      <c r="P260" s="24">
        <v>10950000</v>
      </c>
      <c r="Q260" s="28">
        <v>43650000</v>
      </c>
      <c r="R260" s="25">
        <v>73</v>
      </c>
      <c r="S260" s="25">
        <v>283</v>
      </c>
      <c r="T260" s="17">
        <v>44545</v>
      </c>
      <c r="U260" s="26" t="s">
        <v>1210</v>
      </c>
      <c r="V260" s="32" t="s">
        <v>1340</v>
      </c>
      <c r="W260" s="28">
        <v>0</v>
      </c>
      <c r="X260" s="28">
        <v>43650000</v>
      </c>
      <c r="Y260" s="28">
        <v>43650000</v>
      </c>
      <c r="Z260" s="28">
        <v>0</v>
      </c>
      <c r="AA260" s="29">
        <f t="shared" si="3"/>
        <v>1</v>
      </c>
      <c r="AB260" s="30">
        <v>1</v>
      </c>
      <c r="AC260" s="17" t="str">
        <f ca="1">VLOOKUP(C260,'[1]1. RADICADOR 2021'!$C$6:$HW$2000,229,FALSE)</f>
        <v>Terminado</v>
      </c>
      <c r="AD260" s="31"/>
    </row>
    <row r="261" spans="2:30" ht="99.95" customHeight="1" x14ac:dyDescent="0.25">
      <c r="B261" s="21">
        <v>2021</v>
      </c>
      <c r="C261" s="21">
        <v>257</v>
      </c>
      <c r="D261" s="21">
        <v>1020714011</v>
      </c>
      <c r="E261" s="21" t="s">
        <v>532</v>
      </c>
      <c r="F261" s="22" t="s">
        <v>33</v>
      </c>
      <c r="G261" s="22" t="s">
        <v>33</v>
      </c>
      <c r="H261" s="23" t="s">
        <v>533</v>
      </c>
      <c r="I261" s="17">
        <v>44257</v>
      </c>
      <c r="J261" s="16">
        <v>120</v>
      </c>
      <c r="K261" s="17">
        <v>44258</v>
      </c>
      <c r="L261" s="17">
        <v>44379</v>
      </c>
      <c r="M261" s="46">
        <v>17203200</v>
      </c>
      <c r="N261" s="16"/>
      <c r="O261" s="19"/>
      <c r="P261" s="24"/>
      <c r="Q261" s="28">
        <v>17203200</v>
      </c>
      <c r="R261" s="25">
        <v>0</v>
      </c>
      <c r="S261" s="25">
        <v>120</v>
      </c>
      <c r="T261" s="17">
        <v>44379</v>
      </c>
      <c r="U261" s="26" t="s">
        <v>1210</v>
      </c>
      <c r="V261" s="32" t="s">
        <v>1341</v>
      </c>
      <c r="W261" s="28">
        <v>0</v>
      </c>
      <c r="X261" s="28">
        <v>17203200</v>
      </c>
      <c r="Y261" s="28">
        <v>17203200</v>
      </c>
      <c r="Z261" s="28">
        <v>0</v>
      </c>
      <c r="AA261" s="29">
        <f t="shared" si="3"/>
        <v>1</v>
      </c>
      <c r="AB261" s="30">
        <v>1</v>
      </c>
      <c r="AC261" s="17" t="str">
        <f ca="1">VLOOKUP(C261,'[1]1. RADICADOR 2021'!$C$6:$HW$2000,229,FALSE)</f>
        <v>Terminado</v>
      </c>
      <c r="AD261" s="31"/>
    </row>
    <row r="262" spans="2:30" ht="99.95" customHeight="1" x14ac:dyDescent="0.25">
      <c r="B262" s="21">
        <v>2021</v>
      </c>
      <c r="C262" s="21">
        <v>258</v>
      </c>
      <c r="D262" s="21">
        <v>51768941</v>
      </c>
      <c r="E262" s="21" t="s">
        <v>534</v>
      </c>
      <c r="F262" s="22" t="s">
        <v>33</v>
      </c>
      <c r="G262" s="22" t="s">
        <v>33</v>
      </c>
      <c r="H262" s="23" t="s">
        <v>535</v>
      </c>
      <c r="I262" s="17">
        <v>44257</v>
      </c>
      <c r="J262" s="16">
        <v>210</v>
      </c>
      <c r="K262" s="17">
        <v>44259</v>
      </c>
      <c r="L262" s="17">
        <v>44545</v>
      </c>
      <c r="M262" s="46">
        <v>15400000</v>
      </c>
      <c r="N262" s="16"/>
      <c r="O262" s="19" t="s">
        <v>1717</v>
      </c>
      <c r="P262" s="24">
        <v>5280000</v>
      </c>
      <c r="Q262" s="28">
        <v>20680000</v>
      </c>
      <c r="R262" s="25">
        <v>72</v>
      </c>
      <c r="S262" s="25">
        <v>282</v>
      </c>
      <c r="T262" s="17">
        <v>44545</v>
      </c>
      <c r="U262" s="26" t="s">
        <v>1210</v>
      </c>
      <c r="V262" s="32" t="s">
        <v>1342</v>
      </c>
      <c r="W262" s="28">
        <v>0</v>
      </c>
      <c r="X262" s="28">
        <v>20680000</v>
      </c>
      <c r="Y262" s="28">
        <v>19580000</v>
      </c>
      <c r="Z262" s="28">
        <v>1100000</v>
      </c>
      <c r="AA262" s="29">
        <f t="shared" ref="AA262:AA307" si="4">Y262*100/X262/100</f>
        <v>0.94680851063829796</v>
      </c>
      <c r="AB262" s="30">
        <v>1</v>
      </c>
      <c r="AC262" s="17" t="str">
        <f ca="1">VLOOKUP(C262,'[1]1. RADICADOR 2021'!$C$6:$HW$2000,229,FALSE)</f>
        <v>Terminado</v>
      </c>
      <c r="AD262" s="31"/>
    </row>
    <row r="263" spans="2:30" ht="99.95" customHeight="1" x14ac:dyDescent="0.25">
      <c r="B263" s="21">
        <v>2021</v>
      </c>
      <c r="C263" s="21">
        <v>259</v>
      </c>
      <c r="D263" s="21">
        <v>1032449236</v>
      </c>
      <c r="E263" s="21" t="s">
        <v>536</v>
      </c>
      <c r="F263" s="22" t="s">
        <v>33</v>
      </c>
      <c r="G263" s="22" t="s">
        <v>33</v>
      </c>
      <c r="H263" s="23" t="s">
        <v>537</v>
      </c>
      <c r="I263" s="17">
        <v>44256</v>
      </c>
      <c r="J263" s="16">
        <v>90</v>
      </c>
      <c r="K263" s="17">
        <v>44258</v>
      </c>
      <c r="L263" s="17">
        <v>44349</v>
      </c>
      <c r="M263" s="46">
        <v>12456000</v>
      </c>
      <c r="N263" s="16"/>
      <c r="O263" s="19"/>
      <c r="P263" s="24"/>
      <c r="Q263" s="28">
        <v>12456000</v>
      </c>
      <c r="R263" s="25">
        <v>0</v>
      </c>
      <c r="S263" s="25">
        <v>90</v>
      </c>
      <c r="T263" s="17">
        <v>44349</v>
      </c>
      <c r="U263" s="26" t="s">
        <v>1210</v>
      </c>
      <c r="V263" s="32" t="s">
        <v>1343</v>
      </c>
      <c r="W263" s="28">
        <v>0</v>
      </c>
      <c r="X263" s="28">
        <v>12456000</v>
      </c>
      <c r="Y263" s="28">
        <v>12456000</v>
      </c>
      <c r="Z263" s="28">
        <v>0</v>
      </c>
      <c r="AA263" s="29">
        <f t="shared" si="4"/>
        <v>1</v>
      </c>
      <c r="AB263" s="30">
        <v>1</v>
      </c>
      <c r="AC263" s="17" t="str">
        <f ca="1">VLOOKUP(C263,'[1]1. RADICADOR 2021'!$C$6:$HW$2000,229,FALSE)</f>
        <v>Terminado</v>
      </c>
      <c r="AD263" s="31"/>
    </row>
    <row r="264" spans="2:30" ht="99.95" customHeight="1" x14ac:dyDescent="0.25">
      <c r="B264" s="21">
        <v>2021</v>
      </c>
      <c r="C264" s="21">
        <v>260</v>
      </c>
      <c r="D264" s="21">
        <v>1018460299</v>
      </c>
      <c r="E264" s="21" t="s">
        <v>538</v>
      </c>
      <c r="F264" s="22" t="s">
        <v>33</v>
      </c>
      <c r="G264" s="22" t="s">
        <v>33</v>
      </c>
      <c r="H264" s="23" t="s">
        <v>179</v>
      </c>
      <c r="I264" s="17">
        <v>44256</v>
      </c>
      <c r="J264" s="16">
        <v>210</v>
      </c>
      <c r="K264" s="17">
        <v>44257</v>
      </c>
      <c r="L264" s="17">
        <v>44546</v>
      </c>
      <c r="M264" s="46">
        <v>14532000</v>
      </c>
      <c r="N264" s="16"/>
      <c r="O264" s="19" t="s">
        <v>1717</v>
      </c>
      <c r="P264" s="24">
        <v>5190000</v>
      </c>
      <c r="Q264" s="28">
        <v>19722000</v>
      </c>
      <c r="R264" s="25">
        <v>75</v>
      </c>
      <c r="S264" s="25">
        <v>285</v>
      </c>
      <c r="T264" s="17">
        <v>44546</v>
      </c>
      <c r="U264" s="26" t="s">
        <v>1210</v>
      </c>
      <c r="V264" s="32" t="s">
        <v>1344</v>
      </c>
      <c r="W264" s="28">
        <v>0</v>
      </c>
      <c r="X264" s="28">
        <v>19722000</v>
      </c>
      <c r="Y264" s="28">
        <v>18614800</v>
      </c>
      <c r="Z264" s="28">
        <v>1107200</v>
      </c>
      <c r="AA264" s="29">
        <f t="shared" si="4"/>
        <v>0.94385964912280695</v>
      </c>
      <c r="AB264" s="30">
        <v>1</v>
      </c>
      <c r="AC264" s="17" t="str">
        <f ca="1">VLOOKUP(C264,'[1]1. RADICADOR 2021'!$C$6:$HW$2000,229,FALSE)</f>
        <v>Terminado</v>
      </c>
      <c r="AD264" s="31"/>
    </row>
    <row r="265" spans="2:30" ht="99.95" customHeight="1" x14ac:dyDescent="0.25">
      <c r="B265" s="21">
        <v>2021</v>
      </c>
      <c r="C265" s="21">
        <v>261</v>
      </c>
      <c r="D265" s="21">
        <v>52715503</v>
      </c>
      <c r="E265" s="21" t="s">
        <v>539</v>
      </c>
      <c r="F265" s="22" t="s">
        <v>33</v>
      </c>
      <c r="G265" s="22" t="s">
        <v>33</v>
      </c>
      <c r="H265" s="23" t="s">
        <v>540</v>
      </c>
      <c r="I265" s="17">
        <v>44256</v>
      </c>
      <c r="J265" s="16">
        <v>299</v>
      </c>
      <c r="K265" s="17">
        <v>44257</v>
      </c>
      <c r="L265" s="17">
        <v>44560</v>
      </c>
      <c r="M265" s="46">
        <v>70944517</v>
      </c>
      <c r="N265" s="16"/>
      <c r="O265" s="19" t="s">
        <v>1716</v>
      </c>
      <c r="P265" s="24"/>
      <c r="Q265" s="28">
        <v>70944517</v>
      </c>
      <c r="R265" s="25">
        <v>0</v>
      </c>
      <c r="S265" s="25">
        <v>299</v>
      </c>
      <c r="T265" s="17">
        <v>44560</v>
      </c>
      <c r="U265" s="26" t="s">
        <v>1210</v>
      </c>
      <c r="V265" s="32" t="s">
        <v>1345</v>
      </c>
      <c r="W265" s="28">
        <v>0</v>
      </c>
      <c r="X265" s="28">
        <v>70944517</v>
      </c>
      <c r="Y265" s="28">
        <v>63589066</v>
      </c>
      <c r="Z265" s="28">
        <v>7355451</v>
      </c>
      <c r="AA265" s="29">
        <f t="shared" si="4"/>
        <v>0.89632107862542787</v>
      </c>
      <c r="AB265" s="30">
        <v>1</v>
      </c>
      <c r="AC265" s="17" t="str">
        <f ca="1">VLOOKUP(C265,'[1]1. RADICADOR 2021'!$C$6:$HW$2000,229,FALSE)</f>
        <v>En ejecución</v>
      </c>
      <c r="AD265" s="31"/>
    </row>
    <row r="266" spans="2:30" ht="99.95" customHeight="1" x14ac:dyDescent="0.25">
      <c r="B266" s="21">
        <v>2021</v>
      </c>
      <c r="C266" s="21">
        <v>262</v>
      </c>
      <c r="D266" s="21">
        <v>1129519164</v>
      </c>
      <c r="E266" s="21" t="s">
        <v>541</v>
      </c>
      <c r="F266" s="22" t="s">
        <v>33</v>
      </c>
      <c r="G266" s="22" t="s">
        <v>33</v>
      </c>
      <c r="H266" s="23" t="s">
        <v>542</v>
      </c>
      <c r="I266" s="17">
        <v>44256</v>
      </c>
      <c r="J266" s="16">
        <v>300</v>
      </c>
      <c r="K266" s="17">
        <v>44256</v>
      </c>
      <c r="L266" s="17">
        <v>44576</v>
      </c>
      <c r="M266" s="46">
        <v>36000000</v>
      </c>
      <c r="N266" s="16"/>
      <c r="O266" s="19" t="s">
        <v>1717</v>
      </c>
      <c r="P266" s="24">
        <v>1800000</v>
      </c>
      <c r="Q266" s="28">
        <v>37800000</v>
      </c>
      <c r="R266" s="25">
        <v>0</v>
      </c>
      <c r="S266" s="25">
        <v>300</v>
      </c>
      <c r="T266" s="17">
        <v>44560</v>
      </c>
      <c r="U266" s="26" t="s">
        <v>1210</v>
      </c>
      <c r="V266" s="32" t="s">
        <v>1346</v>
      </c>
      <c r="W266" s="28">
        <v>0</v>
      </c>
      <c r="X266" s="28">
        <v>37800000</v>
      </c>
      <c r="Y266" s="28">
        <v>36000000</v>
      </c>
      <c r="Z266" s="28">
        <v>1800000</v>
      </c>
      <c r="AA266" s="29">
        <f t="shared" si="4"/>
        <v>0.95238095238095244</v>
      </c>
      <c r="AB266" s="30">
        <v>0.96190476190476193</v>
      </c>
      <c r="AC266" s="17" t="str">
        <f ca="1">VLOOKUP(C266,'[1]1. RADICADOR 2021'!$C$6:$HW$2000,229,FALSE)</f>
        <v>En ejecución</v>
      </c>
      <c r="AD266" s="31"/>
    </row>
    <row r="267" spans="2:30" ht="99.95" customHeight="1" x14ac:dyDescent="0.25">
      <c r="B267" s="21">
        <v>2021</v>
      </c>
      <c r="C267" s="21">
        <v>263</v>
      </c>
      <c r="D267" s="21">
        <v>1023868812</v>
      </c>
      <c r="E267" s="21" t="s">
        <v>543</v>
      </c>
      <c r="F267" s="22" t="s">
        <v>33</v>
      </c>
      <c r="G267" s="22" t="s">
        <v>33</v>
      </c>
      <c r="H267" s="23" t="s">
        <v>544</v>
      </c>
      <c r="I267" s="17">
        <v>44256</v>
      </c>
      <c r="J267" s="16">
        <v>299</v>
      </c>
      <c r="K267" s="17">
        <v>44257</v>
      </c>
      <c r="L267" s="17">
        <v>44560</v>
      </c>
      <c r="M267" s="46">
        <v>51826667</v>
      </c>
      <c r="N267" s="16"/>
      <c r="O267" s="19"/>
      <c r="P267" s="24"/>
      <c r="Q267" s="28">
        <v>51826667</v>
      </c>
      <c r="R267" s="25">
        <v>0</v>
      </c>
      <c r="S267" s="25">
        <v>299</v>
      </c>
      <c r="T267" s="17">
        <v>44560</v>
      </c>
      <c r="U267" s="26" t="s">
        <v>1210</v>
      </c>
      <c r="V267" s="32" t="s">
        <v>1347</v>
      </c>
      <c r="W267" s="28">
        <v>0</v>
      </c>
      <c r="X267" s="28">
        <v>51826667</v>
      </c>
      <c r="Y267" s="28">
        <v>46626667</v>
      </c>
      <c r="Z267" s="28">
        <v>5200000</v>
      </c>
      <c r="AA267" s="29">
        <f t="shared" si="4"/>
        <v>0.89966555248478541</v>
      </c>
      <c r="AB267" s="30">
        <v>1</v>
      </c>
      <c r="AC267" s="17" t="str">
        <f ca="1">VLOOKUP(C267,'[1]1. RADICADOR 2021'!$C$6:$HW$2000,229,FALSE)</f>
        <v>En ejecución</v>
      </c>
      <c r="AD267" s="31"/>
    </row>
    <row r="268" spans="2:30" ht="99.95" customHeight="1" x14ac:dyDescent="0.25">
      <c r="B268" s="21">
        <v>2021</v>
      </c>
      <c r="C268" s="21">
        <v>264</v>
      </c>
      <c r="D268" s="21">
        <v>30331084</v>
      </c>
      <c r="E268" s="21" t="s">
        <v>545</v>
      </c>
      <c r="F268" s="22" t="s">
        <v>33</v>
      </c>
      <c r="G268" s="22" t="s">
        <v>33</v>
      </c>
      <c r="H268" s="23" t="s">
        <v>546</v>
      </c>
      <c r="I268" s="17">
        <v>44256</v>
      </c>
      <c r="J268" s="16">
        <v>299</v>
      </c>
      <c r="K268" s="17">
        <v>44257</v>
      </c>
      <c r="L268" s="17">
        <v>44576</v>
      </c>
      <c r="M268" s="46">
        <v>62790000</v>
      </c>
      <c r="N268" s="16"/>
      <c r="O268" s="19" t="s">
        <v>1717</v>
      </c>
      <c r="P268" s="24">
        <v>3150000</v>
      </c>
      <c r="Q268" s="28">
        <v>65940000</v>
      </c>
      <c r="R268" s="25">
        <v>0</v>
      </c>
      <c r="S268" s="25">
        <v>299</v>
      </c>
      <c r="T268" s="17">
        <v>44560</v>
      </c>
      <c r="U268" s="26" t="s">
        <v>1210</v>
      </c>
      <c r="V268" s="32" t="s">
        <v>1348</v>
      </c>
      <c r="W268" s="28">
        <v>0</v>
      </c>
      <c r="X268" s="28">
        <v>65940000</v>
      </c>
      <c r="Y268" s="28">
        <v>62790000</v>
      </c>
      <c r="Z268" s="28">
        <v>3150000</v>
      </c>
      <c r="AA268" s="29">
        <f t="shared" si="4"/>
        <v>0.95222929936305734</v>
      </c>
      <c r="AB268" s="30">
        <v>0.96178343949044587</v>
      </c>
      <c r="AC268" s="17" t="str">
        <f ca="1">VLOOKUP(C268,'[1]1. RADICADOR 2021'!$C$6:$HW$2000,229,FALSE)</f>
        <v>En ejecución</v>
      </c>
      <c r="AD268" s="31"/>
    </row>
    <row r="269" spans="2:30" ht="99.95" customHeight="1" x14ac:dyDescent="0.25">
      <c r="B269" s="21">
        <v>2021</v>
      </c>
      <c r="C269" s="21">
        <v>265</v>
      </c>
      <c r="D269" s="21">
        <v>1010211974</v>
      </c>
      <c r="E269" s="21" t="s">
        <v>547</v>
      </c>
      <c r="F269" s="22" t="s">
        <v>33</v>
      </c>
      <c r="G269" s="22" t="s">
        <v>33</v>
      </c>
      <c r="H269" s="23" t="s">
        <v>548</v>
      </c>
      <c r="I269" s="17">
        <v>44257</v>
      </c>
      <c r="J269" s="16">
        <v>298</v>
      </c>
      <c r="K269" s="17">
        <v>44258</v>
      </c>
      <c r="L269" s="17">
        <v>44579</v>
      </c>
      <c r="M269" s="46">
        <v>40627233</v>
      </c>
      <c r="N269" s="16"/>
      <c r="O269" s="19" t="s">
        <v>1717</v>
      </c>
      <c r="P269" s="24">
        <v>2454000</v>
      </c>
      <c r="Q269" s="28">
        <v>43081233</v>
      </c>
      <c r="R269" s="25">
        <v>0</v>
      </c>
      <c r="S269" s="25">
        <v>298</v>
      </c>
      <c r="T269" s="17">
        <v>44560</v>
      </c>
      <c r="U269" s="26" t="s">
        <v>1210</v>
      </c>
      <c r="V269" s="32" t="s">
        <v>1349</v>
      </c>
      <c r="W269" s="28">
        <v>0</v>
      </c>
      <c r="X269" s="28">
        <v>43081233</v>
      </c>
      <c r="Y269" s="28">
        <v>36537333</v>
      </c>
      <c r="Z269" s="28">
        <v>4089900</v>
      </c>
      <c r="AA269" s="29">
        <f t="shared" si="4"/>
        <v>0.84810323325704262</v>
      </c>
      <c r="AB269" s="30">
        <v>0.95253164556962022</v>
      </c>
      <c r="AC269" s="17" t="str">
        <f ca="1">VLOOKUP(C269,'[1]1. RADICADOR 2021'!$C$6:$HW$2000,229,FALSE)</f>
        <v>En ejecución</v>
      </c>
      <c r="AD269" s="31"/>
    </row>
    <row r="270" spans="2:30" ht="99.95" customHeight="1" x14ac:dyDescent="0.25">
      <c r="B270" s="21">
        <v>2021</v>
      </c>
      <c r="C270" s="21">
        <v>266</v>
      </c>
      <c r="D270" s="21">
        <v>1032478282</v>
      </c>
      <c r="E270" s="21" t="s">
        <v>549</v>
      </c>
      <c r="F270" s="22" t="s">
        <v>33</v>
      </c>
      <c r="G270" s="22" t="s">
        <v>33</v>
      </c>
      <c r="H270" s="23" t="s">
        <v>179</v>
      </c>
      <c r="I270" s="17">
        <v>44256</v>
      </c>
      <c r="J270" s="16">
        <v>210</v>
      </c>
      <c r="K270" s="17">
        <v>44258</v>
      </c>
      <c r="L270" s="17">
        <v>44546</v>
      </c>
      <c r="M270" s="46">
        <v>17500000</v>
      </c>
      <c r="N270" s="16"/>
      <c r="O270" s="19" t="s">
        <v>1717</v>
      </c>
      <c r="P270" s="24">
        <v>6166667</v>
      </c>
      <c r="Q270" s="28">
        <v>23666667</v>
      </c>
      <c r="R270" s="25">
        <v>74</v>
      </c>
      <c r="S270" s="25">
        <v>284</v>
      </c>
      <c r="T270" s="17">
        <v>44546</v>
      </c>
      <c r="U270" s="26" t="s">
        <v>1210</v>
      </c>
      <c r="V270" s="32" t="s">
        <v>1350</v>
      </c>
      <c r="W270" s="28">
        <v>0</v>
      </c>
      <c r="X270" s="28">
        <v>23666667</v>
      </c>
      <c r="Y270" s="28">
        <v>22333333</v>
      </c>
      <c r="Z270" s="28">
        <v>1333334</v>
      </c>
      <c r="AA270" s="29">
        <f t="shared" si="4"/>
        <v>0.94366194445546558</v>
      </c>
      <c r="AB270" s="30">
        <v>1</v>
      </c>
      <c r="AC270" s="17" t="str">
        <f ca="1">VLOOKUP(C270,'[1]1. RADICADOR 2021'!$C$6:$HW$2000,229,FALSE)</f>
        <v>Terminado</v>
      </c>
      <c r="AD270" s="31"/>
    </row>
    <row r="271" spans="2:30" ht="99.95" customHeight="1" x14ac:dyDescent="0.25">
      <c r="B271" s="21">
        <v>2021</v>
      </c>
      <c r="C271" s="21">
        <v>267</v>
      </c>
      <c r="D271" s="21">
        <v>1076653578</v>
      </c>
      <c r="E271" s="21" t="s">
        <v>550</v>
      </c>
      <c r="F271" s="22" t="s">
        <v>33</v>
      </c>
      <c r="G271" s="22" t="s">
        <v>33</v>
      </c>
      <c r="H271" s="23" t="s">
        <v>551</v>
      </c>
      <c r="I271" s="17">
        <v>44257</v>
      </c>
      <c r="J271" s="16">
        <v>270</v>
      </c>
      <c r="K271" s="17">
        <v>44258</v>
      </c>
      <c r="L271" s="17">
        <v>44578</v>
      </c>
      <c r="M271" s="46">
        <v>36000000</v>
      </c>
      <c r="N271" s="16"/>
      <c r="O271" s="19" t="s">
        <v>1717</v>
      </c>
      <c r="P271" s="24">
        <v>6000000</v>
      </c>
      <c r="Q271" s="28">
        <v>42000000</v>
      </c>
      <c r="R271" s="25">
        <v>0</v>
      </c>
      <c r="S271" s="25">
        <v>270</v>
      </c>
      <c r="T271" s="17">
        <v>44532</v>
      </c>
      <c r="U271" s="26" t="s">
        <v>1210</v>
      </c>
      <c r="V271" s="32" t="s">
        <v>1351</v>
      </c>
      <c r="W271" s="28">
        <v>0</v>
      </c>
      <c r="X271" s="28">
        <v>42000000</v>
      </c>
      <c r="Y271" s="28">
        <v>35733333</v>
      </c>
      <c r="Z271" s="28">
        <v>6266667</v>
      </c>
      <c r="AA271" s="29">
        <f t="shared" si="4"/>
        <v>0.85079364285714287</v>
      </c>
      <c r="AB271" s="30">
        <v>0.9555555555555556</v>
      </c>
      <c r="AC271" s="17" t="str">
        <f ca="1">VLOOKUP(C271,'[1]1. RADICADOR 2021'!$C$6:$HW$2000,229,FALSE)</f>
        <v>En ejecución</v>
      </c>
      <c r="AD271" s="31"/>
    </row>
    <row r="272" spans="2:30" ht="99.95" customHeight="1" x14ac:dyDescent="0.25">
      <c r="B272" s="21">
        <v>2021</v>
      </c>
      <c r="C272" s="21">
        <v>268</v>
      </c>
      <c r="D272" s="21">
        <v>1054991339</v>
      </c>
      <c r="E272" s="21" t="s">
        <v>552</v>
      </c>
      <c r="F272" s="22" t="s">
        <v>33</v>
      </c>
      <c r="G272" s="22" t="s">
        <v>33</v>
      </c>
      <c r="H272" s="23" t="s">
        <v>553</v>
      </c>
      <c r="I272" s="17">
        <v>44257</v>
      </c>
      <c r="J272" s="16">
        <v>150</v>
      </c>
      <c r="K272" s="17">
        <v>44259</v>
      </c>
      <c r="L272" s="17">
        <v>44411</v>
      </c>
      <c r="M272" s="46">
        <v>25000000</v>
      </c>
      <c r="N272" s="16"/>
      <c r="O272" s="19"/>
      <c r="P272" s="24"/>
      <c r="Q272" s="28">
        <v>25000000</v>
      </c>
      <c r="R272" s="25">
        <v>0</v>
      </c>
      <c r="S272" s="25">
        <v>150</v>
      </c>
      <c r="T272" s="17">
        <v>44411</v>
      </c>
      <c r="U272" s="26" t="s">
        <v>1210</v>
      </c>
      <c r="V272" s="32" t="s">
        <v>1352</v>
      </c>
      <c r="W272" s="28">
        <v>0</v>
      </c>
      <c r="X272" s="28">
        <v>25000000</v>
      </c>
      <c r="Y272" s="28">
        <v>25000000</v>
      </c>
      <c r="Z272" s="28">
        <v>0</v>
      </c>
      <c r="AA272" s="29">
        <f t="shared" si="4"/>
        <v>1</v>
      </c>
      <c r="AB272" s="30">
        <v>1</v>
      </c>
      <c r="AC272" s="17" t="str">
        <f ca="1">VLOOKUP(C272,'[1]1. RADICADOR 2021'!$C$6:$HW$2000,229,FALSE)</f>
        <v>Terminado</v>
      </c>
      <c r="AD272" s="31"/>
    </row>
    <row r="273" spans="2:30" ht="99.95" customHeight="1" x14ac:dyDescent="0.25">
      <c r="B273" s="21">
        <v>2021</v>
      </c>
      <c r="C273" s="21">
        <v>269</v>
      </c>
      <c r="D273" s="21">
        <v>1018449192</v>
      </c>
      <c r="E273" s="21" t="s">
        <v>554</v>
      </c>
      <c r="F273" s="22" t="s">
        <v>33</v>
      </c>
      <c r="G273" s="22" t="s">
        <v>33</v>
      </c>
      <c r="H273" s="23" t="s">
        <v>555</v>
      </c>
      <c r="I273" s="17">
        <v>44257</v>
      </c>
      <c r="J273" s="16">
        <v>298</v>
      </c>
      <c r="K273" s="17">
        <v>44258</v>
      </c>
      <c r="L273" s="17">
        <v>44560</v>
      </c>
      <c r="M273" s="46">
        <v>41720000</v>
      </c>
      <c r="N273" s="16"/>
      <c r="O273" s="19"/>
      <c r="P273" s="24"/>
      <c r="Q273" s="28">
        <v>41720000</v>
      </c>
      <c r="R273" s="25">
        <v>0</v>
      </c>
      <c r="S273" s="25">
        <v>298</v>
      </c>
      <c r="T273" s="17">
        <v>44560</v>
      </c>
      <c r="U273" s="26" t="s">
        <v>1210</v>
      </c>
      <c r="V273" s="32" t="s">
        <v>1353</v>
      </c>
      <c r="W273" s="28">
        <v>0</v>
      </c>
      <c r="X273" s="28">
        <v>41720000</v>
      </c>
      <c r="Y273" s="28">
        <v>41720000</v>
      </c>
      <c r="Z273" s="28">
        <v>0</v>
      </c>
      <c r="AA273" s="29">
        <f t="shared" si="4"/>
        <v>1</v>
      </c>
      <c r="AB273" s="30">
        <v>1</v>
      </c>
      <c r="AC273" s="17" t="str">
        <f ca="1">VLOOKUP(C273,'[1]1. RADICADOR 2021'!$C$6:$HW$2000,229,FALSE)</f>
        <v>En ejecución</v>
      </c>
      <c r="AD273" s="31"/>
    </row>
    <row r="274" spans="2:30" ht="99.95" customHeight="1" x14ac:dyDescent="0.25">
      <c r="B274" s="21">
        <v>2021</v>
      </c>
      <c r="C274" s="21">
        <v>270</v>
      </c>
      <c r="D274" s="21">
        <v>88251051</v>
      </c>
      <c r="E274" s="21" t="s">
        <v>556</v>
      </c>
      <c r="F274" s="22" t="s">
        <v>33</v>
      </c>
      <c r="G274" s="22" t="s">
        <v>33</v>
      </c>
      <c r="H274" s="23" t="s">
        <v>557</v>
      </c>
      <c r="I274" s="17">
        <v>44257</v>
      </c>
      <c r="J274" s="16">
        <v>280</v>
      </c>
      <c r="K274" s="17">
        <v>44258</v>
      </c>
      <c r="L274" s="17">
        <v>44576</v>
      </c>
      <c r="M274" s="46">
        <v>37333333</v>
      </c>
      <c r="N274" s="16"/>
      <c r="O274" s="19" t="s">
        <v>1717</v>
      </c>
      <c r="P274" s="24">
        <v>4400000</v>
      </c>
      <c r="Q274" s="28">
        <v>41733333</v>
      </c>
      <c r="R274" s="25">
        <v>0</v>
      </c>
      <c r="S274" s="25">
        <v>280</v>
      </c>
      <c r="T274" s="17">
        <v>44542</v>
      </c>
      <c r="U274" s="26" t="s">
        <v>1210</v>
      </c>
      <c r="V274" s="32" t="s">
        <v>1354</v>
      </c>
      <c r="W274" s="28">
        <v>0</v>
      </c>
      <c r="X274" s="28">
        <v>41733333</v>
      </c>
      <c r="Y274" s="28">
        <v>39733333</v>
      </c>
      <c r="Z274" s="28">
        <v>2000000</v>
      </c>
      <c r="AA274" s="29">
        <f t="shared" si="4"/>
        <v>0.95207667693351983</v>
      </c>
      <c r="AB274" s="30">
        <v>0.96166134185303509</v>
      </c>
      <c r="AC274" s="17" t="str">
        <f ca="1">VLOOKUP(C274,'[1]1. RADICADOR 2021'!$C$6:$HW$2000,229,FALSE)</f>
        <v>En ejecución</v>
      </c>
      <c r="AD274" s="31"/>
    </row>
    <row r="275" spans="2:30" ht="99.95" customHeight="1" x14ac:dyDescent="0.25">
      <c r="B275" s="21">
        <v>2021</v>
      </c>
      <c r="C275" s="21">
        <v>271</v>
      </c>
      <c r="D275" s="21">
        <v>1010193889</v>
      </c>
      <c r="E275" s="21" t="s">
        <v>558</v>
      </c>
      <c r="F275" s="22" t="s">
        <v>33</v>
      </c>
      <c r="G275" s="22" t="s">
        <v>33</v>
      </c>
      <c r="H275" s="23" t="s">
        <v>559</v>
      </c>
      <c r="I275" s="17">
        <v>44258</v>
      </c>
      <c r="J275" s="16">
        <v>297</v>
      </c>
      <c r="K275" s="17">
        <v>44259</v>
      </c>
      <c r="L275" s="17">
        <v>44362</v>
      </c>
      <c r="M275" s="46">
        <v>64350000</v>
      </c>
      <c r="N275" s="16" t="s">
        <v>1707</v>
      </c>
      <c r="O275" s="19"/>
      <c r="P275" s="24"/>
      <c r="Q275" s="28">
        <v>64350000</v>
      </c>
      <c r="R275" s="25">
        <v>0</v>
      </c>
      <c r="S275" s="25">
        <v>104</v>
      </c>
      <c r="T275" s="17">
        <v>44362</v>
      </c>
      <c r="U275" s="26" t="s">
        <v>1210</v>
      </c>
      <c r="V275" s="32" t="s">
        <v>1355</v>
      </c>
      <c r="W275" s="28">
        <v>42466667</v>
      </c>
      <c r="X275" s="28">
        <v>64350000</v>
      </c>
      <c r="Y275" s="28">
        <v>21883333</v>
      </c>
      <c r="Z275" s="28">
        <v>42466667</v>
      </c>
      <c r="AA275" s="29">
        <f t="shared" si="4"/>
        <v>0.34006733488733487</v>
      </c>
      <c r="AB275" s="30">
        <v>1</v>
      </c>
      <c r="AC275" s="17" t="str">
        <f ca="1">VLOOKUP(C275,'[1]1. RADICADOR 2021'!$C$6:$HW$2000,229,FALSE)</f>
        <v>Terminado</v>
      </c>
      <c r="AD275" s="31"/>
    </row>
    <row r="276" spans="2:30" ht="99.95" customHeight="1" x14ac:dyDescent="0.25">
      <c r="B276" s="21">
        <v>2021</v>
      </c>
      <c r="C276" s="21">
        <v>272</v>
      </c>
      <c r="D276" s="21">
        <v>1015416565</v>
      </c>
      <c r="E276" s="21" t="s">
        <v>560</v>
      </c>
      <c r="F276" s="22" t="s">
        <v>33</v>
      </c>
      <c r="G276" s="22" t="s">
        <v>33</v>
      </c>
      <c r="H276" s="23" t="s">
        <v>561</v>
      </c>
      <c r="I276" s="17">
        <v>44258</v>
      </c>
      <c r="J276" s="16">
        <v>120</v>
      </c>
      <c r="K276" s="17">
        <v>44258</v>
      </c>
      <c r="L276" s="17">
        <v>44379</v>
      </c>
      <c r="M276" s="46">
        <v>16000000</v>
      </c>
      <c r="N276" s="16"/>
      <c r="O276" s="19"/>
      <c r="P276" s="24"/>
      <c r="Q276" s="28">
        <v>16000000</v>
      </c>
      <c r="R276" s="25">
        <v>0</v>
      </c>
      <c r="S276" s="25">
        <v>120</v>
      </c>
      <c r="T276" s="17">
        <v>44379</v>
      </c>
      <c r="U276" s="26" t="s">
        <v>1210</v>
      </c>
      <c r="V276" s="32" t="s">
        <v>1356</v>
      </c>
      <c r="W276" s="28">
        <v>0</v>
      </c>
      <c r="X276" s="28">
        <v>16000000</v>
      </c>
      <c r="Y276" s="28">
        <v>16000000</v>
      </c>
      <c r="Z276" s="28">
        <v>0</v>
      </c>
      <c r="AA276" s="29">
        <f t="shared" si="4"/>
        <v>1</v>
      </c>
      <c r="AB276" s="30">
        <v>1</v>
      </c>
      <c r="AC276" s="17" t="str">
        <f ca="1">VLOOKUP(C276,'[1]1. RADICADOR 2021'!$C$6:$HW$2000,229,FALSE)</f>
        <v>Terminado</v>
      </c>
      <c r="AD276" s="31"/>
    </row>
    <row r="277" spans="2:30" ht="99.95" customHeight="1" x14ac:dyDescent="0.25">
      <c r="B277" s="21">
        <v>2021</v>
      </c>
      <c r="C277" s="21">
        <v>273</v>
      </c>
      <c r="D277" s="21">
        <v>79304431</v>
      </c>
      <c r="E277" s="21" t="s">
        <v>562</v>
      </c>
      <c r="F277" s="22" t="s">
        <v>33</v>
      </c>
      <c r="G277" s="22" t="s">
        <v>33</v>
      </c>
      <c r="H277" s="23" t="s">
        <v>563</v>
      </c>
      <c r="I277" s="17">
        <v>44257</v>
      </c>
      <c r="J277" s="16">
        <v>298</v>
      </c>
      <c r="K277" s="17">
        <v>44258</v>
      </c>
      <c r="L277" s="17">
        <v>44576</v>
      </c>
      <c r="M277" s="46">
        <v>31786667</v>
      </c>
      <c r="N277" s="16"/>
      <c r="O277" s="19" t="s">
        <v>1717</v>
      </c>
      <c r="P277" s="24">
        <v>1600000</v>
      </c>
      <c r="Q277" s="28">
        <v>33386667</v>
      </c>
      <c r="R277" s="25">
        <v>0</v>
      </c>
      <c r="S277" s="25">
        <v>298</v>
      </c>
      <c r="T277" s="17">
        <v>44560</v>
      </c>
      <c r="U277" s="26" t="s">
        <v>1210</v>
      </c>
      <c r="V277" s="32" t="s">
        <v>1357</v>
      </c>
      <c r="W277" s="28">
        <v>0</v>
      </c>
      <c r="X277" s="28">
        <v>33386667</v>
      </c>
      <c r="Y277" s="28">
        <v>28586667</v>
      </c>
      <c r="Z277" s="28">
        <v>4800000</v>
      </c>
      <c r="AA277" s="29">
        <f t="shared" si="4"/>
        <v>0.85623003338428472</v>
      </c>
      <c r="AB277" s="30">
        <v>0.96166134185303509</v>
      </c>
      <c r="AC277" s="17" t="str">
        <f ca="1">VLOOKUP(C277,'[1]1. RADICADOR 2021'!$C$6:$HW$2000,229,FALSE)</f>
        <v>En ejecución</v>
      </c>
      <c r="AD277" s="31"/>
    </row>
    <row r="278" spans="2:30" ht="99.95" customHeight="1" x14ac:dyDescent="0.25">
      <c r="B278" s="21">
        <v>2021</v>
      </c>
      <c r="C278" s="21">
        <v>274</v>
      </c>
      <c r="D278" s="21">
        <v>52384661</v>
      </c>
      <c r="E278" s="21" t="s">
        <v>564</v>
      </c>
      <c r="F278" s="22" t="s">
        <v>33</v>
      </c>
      <c r="G278" s="22" t="s">
        <v>33</v>
      </c>
      <c r="H278" s="23" t="s">
        <v>559</v>
      </c>
      <c r="I278" s="17">
        <v>44258</v>
      </c>
      <c r="J278" s="16">
        <v>150</v>
      </c>
      <c r="K278" s="17">
        <v>44258</v>
      </c>
      <c r="L278" s="17">
        <v>44441</v>
      </c>
      <c r="M278" s="46">
        <v>32500000</v>
      </c>
      <c r="N278" s="16"/>
      <c r="O278" s="19" t="s">
        <v>1717</v>
      </c>
      <c r="P278" s="24">
        <v>6500000</v>
      </c>
      <c r="Q278" s="28">
        <v>39000000</v>
      </c>
      <c r="R278" s="25">
        <v>30</v>
      </c>
      <c r="S278" s="25">
        <v>180</v>
      </c>
      <c r="T278" s="17">
        <v>44441</v>
      </c>
      <c r="U278" s="26" t="s">
        <v>1210</v>
      </c>
      <c r="V278" s="32" t="s">
        <v>1358</v>
      </c>
      <c r="W278" s="28">
        <v>0</v>
      </c>
      <c r="X278" s="28">
        <v>39000000</v>
      </c>
      <c r="Y278" s="28">
        <v>39000000</v>
      </c>
      <c r="Z278" s="28">
        <v>0</v>
      </c>
      <c r="AA278" s="29">
        <f t="shared" si="4"/>
        <v>1</v>
      </c>
      <c r="AB278" s="30">
        <v>1</v>
      </c>
      <c r="AC278" s="17" t="str">
        <f ca="1">VLOOKUP(C278,'[1]1. RADICADOR 2021'!$C$6:$HW$2000,229,FALSE)</f>
        <v>Terminado</v>
      </c>
      <c r="AD278" s="31"/>
    </row>
    <row r="279" spans="2:30" ht="99.95" customHeight="1" x14ac:dyDescent="0.25">
      <c r="B279" s="21">
        <v>2021</v>
      </c>
      <c r="C279" s="21">
        <v>275</v>
      </c>
      <c r="D279" s="21">
        <v>1022937839</v>
      </c>
      <c r="E279" s="21" t="s">
        <v>565</v>
      </c>
      <c r="F279" s="22" t="s">
        <v>33</v>
      </c>
      <c r="G279" s="22" t="s">
        <v>33</v>
      </c>
      <c r="H279" s="23" t="s">
        <v>566</v>
      </c>
      <c r="I279" s="17">
        <v>44258</v>
      </c>
      <c r="J279" s="16">
        <v>296</v>
      </c>
      <c r="K279" s="17">
        <v>44260</v>
      </c>
      <c r="L279" s="17">
        <v>44560</v>
      </c>
      <c r="M279" s="46">
        <v>39466667</v>
      </c>
      <c r="N279" s="16"/>
      <c r="O279" s="19"/>
      <c r="P279" s="24"/>
      <c r="Q279" s="28">
        <v>39466667</v>
      </c>
      <c r="R279" s="25">
        <v>0</v>
      </c>
      <c r="S279" s="25">
        <v>296</v>
      </c>
      <c r="T279" s="17">
        <v>44560</v>
      </c>
      <c r="U279" s="26" t="s">
        <v>1210</v>
      </c>
      <c r="V279" s="32" t="s">
        <v>1359</v>
      </c>
      <c r="W279" s="28">
        <v>0</v>
      </c>
      <c r="X279" s="28">
        <v>39466667</v>
      </c>
      <c r="Y279" s="28">
        <v>39466667</v>
      </c>
      <c r="Z279" s="28">
        <v>0</v>
      </c>
      <c r="AA279" s="29">
        <f t="shared" si="4"/>
        <v>1</v>
      </c>
      <c r="AB279" s="30">
        <v>1</v>
      </c>
      <c r="AC279" s="17" t="str">
        <f ca="1">VLOOKUP(C279,'[1]1. RADICADOR 2021'!$C$6:$HW$2000,229,FALSE)</f>
        <v>En ejecución</v>
      </c>
      <c r="AD279" s="31"/>
    </row>
    <row r="280" spans="2:30" ht="99.95" customHeight="1" x14ac:dyDescent="0.25">
      <c r="B280" s="21">
        <v>2021</v>
      </c>
      <c r="C280" s="21">
        <v>276</v>
      </c>
      <c r="D280" s="21">
        <v>1010090644</v>
      </c>
      <c r="E280" s="21" t="s">
        <v>567</v>
      </c>
      <c r="F280" s="22" t="s">
        <v>33</v>
      </c>
      <c r="G280" s="22" t="s">
        <v>33</v>
      </c>
      <c r="H280" s="23" t="s">
        <v>568</v>
      </c>
      <c r="I280" s="17">
        <v>44258</v>
      </c>
      <c r="J280" s="16">
        <v>90</v>
      </c>
      <c r="K280" s="17">
        <v>44258</v>
      </c>
      <c r="L280" s="17">
        <v>44349</v>
      </c>
      <c r="M280" s="46">
        <v>6000000</v>
      </c>
      <c r="N280" s="16"/>
      <c r="O280" s="19"/>
      <c r="P280" s="24"/>
      <c r="Q280" s="28">
        <v>6000000</v>
      </c>
      <c r="R280" s="25">
        <v>0</v>
      </c>
      <c r="S280" s="25">
        <v>90</v>
      </c>
      <c r="T280" s="17">
        <v>44349</v>
      </c>
      <c r="U280" s="26" t="s">
        <v>1210</v>
      </c>
      <c r="V280" s="32" t="s">
        <v>1360</v>
      </c>
      <c r="W280" s="28">
        <v>0</v>
      </c>
      <c r="X280" s="28">
        <v>6000000</v>
      </c>
      <c r="Y280" s="28">
        <v>6000000</v>
      </c>
      <c r="Z280" s="28">
        <v>0</v>
      </c>
      <c r="AA280" s="29">
        <f t="shared" si="4"/>
        <v>1</v>
      </c>
      <c r="AB280" s="30">
        <v>1</v>
      </c>
      <c r="AC280" s="17" t="str">
        <f ca="1">VLOOKUP(C280,'[1]1. RADICADOR 2021'!$C$6:$HW$2000,229,FALSE)</f>
        <v>Terminado</v>
      </c>
      <c r="AD280" s="31"/>
    </row>
    <row r="281" spans="2:30" ht="99.95" customHeight="1" x14ac:dyDescent="0.25">
      <c r="B281" s="21">
        <v>2021</v>
      </c>
      <c r="C281" s="21">
        <v>277</v>
      </c>
      <c r="D281" s="21">
        <v>19267311</v>
      </c>
      <c r="E281" s="21" t="s">
        <v>569</v>
      </c>
      <c r="F281" s="22" t="s">
        <v>33</v>
      </c>
      <c r="G281" s="22" t="s">
        <v>33</v>
      </c>
      <c r="H281" s="23" t="s">
        <v>570</v>
      </c>
      <c r="I281" s="17">
        <v>44258</v>
      </c>
      <c r="J281" s="16">
        <v>295</v>
      </c>
      <c r="K281" s="17">
        <v>44260</v>
      </c>
      <c r="L281" s="17">
        <v>44576</v>
      </c>
      <c r="M281" s="46">
        <v>31573333</v>
      </c>
      <c r="N281" s="16"/>
      <c r="O281" s="19" t="s">
        <v>1717</v>
      </c>
      <c r="P281" s="24">
        <v>1600000</v>
      </c>
      <c r="Q281" s="28">
        <v>33173333</v>
      </c>
      <c r="R281" s="25">
        <v>0</v>
      </c>
      <c r="S281" s="25">
        <v>295</v>
      </c>
      <c r="T281" s="17">
        <v>44560</v>
      </c>
      <c r="U281" s="26" t="s">
        <v>1210</v>
      </c>
      <c r="V281" s="32" t="s">
        <v>1361</v>
      </c>
      <c r="W281" s="28">
        <v>0</v>
      </c>
      <c r="X281" s="28">
        <v>33173333</v>
      </c>
      <c r="Y281" s="28">
        <v>31573333</v>
      </c>
      <c r="Z281" s="28">
        <v>1600000</v>
      </c>
      <c r="AA281" s="29">
        <f t="shared" si="4"/>
        <v>0.95176848826133931</v>
      </c>
      <c r="AB281" s="30">
        <v>0.96451612903225803</v>
      </c>
      <c r="AC281" s="17" t="str">
        <f ca="1">VLOOKUP(C281,'[1]1. RADICADOR 2021'!$C$6:$HW$2000,229,FALSE)</f>
        <v>En ejecución</v>
      </c>
      <c r="AD281" s="31"/>
    </row>
    <row r="282" spans="2:30" ht="99.95" customHeight="1" x14ac:dyDescent="0.25">
      <c r="B282" s="21">
        <v>2021</v>
      </c>
      <c r="C282" s="21">
        <v>278</v>
      </c>
      <c r="D282" s="21">
        <v>1032438817</v>
      </c>
      <c r="E282" s="21" t="s">
        <v>571</v>
      </c>
      <c r="F282" s="22" t="s">
        <v>33</v>
      </c>
      <c r="G282" s="22" t="s">
        <v>33</v>
      </c>
      <c r="H282" s="23" t="s">
        <v>572</v>
      </c>
      <c r="I282" s="17">
        <v>44258</v>
      </c>
      <c r="J282" s="16">
        <v>210</v>
      </c>
      <c r="K282" s="17">
        <v>44258</v>
      </c>
      <c r="L282" s="17">
        <v>44471</v>
      </c>
      <c r="M282" s="46">
        <v>42000000</v>
      </c>
      <c r="N282" s="16"/>
      <c r="O282" s="19"/>
      <c r="P282" s="24"/>
      <c r="Q282" s="28">
        <v>42000000</v>
      </c>
      <c r="R282" s="25">
        <v>0</v>
      </c>
      <c r="S282" s="25">
        <v>210</v>
      </c>
      <c r="T282" s="17">
        <v>44471</v>
      </c>
      <c r="U282" s="26" t="s">
        <v>1210</v>
      </c>
      <c r="V282" s="32" t="s">
        <v>1362</v>
      </c>
      <c r="W282" s="28">
        <v>0</v>
      </c>
      <c r="X282" s="28">
        <v>42000000</v>
      </c>
      <c r="Y282" s="28">
        <v>42000000</v>
      </c>
      <c r="Z282" s="28">
        <v>0</v>
      </c>
      <c r="AA282" s="29">
        <f t="shared" si="4"/>
        <v>1</v>
      </c>
      <c r="AB282" s="30">
        <v>1</v>
      </c>
      <c r="AC282" s="17" t="str">
        <f ca="1">VLOOKUP(C282,'[1]1. RADICADOR 2021'!$C$6:$HW$2000,229,FALSE)</f>
        <v>Terminado</v>
      </c>
      <c r="AD282" s="31"/>
    </row>
    <row r="283" spans="2:30" ht="99.95" customHeight="1" x14ac:dyDescent="0.25">
      <c r="B283" s="21">
        <v>2021</v>
      </c>
      <c r="C283" s="21">
        <v>279</v>
      </c>
      <c r="D283" s="21">
        <v>52492844</v>
      </c>
      <c r="E283" s="21" t="s">
        <v>573</v>
      </c>
      <c r="F283" s="22" t="s">
        <v>33</v>
      </c>
      <c r="G283" s="22" t="s">
        <v>33</v>
      </c>
      <c r="H283" s="23" t="s">
        <v>574</v>
      </c>
      <c r="I283" s="17">
        <v>44258</v>
      </c>
      <c r="J283" s="16">
        <v>296</v>
      </c>
      <c r="K283" s="17">
        <v>44260</v>
      </c>
      <c r="L283" s="17">
        <v>44560</v>
      </c>
      <c r="M283" s="46">
        <v>71040000</v>
      </c>
      <c r="N283" s="16"/>
      <c r="O283" s="19"/>
      <c r="P283" s="24"/>
      <c r="Q283" s="28">
        <v>71040000</v>
      </c>
      <c r="R283" s="25">
        <v>0</v>
      </c>
      <c r="S283" s="25">
        <v>296</v>
      </c>
      <c r="T283" s="17">
        <v>44560</v>
      </c>
      <c r="U283" s="26" t="s">
        <v>1210</v>
      </c>
      <c r="V283" s="32" t="s">
        <v>1363</v>
      </c>
      <c r="W283" s="28">
        <v>0</v>
      </c>
      <c r="X283" s="28">
        <v>71040000</v>
      </c>
      <c r="Y283" s="28">
        <v>63840000</v>
      </c>
      <c r="Z283" s="28">
        <v>7200000</v>
      </c>
      <c r="AA283" s="29">
        <f t="shared" si="4"/>
        <v>0.89864864864864868</v>
      </c>
      <c r="AB283" s="30">
        <v>1</v>
      </c>
      <c r="AC283" s="17" t="str">
        <f ca="1">VLOOKUP(C283,'[1]1. RADICADOR 2021'!$C$6:$HW$2000,229,FALSE)</f>
        <v>En ejecución</v>
      </c>
      <c r="AD283" s="31"/>
    </row>
    <row r="284" spans="2:30" ht="99.95" customHeight="1" x14ac:dyDescent="0.25">
      <c r="B284" s="21">
        <v>2021</v>
      </c>
      <c r="C284" s="21">
        <v>280</v>
      </c>
      <c r="D284" s="21">
        <v>80182449</v>
      </c>
      <c r="E284" s="21" t="s">
        <v>575</v>
      </c>
      <c r="F284" s="22" t="s">
        <v>33</v>
      </c>
      <c r="G284" s="22" t="s">
        <v>33</v>
      </c>
      <c r="H284" s="23" t="s">
        <v>576</v>
      </c>
      <c r="I284" s="17">
        <v>44259</v>
      </c>
      <c r="J284" s="16">
        <v>180</v>
      </c>
      <c r="K284" s="17">
        <v>44259</v>
      </c>
      <c r="L284" s="17">
        <v>44442</v>
      </c>
      <c r="M284" s="46">
        <v>21600000</v>
      </c>
      <c r="N284" s="16"/>
      <c r="O284" s="19"/>
      <c r="P284" s="24"/>
      <c r="Q284" s="28">
        <v>21600000</v>
      </c>
      <c r="R284" s="25">
        <v>0</v>
      </c>
      <c r="S284" s="25">
        <v>180</v>
      </c>
      <c r="T284" s="17">
        <v>44442</v>
      </c>
      <c r="U284" s="26" t="s">
        <v>1210</v>
      </c>
      <c r="V284" s="32" t="s">
        <v>1364</v>
      </c>
      <c r="W284" s="28">
        <v>0</v>
      </c>
      <c r="X284" s="28">
        <v>21600000</v>
      </c>
      <c r="Y284" s="28">
        <v>21600000</v>
      </c>
      <c r="Z284" s="28">
        <v>0</v>
      </c>
      <c r="AA284" s="29">
        <f t="shared" si="4"/>
        <v>1</v>
      </c>
      <c r="AB284" s="30">
        <v>1</v>
      </c>
      <c r="AC284" s="17" t="str">
        <f ca="1">VLOOKUP(C284,'[1]1. RADICADOR 2021'!$C$6:$HW$2000,229,FALSE)</f>
        <v>Terminado</v>
      </c>
      <c r="AD284" s="31"/>
    </row>
    <row r="285" spans="2:30" ht="99.95" customHeight="1" x14ac:dyDescent="0.25">
      <c r="B285" s="21">
        <v>2021</v>
      </c>
      <c r="C285" s="21">
        <v>281</v>
      </c>
      <c r="D285" s="21">
        <v>53160872</v>
      </c>
      <c r="E285" s="21" t="s">
        <v>577</v>
      </c>
      <c r="F285" s="22" t="s">
        <v>33</v>
      </c>
      <c r="G285" s="22" t="s">
        <v>33</v>
      </c>
      <c r="H285" s="23" t="s">
        <v>578</v>
      </c>
      <c r="I285" s="17">
        <v>44260</v>
      </c>
      <c r="J285" s="16">
        <v>90</v>
      </c>
      <c r="K285" s="17">
        <v>44261</v>
      </c>
      <c r="L285" s="17">
        <v>44352</v>
      </c>
      <c r="M285" s="46">
        <v>9000000</v>
      </c>
      <c r="N285" s="16"/>
      <c r="O285" s="19"/>
      <c r="P285" s="24"/>
      <c r="Q285" s="28">
        <v>9000000</v>
      </c>
      <c r="R285" s="25">
        <v>0</v>
      </c>
      <c r="S285" s="25">
        <v>90</v>
      </c>
      <c r="T285" s="17">
        <v>44352</v>
      </c>
      <c r="U285" s="26" t="s">
        <v>1210</v>
      </c>
      <c r="V285" s="32" t="s">
        <v>1365</v>
      </c>
      <c r="W285" s="28">
        <v>0</v>
      </c>
      <c r="X285" s="28">
        <v>9000000</v>
      </c>
      <c r="Y285" s="28">
        <v>9000000</v>
      </c>
      <c r="Z285" s="28">
        <v>0</v>
      </c>
      <c r="AA285" s="29">
        <f t="shared" si="4"/>
        <v>1</v>
      </c>
      <c r="AB285" s="30">
        <v>1</v>
      </c>
      <c r="AC285" s="17" t="str">
        <f ca="1">VLOOKUP(C285,'[1]1. RADICADOR 2021'!$C$6:$HW$2000,229,FALSE)</f>
        <v>Terminado</v>
      </c>
      <c r="AD285" s="31"/>
    </row>
    <row r="286" spans="2:30" ht="99.95" customHeight="1" x14ac:dyDescent="0.25">
      <c r="B286" s="21">
        <v>2021</v>
      </c>
      <c r="C286" s="21">
        <v>282</v>
      </c>
      <c r="D286" s="21">
        <v>52154618</v>
      </c>
      <c r="E286" s="21" t="s">
        <v>579</v>
      </c>
      <c r="F286" s="22" t="s">
        <v>33</v>
      </c>
      <c r="G286" s="22" t="s">
        <v>33</v>
      </c>
      <c r="H286" s="23" t="s">
        <v>202</v>
      </c>
      <c r="I286" s="17">
        <v>44259</v>
      </c>
      <c r="J286" s="16">
        <v>210</v>
      </c>
      <c r="K286" s="17">
        <v>44260</v>
      </c>
      <c r="L286" s="17">
        <v>44545</v>
      </c>
      <c r="M286" s="46">
        <v>14532000</v>
      </c>
      <c r="N286" s="16"/>
      <c r="O286" s="19" t="s">
        <v>1717</v>
      </c>
      <c r="P286" s="24">
        <v>4913200</v>
      </c>
      <c r="Q286" s="28">
        <v>19445200</v>
      </c>
      <c r="R286" s="25">
        <v>71</v>
      </c>
      <c r="S286" s="25">
        <v>281</v>
      </c>
      <c r="T286" s="17">
        <v>44545</v>
      </c>
      <c r="U286" s="26" t="s">
        <v>1210</v>
      </c>
      <c r="V286" s="32" t="s">
        <v>1366</v>
      </c>
      <c r="W286" s="28">
        <v>0</v>
      </c>
      <c r="X286" s="28">
        <v>19445200</v>
      </c>
      <c r="Y286" s="28">
        <v>18407200</v>
      </c>
      <c r="Z286" s="28">
        <v>1038000</v>
      </c>
      <c r="AA286" s="29">
        <f t="shared" si="4"/>
        <v>0.94661921708185048</v>
      </c>
      <c r="AB286" s="30">
        <v>1</v>
      </c>
      <c r="AC286" s="17" t="str">
        <f ca="1">VLOOKUP(C286,'[1]1. RADICADOR 2021'!$C$6:$HW$2000,229,FALSE)</f>
        <v>Terminado</v>
      </c>
      <c r="AD286" s="31"/>
    </row>
    <row r="287" spans="2:30" ht="99.95" customHeight="1" x14ac:dyDescent="0.25">
      <c r="B287" s="21">
        <v>2021</v>
      </c>
      <c r="C287" s="21">
        <v>283</v>
      </c>
      <c r="D287" s="21">
        <v>1023935262</v>
      </c>
      <c r="E287" s="21" t="s">
        <v>580</v>
      </c>
      <c r="F287" s="22" t="s">
        <v>33</v>
      </c>
      <c r="G287" s="22" t="s">
        <v>33</v>
      </c>
      <c r="H287" s="23" t="s">
        <v>202</v>
      </c>
      <c r="I287" s="17">
        <v>44259</v>
      </c>
      <c r="J287" s="16">
        <v>210</v>
      </c>
      <c r="K287" s="17">
        <v>44260</v>
      </c>
      <c r="L287" s="17">
        <v>44545</v>
      </c>
      <c r="M287" s="46">
        <v>14532000</v>
      </c>
      <c r="N287" s="16"/>
      <c r="O287" s="19" t="s">
        <v>1717</v>
      </c>
      <c r="P287" s="24">
        <v>4913200</v>
      </c>
      <c r="Q287" s="28">
        <v>19445200</v>
      </c>
      <c r="R287" s="25">
        <v>71</v>
      </c>
      <c r="S287" s="25">
        <v>281</v>
      </c>
      <c r="T287" s="17">
        <v>44545</v>
      </c>
      <c r="U287" s="26" t="s">
        <v>1210</v>
      </c>
      <c r="V287" s="32" t="s">
        <v>1367</v>
      </c>
      <c r="W287" s="28">
        <v>0</v>
      </c>
      <c r="X287" s="28">
        <v>19445200</v>
      </c>
      <c r="Y287" s="28">
        <v>18407200</v>
      </c>
      <c r="Z287" s="28">
        <v>1038000</v>
      </c>
      <c r="AA287" s="29">
        <f t="shared" si="4"/>
        <v>0.94661921708185048</v>
      </c>
      <c r="AB287" s="30">
        <v>1</v>
      </c>
      <c r="AC287" s="17" t="str">
        <f ca="1">VLOOKUP(C287,'[1]1. RADICADOR 2021'!$C$6:$HW$2000,229,FALSE)</f>
        <v>Terminado</v>
      </c>
      <c r="AD287" s="31"/>
    </row>
    <row r="288" spans="2:30" ht="99.95" customHeight="1" x14ac:dyDescent="0.25">
      <c r="B288" s="21">
        <v>2021</v>
      </c>
      <c r="C288" s="21">
        <v>284</v>
      </c>
      <c r="D288" s="21">
        <v>1024567240</v>
      </c>
      <c r="E288" s="21" t="s">
        <v>581</v>
      </c>
      <c r="F288" s="22" t="s">
        <v>33</v>
      </c>
      <c r="G288" s="22" t="s">
        <v>33</v>
      </c>
      <c r="H288" s="23" t="s">
        <v>229</v>
      </c>
      <c r="I288" s="17">
        <v>44259</v>
      </c>
      <c r="J288" s="16">
        <v>210</v>
      </c>
      <c r="K288" s="17">
        <v>44260</v>
      </c>
      <c r="L288" s="17">
        <v>44546</v>
      </c>
      <c r="M288" s="46">
        <v>22400000</v>
      </c>
      <c r="N288" s="16"/>
      <c r="O288" s="19" t="s">
        <v>1717</v>
      </c>
      <c r="P288" s="24">
        <v>7680000</v>
      </c>
      <c r="Q288" s="28">
        <v>30080000</v>
      </c>
      <c r="R288" s="25">
        <v>72</v>
      </c>
      <c r="S288" s="25">
        <v>282</v>
      </c>
      <c r="T288" s="17">
        <v>44546</v>
      </c>
      <c r="U288" s="26" t="s">
        <v>1210</v>
      </c>
      <c r="V288" s="32" t="s">
        <v>1368</v>
      </c>
      <c r="W288" s="28">
        <v>0</v>
      </c>
      <c r="X288" s="28">
        <v>30080000</v>
      </c>
      <c r="Y288" s="28">
        <v>28373333</v>
      </c>
      <c r="Z288" s="28">
        <v>1706667</v>
      </c>
      <c r="AA288" s="29">
        <f t="shared" si="4"/>
        <v>0.94326240026595742</v>
      </c>
      <c r="AB288" s="30">
        <v>1</v>
      </c>
      <c r="AC288" s="17" t="str">
        <f ca="1">VLOOKUP(C288,'[1]1. RADICADOR 2021'!$C$6:$HW$2000,229,FALSE)</f>
        <v>Terminado</v>
      </c>
      <c r="AD288" s="31"/>
    </row>
    <row r="289" spans="2:30" ht="99.95" customHeight="1" x14ac:dyDescent="0.25">
      <c r="B289" s="21">
        <v>2021</v>
      </c>
      <c r="C289" s="21">
        <v>285</v>
      </c>
      <c r="D289" s="21">
        <v>1012397494</v>
      </c>
      <c r="E289" s="21" t="s">
        <v>582</v>
      </c>
      <c r="F289" s="22" t="s">
        <v>33</v>
      </c>
      <c r="G289" s="22" t="s">
        <v>33</v>
      </c>
      <c r="H289" s="23" t="s">
        <v>229</v>
      </c>
      <c r="I289" s="17">
        <v>44259</v>
      </c>
      <c r="J289" s="16">
        <v>210</v>
      </c>
      <c r="K289" s="17">
        <v>44260</v>
      </c>
      <c r="L289" s="17">
        <v>44473</v>
      </c>
      <c r="M289" s="46">
        <v>22400000</v>
      </c>
      <c r="N289" s="16"/>
      <c r="O289" s="19"/>
      <c r="P289" s="24"/>
      <c r="Q289" s="28">
        <v>22400000</v>
      </c>
      <c r="R289" s="25">
        <v>0</v>
      </c>
      <c r="S289" s="25">
        <v>210</v>
      </c>
      <c r="T289" s="17">
        <v>44473</v>
      </c>
      <c r="U289" s="26" t="s">
        <v>1210</v>
      </c>
      <c r="V289" s="32" t="s">
        <v>1369</v>
      </c>
      <c r="W289" s="28">
        <v>0</v>
      </c>
      <c r="X289" s="28">
        <v>22400000</v>
      </c>
      <c r="Y289" s="28">
        <v>22400000</v>
      </c>
      <c r="Z289" s="28">
        <v>0</v>
      </c>
      <c r="AA289" s="29">
        <f t="shared" si="4"/>
        <v>1</v>
      </c>
      <c r="AB289" s="30">
        <v>1</v>
      </c>
      <c r="AC289" s="17" t="str">
        <f ca="1">VLOOKUP(C289,'[1]1. RADICADOR 2021'!$C$6:$HW$2000,229,FALSE)</f>
        <v>Terminado</v>
      </c>
      <c r="AD289" s="31"/>
    </row>
    <row r="290" spans="2:30" ht="99.95" customHeight="1" x14ac:dyDescent="0.25">
      <c r="B290" s="21">
        <v>2021</v>
      </c>
      <c r="C290" s="21">
        <v>286</v>
      </c>
      <c r="D290" s="21">
        <v>52184057</v>
      </c>
      <c r="E290" s="21" t="s">
        <v>583</v>
      </c>
      <c r="F290" s="22" t="s">
        <v>33</v>
      </c>
      <c r="G290" s="22" t="s">
        <v>33</v>
      </c>
      <c r="H290" s="23" t="s">
        <v>584</v>
      </c>
      <c r="I290" s="17">
        <v>44260</v>
      </c>
      <c r="J290" s="16">
        <v>240</v>
      </c>
      <c r="K290" s="17">
        <v>44261</v>
      </c>
      <c r="L290" s="17">
        <v>44498</v>
      </c>
      <c r="M290" s="46">
        <v>48000000</v>
      </c>
      <c r="N290" s="16" t="s">
        <v>1707</v>
      </c>
      <c r="O290" s="19"/>
      <c r="P290" s="24"/>
      <c r="Q290" s="28">
        <v>48000000</v>
      </c>
      <c r="R290" s="25">
        <v>0</v>
      </c>
      <c r="S290" s="25">
        <v>238</v>
      </c>
      <c r="T290" s="17">
        <v>44498</v>
      </c>
      <c r="U290" s="26" t="s">
        <v>1210</v>
      </c>
      <c r="V290" s="32" t="s">
        <v>1370</v>
      </c>
      <c r="W290" s="28">
        <v>0</v>
      </c>
      <c r="X290" s="28">
        <v>48000000</v>
      </c>
      <c r="Y290" s="28">
        <v>46800000</v>
      </c>
      <c r="Z290" s="28">
        <v>1200000</v>
      </c>
      <c r="AA290" s="29">
        <f t="shared" si="4"/>
        <v>0.97499999999999998</v>
      </c>
      <c r="AB290" s="30">
        <v>1</v>
      </c>
      <c r="AC290" s="17" t="str">
        <f ca="1">VLOOKUP(C290,'[1]1. RADICADOR 2021'!$C$6:$HW$2000,229,FALSE)</f>
        <v>Terminado</v>
      </c>
      <c r="AD290" s="31"/>
    </row>
    <row r="291" spans="2:30" ht="99.95" customHeight="1" x14ac:dyDescent="0.25">
      <c r="B291" s="21">
        <v>2021</v>
      </c>
      <c r="C291" s="21">
        <v>287</v>
      </c>
      <c r="D291" s="21">
        <v>80829637</v>
      </c>
      <c r="E291" s="21" t="s">
        <v>585</v>
      </c>
      <c r="F291" s="22" t="s">
        <v>33</v>
      </c>
      <c r="G291" s="22" t="s">
        <v>33</v>
      </c>
      <c r="H291" s="23" t="s">
        <v>586</v>
      </c>
      <c r="I291" s="17">
        <v>44260</v>
      </c>
      <c r="J291" s="16">
        <v>292</v>
      </c>
      <c r="K291" s="17">
        <v>44264</v>
      </c>
      <c r="L291" s="17">
        <v>44580</v>
      </c>
      <c r="M291" s="46">
        <v>35520000</v>
      </c>
      <c r="N291" s="16"/>
      <c r="O291" s="19" t="s">
        <v>1717</v>
      </c>
      <c r="P291" s="24">
        <v>1800000</v>
      </c>
      <c r="Q291" s="28">
        <v>37320000</v>
      </c>
      <c r="R291" s="25">
        <v>0</v>
      </c>
      <c r="S291" s="25">
        <v>292</v>
      </c>
      <c r="T291" s="17">
        <v>44560</v>
      </c>
      <c r="U291" s="26" t="s">
        <v>1210</v>
      </c>
      <c r="V291" s="32" t="s">
        <v>1371</v>
      </c>
      <c r="W291" s="28">
        <v>0</v>
      </c>
      <c r="X291" s="28">
        <v>37320000</v>
      </c>
      <c r="Y291" s="28">
        <v>35040000</v>
      </c>
      <c r="Z291" s="28">
        <v>2280000</v>
      </c>
      <c r="AA291" s="29">
        <f t="shared" si="4"/>
        <v>0.93890675241157551</v>
      </c>
      <c r="AB291" s="30">
        <v>0.94855305466237938</v>
      </c>
      <c r="AC291" s="17" t="str">
        <f ca="1">VLOOKUP(C291,'[1]1. RADICADOR 2021'!$C$6:$HW$2000,229,FALSE)</f>
        <v>En ejecución</v>
      </c>
      <c r="AD291" s="31"/>
    </row>
    <row r="292" spans="2:30" ht="99.95" customHeight="1" x14ac:dyDescent="0.25">
      <c r="B292" s="21">
        <v>2021</v>
      </c>
      <c r="C292" s="21">
        <v>288</v>
      </c>
      <c r="D292" s="21">
        <v>1066174920</v>
      </c>
      <c r="E292" s="21" t="s">
        <v>587</v>
      </c>
      <c r="F292" s="22" t="s">
        <v>33</v>
      </c>
      <c r="G292" s="22" t="s">
        <v>33</v>
      </c>
      <c r="H292" s="23" t="s">
        <v>588</v>
      </c>
      <c r="I292" s="17">
        <v>44260</v>
      </c>
      <c r="J292" s="16">
        <v>240</v>
      </c>
      <c r="K292" s="17">
        <v>44263</v>
      </c>
      <c r="L292" s="17">
        <v>44571</v>
      </c>
      <c r="M292" s="46">
        <v>28800000</v>
      </c>
      <c r="N292" s="16"/>
      <c r="O292" s="19" t="s">
        <v>1717</v>
      </c>
      <c r="P292" s="24">
        <v>5760000</v>
      </c>
      <c r="Q292" s="28">
        <v>36360000</v>
      </c>
      <c r="R292" s="25">
        <v>0</v>
      </c>
      <c r="S292" s="25">
        <v>255</v>
      </c>
      <c r="T292" s="17">
        <v>44532</v>
      </c>
      <c r="U292" s="26" t="s">
        <v>1210</v>
      </c>
      <c r="V292" s="32" t="s">
        <v>1428</v>
      </c>
      <c r="W292" s="28">
        <v>0</v>
      </c>
      <c r="X292" s="28">
        <v>36360000</v>
      </c>
      <c r="Y292" s="28">
        <v>31560000</v>
      </c>
      <c r="Z292" s="28">
        <v>4800000</v>
      </c>
      <c r="AA292" s="29">
        <f t="shared" si="4"/>
        <v>0.86798679867986794</v>
      </c>
      <c r="AB292" s="30">
        <v>0.97689768976897695</v>
      </c>
      <c r="AC292" s="17" t="str">
        <f ca="1">VLOOKUP(C292,'[1]1. RADICADOR 2021'!$C$6:$HW$2000,229,FALSE)</f>
        <v>En ejecución</v>
      </c>
      <c r="AD292" s="31"/>
    </row>
    <row r="293" spans="2:30" ht="99.95" customHeight="1" x14ac:dyDescent="0.25">
      <c r="B293" s="21">
        <v>2021</v>
      </c>
      <c r="C293" s="21">
        <v>289</v>
      </c>
      <c r="D293" s="21">
        <v>1018414503</v>
      </c>
      <c r="E293" s="21" t="s">
        <v>589</v>
      </c>
      <c r="F293" s="22" t="s">
        <v>33</v>
      </c>
      <c r="G293" s="22" t="s">
        <v>33</v>
      </c>
      <c r="H293" s="23" t="s">
        <v>590</v>
      </c>
      <c r="I293" s="17">
        <v>44260</v>
      </c>
      <c r="J293" s="16">
        <v>90</v>
      </c>
      <c r="K293" s="17">
        <v>44266</v>
      </c>
      <c r="L293" s="17">
        <v>44357</v>
      </c>
      <c r="M293" s="46">
        <v>12000000</v>
      </c>
      <c r="N293" s="16"/>
      <c r="O293" s="19"/>
      <c r="P293" s="24"/>
      <c r="Q293" s="28">
        <v>12000000</v>
      </c>
      <c r="R293" s="25">
        <v>0</v>
      </c>
      <c r="S293" s="25">
        <v>90</v>
      </c>
      <c r="T293" s="17">
        <v>44357</v>
      </c>
      <c r="U293" s="26" t="s">
        <v>1210</v>
      </c>
      <c r="V293" s="32" t="s">
        <v>1373</v>
      </c>
      <c r="W293" s="28">
        <v>0</v>
      </c>
      <c r="X293" s="28">
        <v>12000000</v>
      </c>
      <c r="Y293" s="28">
        <v>12000000</v>
      </c>
      <c r="Z293" s="28">
        <v>0</v>
      </c>
      <c r="AA293" s="29">
        <f t="shared" si="4"/>
        <v>1</v>
      </c>
      <c r="AB293" s="30">
        <v>1</v>
      </c>
      <c r="AC293" s="17" t="str">
        <f ca="1">VLOOKUP(C293,'[1]1. RADICADOR 2021'!$C$6:$HW$2000,229,FALSE)</f>
        <v>Terminado</v>
      </c>
      <c r="AD293" s="31"/>
    </row>
    <row r="294" spans="2:30" ht="99.95" customHeight="1" x14ac:dyDescent="0.25">
      <c r="B294" s="21">
        <v>2021</v>
      </c>
      <c r="C294" s="21">
        <v>290</v>
      </c>
      <c r="D294" s="21">
        <v>52164648</v>
      </c>
      <c r="E294" s="21" t="s">
        <v>591</v>
      </c>
      <c r="F294" s="22" t="s">
        <v>33</v>
      </c>
      <c r="G294" s="22" t="s">
        <v>33</v>
      </c>
      <c r="H294" s="23" t="s">
        <v>592</v>
      </c>
      <c r="I294" s="17">
        <v>44260</v>
      </c>
      <c r="J294" s="16">
        <v>295</v>
      </c>
      <c r="K294" s="17">
        <v>44261</v>
      </c>
      <c r="L294" s="17">
        <v>44560</v>
      </c>
      <c r="M294" s="46">
        <v>39466667</v>
      </c>
      <c r="N294" s="16"/>
      <c r="O294" s="19"/>
      <c r="P294" s="24"/>
      <c r="Q294" s="28">
        <v>39466667</v>
      </c>
      <c r="R294" s="25">
        <v>0</v>
      </c>
      <c r="S294" s="25">
        <v>295</v>
      </c>
      <c r="T294" s="17">
        <v>44560</v>
      </c>
      <c r="U294" s="26" t="s">
        <v>1210</v>
      </c>
      <c r="V294" s="32" t="s">
        <v>1374</v>
      </c>
      <c r="W294" s="28">
        <v>0</v>
      </c>
      <c r="X294" s="28">
        <v>39466667</v>
      </c>
      <c r="Y294" s="28">
        <v>39333333</v>
      </c>
      <c r="Z294" s="28">
        <v>133334</v>
      </c>
      <c r="AA294" s="29">
        <f t="shared" si="4"/>
        <v>0.99662160475826356</v>
      </c>
      <c r="AB294" s="30">
        <v>1</v>
      </c>
      <c r="AC294" s="17" t="str">
        <f ca="1">VLOOKUP(C294,'[1]1. RADICADOR 2021'!$C$6:$HW$2000,229,FALSE)</f>
        <v>En ejecución</v>
      </c>
      <c r="AD294" s="31"/>
    </row>
    <row r="295" spans="2:30" ht="99.95" customHeight="1" x14ac:dyDescent="0.25">
      <c r="B295" s="21">
        <v>2021</v>
      </c>
      <c r="C295" s="21">
        <v>291</v>
      </c>
      <c r="D295" s="21">
        <v>1019083211</v>
      </c>
      <c r="E295" s="21" t="s">
        <v>593</v>
      </c>
      <c r="F295" s="22" t="s">
        <v>33</v>
      </c>
      <c r="G295" s="22" t="s">
        <v>33</v>
      </c>
      <c r="H295" s="23" t="s">
        <v>594</v>
      </c>
      <c r="I295" s="17">
        <v>44260</v>
      </c>
      <c r="J295" s="16">
        <v>120</v>
      </c>
      <c r="K295" s="17">
        <v>44261</v>
      </c>
      <c r="L295" s="17">
        <v>44330</v>
      </c>
      <c r="M295" s="46">
        <v>12000000</v>
      </c>
      <c r="N295" s="16" t="s">
        <v>1707</v>
      </c>
      <c r="O295" s="19"/>
      <c r="P295" s="24"/>
      <c r="Q295" s="28">
        <v>12000000</v>
      </c>
      <c r="R295" s="25">
        <v>0</v>
      </c>
      <c r="S295" s="25">
        <v>70</v>
      </c>
      <c r="T295" s="17">
        <v>44330</v>
      </c>
      <c r="U295" s="26" t="s">
        <v>1210</v>
      </c>
      <c r="V295" s="32" t="s">
        <v>1375</v>
      </c>
      <c r="W295" s="28">
        <v>5100000</v>
      </c>
      <c r="X295" s="28">
        <v>12000000</v>
      </c>
      <c r="Y295" s="28">
        <v>6900000</v>
      </c>
      <c r="Z295" s="28">
        <v>5100000</v>
      </c>
      <c r="AA295" s="29">
        <f t="shared" si="4"/>
        <v>0.57499999999999996</v>
      </c>
      <c r="AB295" s="30">
        <v>1</v>
      </c>
      <c r="AC295" s="17" t="str">
        <f ca="1">VLOOKUP(C295,'[1]1. RADICADOR 2021'!$C$6:$HW$2000,229,FALSE)</f>
        <v>Terminado</v>
      </c>
      <c r="AD295" s="31"/>
    </row>
    <row r="296" spans="2:30" ht="99.95" customHeight="1" x14ac:dyDescent="0.25">
      <c r="B296" s="21">
        <v>2021</v>
      </c>
      <c r="C296" s="21">
        <v>292</v>
      </c>
      <c r="D296" s="21">
        <v>53016535</v>
      </c>
      <c r="E296" s="21" t="s">
        <v>595</v>
      </c>
      <c r="F296" s="22" t="s">
        <v>33</v>
      </c>
      <c r="G296" s="22" t="s">
        <v>33</v>
      </c>
      <c r="H296" s="23" t="s">
        <v>596</v>
      </c>
      <c r="I296" s="17">
        <v>44260</v>
      </c>
      <c r="J296" s="16">
        <v>90</v>
      </c>
      <c r="K296" s="17">
        <v>44261</v>
      </c>
      <c r="L296" s="17">
        <v>44352</v>
      </c>
      <c r="M296" s="46">
        <v>9000000</v>
      </c>
      <c r="N296" s="16"/>
      <c r="O296" s="19"/>
      <c r="P296" s="24"/>
      <c r="Q296" s="28">
        <v>9000000</v>
      </c>
      <c r="R296" s="25">
        <v>0</v>
      </c>
      <c r="S296" s="25">
        <v>90</v>
      </c>
      <c r="T296" s="17">
        <v>44352</v>
      </c>
      <c r="U296" s="26" t="s">
        <v>1210</v>
      </c>
      <c r="V296" s="32" t="s">
        <v>1376</v>
      </c>
      <c r="W296" s="28">
        <v>0</v>
      </c>
      <c r="X296" s="28">
        <v>9000000</v>
      </c>
      <c r="Y296" s="28">
        <v>9000000</v>
      </c>
      <c r="Z296" s="28">
        <v>0</v>
      </c>
      <c r="AA296" s="29">
        <f t="shared" si="4"/>
        <v>1</v>
      </c>
      <c r="AB296" s="30">
        <v>1</v>
      </c>
      <c r="AC296" s="17" t="str">
        <f ca="1">VLOOKUP(C296,'[1]1. RADICADOR 2021'!$C$6:$HW$2000,229,FALSE)</f>
        <v>Terminado</v>
      </c>
      <c r="AD296" s="31"/>
    </row>
    <row r="297" spans="2:30" ht="99.95" customHeight="1" x14ac:dyDescent="0.25">
      <c r="B297" s="21">
        <v>2021</v>
      </c>
      <c r="C297" s="21">
        <v>293</v>
      </c>
      <c r="D297" s="21">
        <v>41778856</v>
      </c>
      <c r="E297" s="21" t="s">
        <v>597</v>
      </c>
      <c r="F297" s="22" t="s">
        <v>33</v>
      </c>
      <c r="G297" s="22" t="s">
        <v>33</v>
      </c>
      <c r="H297" s="23" t="s">
        <v>598</v>
      </c>
      <c r="I297" s="17">
        <v>44260</v>
      </c>
      <c r="J297" s="16">
        <v>270</v>
      </c>
      <c r="K297" s="17">
        <v>44264</v>
      </c>
      <c r="L297" s="17">
        <v>44569</v>
      </c>
      <c r="M297" s="46">
        <v>54000000</v>
      </c>
      <c r="N297" s="16"/>
      <c r="O297" s="19" t="s">
        <v>1717</v>
      </c>
      <c r="P297" s="24">
        <v>6000000</v>
      </c>
      <c r="Q297" s="28">
        <v>60000000</v>
      </c>
      <c r="R297" s="25">
        <v>0</v>
      </c>
      <c r="S297" s="25">
        <v>270</v>
      </c>
      <c r="T297" s="17">
        <v>44538</v>
      </c>
      <c r="U297" s="26" t="s">
        <v>1210</v>
      </c>
      <c r="V297" s="32" t="s">
        <v>1377</v>
      </c>
      <c r="W297" s="28">
        <v>0</v>
      </c>
      <c r="X297" s="28">
        <v>60000000</v>
      </c>
      <c r="Y297" s="28">
        <v>58400000</v>
      </c>
      <c r="Z297" s="28">
        <v>1600000</v>
      </c>
      <c r="AA297" s="29">
        <f t="shared" si="4"/>
        <v>0.97333333333333327</v>
      </c>
      <c r="AB297" s="30">
        <v>0.98333333333333328</v>
      </c>
      <c r="AC297" s="17" t="str">
        <f ca="1">VLOOKUP(C297,'[1]1. RADICADOR 2021'!$C$6:$HW$2000,229,FALSE)</f>
        <v>En ejecución</v>
      </c>
      <c r="AD297" s="31"/>
    </row>
    <row r="298" spans="2:30" ht="99.95" customHeight="1" x14ac:dyDescent="0.25">
      <c r="B298" s="21">
        <v>2021</v>
      </c>
      <c r="C298" s="21">
        <v>294</v>
      </c>
      <c r="D298" s="21">
        <v>1010170110</v>
      </c>
      <c r="E298" s="21" t="s">
        <v>599</v>
      </c>
      <c r="F298" s="22" t="s">
        <v>33</v>
      </c>
      <c r="G298" s="22" t="s">
        <v>33</v>
      </c>
      <c r="H298" s="23" t="s">
        <v>600</v>
      </c>
      <c r="I298" s="17">
        <v>44260</v>
      </c>
      <c r="J298" s="16">
        <v>295</v>
      </c>
      <c r="K298" s="17">
        <v>44261</v>
      </c>
      <c r="L298" s="17">
        <v>44576</v>
      </c>
      <c r="M298" s="46">
        <v>43014720</v>
      </c>
      <c r="N298" s="16"/>
      <c r="O298" s="19" t="s">
        <v>1717</v>
      </c>
      <c r="P298" s="24">
        <v>2034480</v>
      </c>
      <c r="Q298" s="28">
        <v>45049200</v>
      </c>
      <c r="R298" s="25">
        <v>0</v>
      </c>
      <c r="S298" s="25">
        <v>295</v>
      </c>
      <c r="T298" s="17">
        <v>44560</v>
      </c>
      <c r="U298" s="26" t="s">
        <v>1210</v>
      </c>
      <c r="V298" s="32" t="s">
        <v>1378</v>
      </c>
      <c r="W298" s="28">
        <v>0</v>
      </c>
      <c r="X298" s="28">
        <v>45049200</v>
      </c>
      <c r="Y298" s="28">
        <v>42869400</v>
      </c>
      <c r="Z298" s="28">
        <v>2179800</v>
      </c>
      <c r="AA298" s="29">
        <f t="shared" si="4"/>
        <v>0.95161290322580638</v>
      </c>
      <c r="AB298" s="30">
        <v>0.96129032258064517</v>
      </c>
      <c r="AC298" s="17" t="str">
        <f ca="1">VLOOKUP(C298,'[1]1. RADICADOR 2021'!$C$6:$HW$2000,229,FALSE)</f>
        <v>En ejecución</v>
      </c>
      <c r="AD298" s="31"/>
    </row>
    <row r="299" spans="2:30" ht="99.95" customHeight="1" x14ac:dyDescent="0.25">
      <c r="B299" s="21">
        <v>2021</v>
      </c>
      <c r="C299" s="21">
        <v>295</v>
      </c>
      <c r="D299" s="21">
        <v>1064987844</v>
      </c>
      <c r="E299" s="21" t="s">
        <v>601</v>
      </c>
      <c r="F299" s="22" t="s">
        <v>33</v>
      </c>
      <c r="G299" s="22" t="s">
        <v>33</v>
      </c>
      <c r="H299" s="23" t="s">
        <v>602</v>
      </c>
      <c r="I299" s="17">
        <v>44260</v>
      </c>
      <c r="J299" s="16">
        <v>291</v>
      </c>
      <c r="K299" s="17">
        <v>44265</v>
      </c>
      <c r="L299" s="17">
        <v>44560</v>
      </c>
      <c r="M299" s="46">
        <v>39066667</v>
      </c>
      <c r="N299" s="16"/>
      <c r="O299" s="19"/>
      <c r="P299" s="24"/>
      <c r="Q299" s="28">
        <v>39066667</v>
      </c>
      <c r="R299" s="25">
        <v>0</v>
      </c>
      <c r="S299" s="25">
        <v>291</v>
      </c>
      <c r="T299" s="17">
        <v>44560</v>
      </c>
      <c r="U299" s="26" t="s">
        <v>1210</v>
      </c>
      <c r="V299" s="32" t="s">
        <v>1379</v>
      </c>
      <c r="W299" s="28">
        <v>0</v>
      </c>
      <c r="X299" s="28">
        <v>39066667</v>
      </c>
      <c r="Y299" s="28">
        <v>38800000</v>
      </c>
      <c r="Z299" s="28">
        <v>266667</v>
      </c>
      <c r="AA299" s="29">
        <f t="shared" si="4"/>
        <v>0.99317405295926575</v>
      </c>
      <c r="AB299" s="30">
        <v>1</v>
      </c>
      <c r="AC299" s="17" t="str">
        <f ca="1">VLOOKUP(C299,'[1]1. RADICADOR 2021'!$C$6:$HW$2000,229,FALSE)</f>
        <v>En ejecución</v>
      </c>
      <c r="AD299" s="31"/>
    </row>
    <row r="300" spans="2:30" ht="99.95" customHeight="1" x14ac:dyDescent="0.25">
      <c r="B300" s="21">
        <v>2021</v>
      </c>
      <c r="C300" s="21">
        <v>296</v>
      </c>
      <c r="D300" s="21">
        <v>79886205</v>
      </c>
      <c r="E300" s="21" t="s">
        <v>603</v>
      </c>
      <c r="F300" s="22" t="s">
        <v>33</v>
      </c>
      <c r="G300" s="22" t="s">
        <v>33</v>
      </c>
      <c r="H300" s="23" t="s">
        <v>604</v>
      </c>
      <c r="I300" s="17">
        <v>44260</v>
      </c>
      <c r="J300" s="16">
        <v>293</v>
      </c>
      <c r="K300" s="17">
        <v>44263</v>
      </c>
      <c r="L300" s="17">
        <v>44560</v>
      </c>
      <c r="M300" s="46">
        <v>32440960</v>
      </c>
      <c r="N300" s="16"/>
      <c r="O300" s="19"/>
      <c r="P300" s="24"/>
      <c r="Q300" s="28">
        <v>32440960</v>
      </c>
      <c r="R300" s="25">
        <v>0</v>
      </c>
      <c r="S300" s="25">
        <v>293</v>
      </c>
      <c r="T300" s="17">
        <v>44560</v>
      </c>
      <c r="U300" s="26" t="s">
        <v>1210</v>
      </c>
      <c r="V300" s="32" t="s">
        <v>1380</v>
      </c>
      <c r="W300" s="28">
        <v>0</v>
      </c>
      <c r="X300" s="28">
        <v>32440960</v>
      </c>
      <c r="Y300" s="28">
        <v>29119360</v>
      </c>
      <c r="Z300" s="28">
        <v>3321600</v>
      </c>
      <c r="AA300" s="29">
        <f t="shared" si="4"/>
        <v>0.89761092150170652</v>
      </c>
      <c r="AB300" s="30">
        <v>1</v>
      </c>
      <c r="AC300" s="17" t="str">
        <f ca="1">VLOOKUP(C300,'[1]1. RADICADOR 2021'!$C$6:$HW$2000,229,FALSE)</f>
        <v>En ejecución</v>
      </c>
      <c r="AD300" s="31"/>
    </row>
    <row r="301" spans="2:30" ht="99.95" customHeight="1" x14ac:dyDescent="0.25">
      <c r="B301" s="21">
        <v>2021</v>
      </c>
      <c r="C301" s="21">
        <v>297</v>
      </c>
      <c r="D301" s="21">
        <v>1010022902</v>
      </c>
      <c r="E301" s="21" t="s">
        <v>605</v>
      </c>
      <c r="F301" s="22" t="s">
        <v>33</v>
      </c>
      <c r="G301" s="22" t="s">
        <v>33</v>
      </c>
      <c r="H301" s="23" t="s">
        <v>606</v>
      </c>
      <c r="I301" s="17">
        <v>44263</v>
      </c>
      <c r="J301" s="16">
        <v>180</v>
      </c>
      <c r="K301" s="17">
        <v>44264</v>
      </c>
      <c r="L301" s="17">
        <v>44447</v>
      </c>
      <c r="M301" s="46">
        <v>22420800</v>
      </c>
      <c r="N301" s="16"/>
      <c r="O301" s="19"/>
      <c r="P301" s="24"/>
      <c r="Q301" s="28">
        <v>22420800</v>
      </c>
      <c r="R301" s="25">
        <v>0</v>
      </c>
      <c r="S301" s="25">
        <v>180</v>
      </c>
      <c r="T301" s="17">
        <v>44447</v>
      </c>
      <c r="U301" s="26" t="s">
        <v>1210</v>
      </c>
      <c r="V301" s="32" t="s">
        <v>1381</v>
      </c>
      <c r="W301" s="28">
        <v>0</v>
      </c>
      <c r="X301" s="28">
        <v>22420800</v>
      </c>
      <c r="Y301" s="28">
        <v>22420800</v>
      </c>
      <c r="Z301" s="28">
        <v>0</v>
      </c>
      <c r="AA301" s="29">
        <f t="shared" si="4"/>
        <v>1</v>
      </c>
      <c r="AB301" s="30">
        <v>1</v>
      </c>
      <c r="AC301" s="17" t="str">
        <f ca="1">VLOOKUP(C301,'[1]1. RADICADOR 2021'!$C$6:$HW$2000,229,FALSE)</f>
        <v>Terminado</v>
      </c>
      <c r="AD301" s="31"/>
    </row>
    <row r="302" spans="2:30" ht="99.95" customHeight="1" x14ac:dyDescent="0.25">
      <c r="B302" s="21">
        <v>2021</v>
      </c>
      <c r="C302" s="21">
        <v>298</v>
      </c>
      <c r="D302" s="21">
        <v>1013608885</v>
      </c>
      <c r="E302" s="21" t="s">
        <v>607</v>
      </c>
      <c r="F302" s="22" t="s">
        <v>33</v>
      </c>
      <c r="G302" s="22" t="s">
        <v>33</v>
      </c>
      <c r="H302" s="23" t="s">
        <v>608</v>
      </c>
      <c r="I302" s="17">
        <v>44260</v>
      </c>
      <c r="J302" s="16">
        <v>180</v>
      </c>
      <c r="K302" s="17">
        <v>44263</v>
      </c>
      <c r="L302" s="17">
        <v>44446</v>
      </c>
      <c r="M302" s="46">
        <v>19800000</v>
      </c>
      <c r="N302" s="16"/>
      <c r="O302" s="19"/>
      <c r="P302" s="24"/>
      <c r="Q302" s="28">
        <v>19800000</v>
      </c>
      <c r="R302" s="25">
        <v>0</v>
      </c>
      <c r="S302" s="25">
        <v>180</v>
      </c>
      <c r="T302" s="17">
        <v>44446</v>
      </c>
      <c r="U302" s="26" t="s">
        <v>1210</v>
      </c>
      <c r="V302" s="32" t="s">
        <v>1382</v>
      </c>
      <c r="W302" s="28">
        <v>0</v>
      </c>
      <c r="X302" s="28">
        <v>19800000</v>
      </c>
      <c r="Y302" s="28">
        <v>19800000</v>
      </c>
      <c r="Z302" s="28">
        <v>0</v>
      </c>
      <c r="AA302" s="29">
        <f t="shared" si="4"/>
        <v>1</v>
      </c>
      <c r="AB302" s="30">
        <v>1</v>
      </c>
      <c r="AC302" s="17" t="str">
        <f ca="1">VLOOKUP(C302,'[1]1. RADICADOR 2021'!$C$6:$HW$2000,229,FALSE)</f>
        <v>Terminado</v>
      </c>
      <c r="AD302" s="31"/>
    </row>
    <row r="303" spans="2:30" ht="99.95" customHeight="1" x14ac:dyDescent="0.25">
      <c r="B303" s="21">
        <v>2021</v>
      </c>
      <c r="C303" s="21">
        <v>299</v>
      </c>
      <c r="D303" s="21">
        <v>1030665877</v>
      </c>
      <c r="E303" s="21" t="s">
        <v>609</v>
      </c>
      <c r="F303" s="22" t="s">
        <v>33</v>
      </c>
      <c r="G303" s="22" t="s">
        <v>33</v>
      </c>
      <c r="H303" s="23" t="s">
        <v>610</v>
      </c>
      <c r="I303" s="17">
        <v>44260</v>
      </c>
      <c r="J303" s="16">
        <v>293</v>
      </c>
      <c r="K303" s="17">
        <v>44263</v>
      </c>
      <c r="L303" s="17">
        <v>44560</v>
      </c>
      <c r="M303" s="46">
        <v>21486667</v>
      </c>
      <c r="N303" s="16"/>
      <c r="O303" s="19"/>
      <c r="P303" s="24"/>
      <c r="Q303" s="28">
        <v>21486667</v>
      </c>
      <c r="R303" s="25">
        <v>0</v>
      </c>
      <c r="S303" s="25">
        <v>293</v>
      </c>
      <c r="T303" s="17">
        <v>44560</v>
      </c>
      <c r="U303" s="26" t="s">
        <v>1210</v>
      </c>
      <c r="V303" s="32" t="s">
        <v>1383</v>
      </c>
      <c r="W303" s="28">
        <v>0</v>
      </c>
      <c r="X303" s="28">
        <v>21486667</v>
      </c>
      <c r="Y303" s="28">
        <v>21486667</v>
      </c>
      <c r="Z303" s="28">
        <v>0</v>
      </c>
      <c r="AA303" s="29">
        <f t="shared" si="4"/>
        <v>1</v>
      </c>
      <c r="AB303" s="30">
        <v>1</v>
      </c>
      <c r="AC303" s="17" t="str">
        <f ca="1">VLOOKUP(C303,'[1]1. RADICADOR 2021'!$C$6:$HW$2000,229,FALSE)</f>
        <v>En ejecución</v>
      </c>
      <c r="AD303" s="31"/>
    </row>
    <row r="304" spans="2:30" ht="99.95" customHeight="1" x14ac:dyDescent="0.25">
      <c r="B304" s="21">
        <v>2021</v>
      </c>
      <c r="C304" s="21">
        <v>300</v>
      </c>
      <c r="D304" s="21">
        <v>33703379</v>
      </c>
      <c r="E304" s="21" t="s">
        <v>611</v>
      </c>
      <c r="F304" s="22" t="s">
        <v>33</v>
      </c>
      <c r="G304" s="22" t="s">
        <v>33</v>
      </c>
      <c r="H304" s="23" t="s">
        <v>612</v>
      </c>
      <c r="I304" s="17">
        <v>44263</v>
      </c>
      <c r="J304" s="16">
        <v>292</v>
      </c>
      <c r="K304" s="17">
        <v>44264</v>
      </c>
      <c r="L304" s="17">
        <v>44560</v>
      </c>
      <c r="M304" s="46">
        <v>31146667</v>
      </c>
      <c r="N304" s="16"/>
      <c r="O304" s="19"/>
      <c r="P304" s="24"/>
      <c r="Q304" s="28">
        <v>31146667</v>
      </c>
      <c r="R304" s="25">
        <v>0</v>
      </c>
      <c r="S304" s="25">
        <v>292</v>
      </c>
      <c r="T304" s="17">
        <v>44560</v>
      </c>
      <c r="U304" s="26" t="s">
        <v>1210</v>
      </c>
      <c r="V304" s="32" t="s">
        <v>1384</v>
      </c>
      <c r="W304" s="28">
        <v>0</v>
      </c>
      <c r="X304" s="28">
        <v>31146667</v>
      </c>
      <c r="Y304" s="28">
        <v>31146667</v>
      </c>
      <c r="Z304" s="28">
        <v>0</v>
      </c>
      <c r="AA304" s="29">
        <f t="shared" si="4"/>
        <v>1</v>
      </c>
      <c r="AB304" s="30">
        <v>1</v>
      </c>
      <c r="AC304" s="17" t="str">
        <f ca="1">VLOOKUP(C304,'[1]1. RADICADOR 2021'!$C$6:$HW$2000,229,FALSE)</f>
        <v>En ejecución</v>
      </c>
      <c r="AD304" s="31"/>
    </row>
    <row r="305" spans="2:30" ht="99.95" customHeight="1" x14ac:dyDescent="0.25">
      <c r="B305" s="21">
        <v>2021</v>
      </c>
      <c r="C305" s="21">
        <v>301</v>
      </c>
      <c r="D305" s="21">
        <v>1030575529</v>
      </c>
      <c r="E305" s="21" t="s">
        <v>613</v>
      </c>
      <c r="F305" s="22" t="s">
        <v>33</v>
      </c>
      <c r="G305" s="22" t="s">
        <v>33</v>
      </c>
      <c r="H305" s="23" t="s">
        <v>614</v>
      </c>
      <c r="I305" s="17">
        <v>44266</v>
      </c>
      <c r="J305" s="16">
        <v>290</v>
      </c>
      <c r="K305" s="17">
        <v>44266</v>
      </c>
      <c r="L305" s="17">
        <v>44576</v>
      </c>
      <c r="M305" s="46">
        <v>30933333</v>
      </c>
      <c r="N305" s="16"/>
      <c r="O305" s="19" t="s">
        <v>1717</v>
      </c>
      <c r="P305" s="24">
        <v>1600000</v>
      </c>
      <c r="Q305" s="28">
        <v>32533333</v>
      </c>
      <c r="R305" s="25">
        <v>0</v>
      </c>
      <c r="S305" s="25">
        <v>290</v>
      </c>
      <c r="T305" s="17">
        <v>44560</v>
      </c>
      <c r="U305" s="26" t="s">
        <v>1210</v>
      </c>
      <c r="V305" s="32" t="s">
        <v>1385</v>
      </c>
      <c r="W305" s="28">
        <v>0</v>
      </c>
      <c r="X305" s="28">
        <v>32533333</v>
      </c>
      <c r="Y305" s="28">
        <v>30933333</v>
      </c>
      <c r="Z305" s="28">
        <v>1600000</v>
      </c>
      <c r="AA305" s="29">
        <f t="shared" si="4"/>
        <v>0.95081967162725078</v>
      </c>
      <c r="AB305" s="30">
        <v>0.96065573770491808</v>
      </c>
      <c r="AC305" s="17" t="str">
        <f ca="1">VLOOKUP(C305,'[1]1. RADICADOR 2021'!$C$6:$HW$2000,229,FALSE)</f>
        <v>En ejecución</v>
      </c>
      <c r="AD305" s="31"/>
    </row>
    <row r="306" spans="2:30" ht="99.95" customHeight="1" x14ac:dyDescent="0.25">
      <c r="B306" s="21">
        <v>2021</v>
      </c>
      <c r="C306" s="21">
        <v>302</v>
      </c>
      <c r="D306" s="21">
        <v>1019056531</v>
      </c>
      <c r="E306" s="21" t="s">
        <v>615</v>
      </c>
      <c r="F306" s="22" t="s">
        <v>33</v>
      </c>
      <c r="G306" s="22" t="s">
        <v>33</v>
      </c>
      <c r="H306" s="23" t="s">
        <v>616</v>
      </c>
      <c r="I306" s="17">
        <v>44260</v>
      </c>
      <c r="J306" s="16">
        <v>255</v>
      </c>
      <c r="K306" s="17">
        <v>44263</v>
      </c>
      <c r="L306" s="17">
        <v>44571</v>
      </c>
      <c r="M306" s="46">
        <v>38250000</v>
      </c>
      <c r="N306" s="16"/>
      <c r="O306" s="19" t="s">
        <v>1716</v>
      </c>
      <c r="P306" s="24">
        <v>4950000</v>
      </c>
      <c r="Q306" s="28">
        <v>45450000</v>
      </c>
      <c r="R306" s="25">
        <v>33</v>
      </c>
      <c r="S306" s="25">
        <v>288</v>
      </c>
      <c r="T306" s="17">
        <v>44555</v>
      </c>
      <c r="U306" s="26" t="s">
        <v>1210</v>
      </c>
      <c r="V306" s="32" t="s">
        <v>1386</v>
      </c>
      <c r="W306" s="28">
        <v>0</v>
      </c>
      <c r="X306" s="28">
        <v>45450000</v>
      </c>
      <c r="Y306" s="28">
        <v>39450000</v>
      </c>
      <c r="Z306" s="28">
        <v>6000000</v>
      </c>
      <c r="AA306" s="29">
        <f t="shared" si="4"/>
        <v>0.86798679867986794</v>
      </c>
      <c r="AB306" s="30">
        <v>0.97689768976897695</v>
      </c>
      <c r="AC306" s="17" t="str">
        <f ca="1">VLOOKUP(C306,'[1]1. RADICADOR 2021'!$C$6:$HW$2000,229,FALSE)</f>
        <v>En ejecución</v>
      </c>
      <c r="AD306" s="31"/>
    </row>
    <row r="307" spans="2:30" ht="99.95" customHeight="1" x14ac:dyDescent="0.25">
      <c r="B307" s="21">
        <v>2021</v>
      </c>
      <c r="C307" s="21">
        <v>303</v>
      </c>
      <c r="D307" s="21">
        <v>1104710183</v>
      </c>
      <c r="E307" s="21" t="s">
        <v>617</v>
      </c>
      <c r="F307" s="22" t="s">
        <v>33</v>
      </c>
      <c r="G307" s="22" t="s">
        <v>33</v>
      </c>
      <c r="H307" s="23" t="s">
        <v>618</v>
      </c>
      <c r="I307" s="17">
        <v>44267</v>
      </c>
      <c r="J307" s="16">
        <v>286</v>
      </c>
      <c r="K307" s="17">
        <v>44270</v>
      </c>
      <c r="L307" s="17">
        <v>44560</v>
      </c>
      <c r="M307" s="46">
        <v>34320000</v>
      </c>
      <c r="N307" s="16"/>
      <c r="O307" s="19"/>
      <c r="P307" s="24"/>
      <c r="Q307" s="28">
        <v>34320000</v>
      </c>
      <c r="R307" s="25">
        <v>0</v>
      </c>
      <c r="S307" s="25">
        <v>286</v>
      </c>
      <c r="T307" s="17">
        <v>44560</v>
      </c>
      <c r="U307" s="26" t="s">
        <v>1210</v>
      </c>
      <c r="V307" s="32" t="s">
        <v>1387</v>
      </c>
      <c r="W307" s="28">
        <v>0</v>
      </c>
      <c r="X307" s="28">
        <v>34320000</v>
      </c>
      <c r="Y307" s="28">
        <v>34320000</v>
      </c>
      <c r="Z307" s="28">
        <v>0</v>
      </c>
      <c r="AA307" s="29">
        <f t="shared" si="4"/>
        <v>1</v>
      </c>
      <c r="AB307" s="30">
        <v>1</v>
      </c>
      <c r="AC307" s="17" t="str">
        <f ca="1">VLOOKUP(C307,'[1]1. RADICADOR 2021'!$C$6:$HW$2000,229,FALSE)</f>
        <v>En ejecución</v>
      </c>
      <c r="AD307" s="31"/>
    </row>
    <row r="308" spans="2:30" ht="99.95" customHeight="1" x14ac:dyDescent="0.25">
      <c r="B308" s="21">
        <v>2021</v>
      </c>
      <c r="C308" s="21">
        <v>304</v>
      </c>
      <c r="D308" s="21">
        <v>79957674</v>
      </c>
      <c r="E308" s="21" t="s">
        <v>619</v>
      </c>
      <c r="F308" s="22" t="s">
        <v>33</v>
      </c>
      <c r="G308" s="22" t="s">
        <v>33</v>
      </c>
      <c r="H308" s="23" t="s">
        <v>620</v>
      </c>
      <c r="I308" s="17">
        <v>44263</v>
      </c>
      <c r="J308" s="16">
        <v>240</v>
      </c>
      <c r="K308" s="17">
        <v>44263</v>
      </c>
      <c r="L308" s="17">
        <v>44552</v>
      </c>
      <c r="M308" s="46">
        <v>49600000</v>
      </c>
      <c r="N308" s="17"/>
      <c r="O308" s="19" t="s">
        <v>1717</v>
      </c>
      <c r="P308" s="24">
        <v>9300000</v>
      </c>
      <c r="Q308" s="28">
        <v>58900000</v>
      </c>
      <c r="R308" s="25">
        <v>40</v>
      </c>
      <c r="S308" s="25">
        <v>280</v>
      </c>
      <c r="T308" s="17">
        <v>44555</v>
      </c>
      <c r="U308" s="26" t="s">
        <v>1210</v>
      </c>
      <c r="V308" s="32" t="s">
        <v>1441</v>
      </c>
      <c r="W308" s="28">
        <v>0</v>
      </c>
      <c r="X308" s="28">
        <v>58900000</v>
      </c>
      <c r="Y308" s="28">
        <v>48153333</v>
      </c>
      <c r="Z308" s="28">
        <v>10746667</v>
      </c>
      <c r="AA308" s="29">
        <v>0.81754385398981322</v>
      </c>
      <c r="AB308" s="30">
        <v>0.83157894736842108</v>
      </c>
      <c r="AC308" s="17" t="str">
        <f>VLOOKUP(C308,'[1]1. RADICADOR 2021'!$C$6:$HW$2000,229,FALSE)</f>
        <v>En ejecución</v>
      </c>
      <c r="AD308" s="31"/>
    </row>
    <row r="309" spans="2:30" ht="99.95" customHeight="1" x14ac:dyDescent="0.25">
      <c r="B309" s="21">
        <v>2021</v>
      </c>
      <c r="C309" s="21">
        <v>305</v>
      </c>
      <c r="D309" s="21">
        <v>1024481660</v>
      </c>
      <c r="E309" s="21" t="s">
        <v>621</v>
      </c>
      <c r="F309" s="22" t="s">
        <v>33</v>
      </c>
      <c r="G309" s="22" t="s">
        <v>33</v>
      </c>
      <c r="H309" s="23" t="s">
        <v>622</v>
      </c>
      <c r="I309" s="17">
        <v>44263</v>
      </c>
      <c r="J309" s="16">
        <v>120</v>
      </c>
      <c r="K309" s="17">
        <v>44263</v>
      </c>
      <c r="L309" s="17">
        <v>44384</v>
      </c>
      <c r="M309" s="46">
        <v>16608000</v>
      </c>
      <c r="N309" s="16"/>
      <c r="O309" s="19"/>
      <c r="P309" s="24"/>
      <c r="Q309" s="28">
        <v>16608000</v>
      </c>
      <c r="R309" s="25">
        <v>0</v>
      </c>
      <c r="S309" s="25">
        <v>120</v>
      </c>
      <c r="T309" s="17">
        <v>44384</v>
      </c>
      <c r="U309" s="26" t="s">
        <v>1210</v>
      </c>
      <c r="V309" s="32" t="s">
        <v>1389</v>
      </c>
      <c r="W309" s="28">
        <v>0</v>
      </c>
      <c r="X309" s="28">
        <v>16608000</v>
      </c>
      <c r="Y309" s="28">
        <v>16608000</v>
      </c>
      <c r="Z309" s="28">
        <v>0</v>
      </c>
      <c r="AA309" s="29">
        <f t="shared" ref="AA309:AA372" si="5">Y309*100/X309/100</f>
        <v>1</v>
      </c>
      <c r="AB309" s="30">
        <v>1</v>
      </c>
      <c r="AC309" s="17" t="str">
        <f ca="1">VLOOKUP(C309,'[1]1. RADICADOR 2021'!$C$6:$HW$2000,229,FALSE)</f>
        <v>Terminado</v>
      </c>
      <c r="AD309" s="31"/>
    </row>
    <row r="310" spans="2:30" ht="99.95" customHeight="1" x14ac:dyDescent="0.25">
      <c r="B310" s="21">
        <v>2021</v>
      </c>
      <c r="C310" s="21">
        <v>306</v>
      </c>
      <c r="D310" s="21">
        <v>1032362468</v>
      </c>
      <c r="E310" s="21" t="s">
        <v>623</v>
      </c>
      <c r="F310" s="22" t="s">
        <v>33</v>
      </c>
      <c r="G310" s="22" t="s">
        <v>33</v>
      </c>
      <c r="H310" s="23" t="s">
        <v>624</v>
      </c>
      <c r="I310" s="17">
        <v>44263</v>
      </c>
      <c r="J310" s="16">
        <v>90</v>
      </c>
      <c r="K310" s="17">
        <v>44263</v>
      </c>
      <c r="L310" s="17">
        <v>44354</v>
      </c>
      <c r="M310" s="46">
        <v>6900000</v>
      </c>
      <c r="N310" s="16"/>
      <c r="O310" s="19"/>
      <c r="P310" s="24"/>
      <c r="Q310" s="28">
        <v>6900000</v>
      </c>
      <c r="R310" s="25">
        <v>0</v>
      </c>
      <c r="S310" s="25">
        <v>90</v>
      </c>
      <c r="T310" s="17">
        <v>44354</v>
      </c>
      <c r="U310" s="26" t="s">
        <v>1210</v>
      </c>
      <c r="V310" s="32" t="s">
        <v>1390</v>
      </c>
      <c r="W310" s="28">
        <v>0</v>
      </c>
      <c r="X310" s="28">
        <v>6900000</v>
      </c>
      <c r="Y310" s="28">
        <v>6900000</v>
      </c>
      <c r="Z310" s="28">
        <v>0</v>
      </c>
      <c r="AA310" s="29">
        <f t="shared" si="5"/>
        <v>1</v>
      </c>
      <c r="AB310" s="30">
        <v>1</v>
      </c>
      <c r="AC310" s="17" t="str">
        <f ca="1">VLOOKUP(C310,'[1]1. RADICADOR 2021'!$C$6:$HW$2000,229,FALSE)</f>
        <v>Terminado</v>
      </c>
      <c r="AD310" s="31"/>
    </row>
    <row r="311" spans="2:30" ht="99.95" customHeight="1" x14ac:dyDescent="0.25">
      <c r="B311" s="21">
        <v>2021</v>
      </c>
      <c r="C311" s="21">
        <v>307</v>
      </c>
      <c r="D311" s="21">
        <v>1001284612</v>
      </c>
      <c r="E311" s="21" t="s">
        <v>625</v>
      </c>
      <c r="F311" s="22" t="s">
        <v>33</v>
      </c>
      <c r="G311" s="22" t="s">
        <v>33</v>
      </c>
      <c r="H311" s="23" t="s">
        <v>626</v>
      </c>
      <c r="I311" s="17">
        <v>44270</v>
      </c>
      <c r="J311" s="16">
        <v>90</v>
      </c>
      <c r="K311" s="17">
        <v>44270</v>
      </c>
      <c r="L311" s="17">
        <v>44361</v>
      </c>
      <c r="M311" s="46">
        <v>4500000</v>
      </c>
      <c r="N311" s="16"/>
      <c r="O311" s="19"/>
      <c r="P311" s="24"/>
      <c r="Q311" s="28">
        <v>4500000</v>
      </c>
      <c r="R311" s="25">
        <v>0</v>
      </c>
      <c r="S311" s="25">
        <v>90</v>
      </c>
      <c r="T311" s="17">
        <v>44361</v>
      </c>
      <c r="U311" s="26" t="s">
        <v>1210</v>
      </c>
      <c r="V311" s="32" t="s">
        <v>1391</v>
      </c>
      <c r="W311" s="28">
        <v>0</v>
      </c>
      <c r="X311" s="28">
        <v>4500000</v>
      </c>
      <c r="Y311" s="28">
        <v>4500000</v>
      </c>
      <c r="Z311" s="28">
        <v>0</v>
      </c>
      <c r="AA311" s="29">
        <f t="shared" si="5"/>
        <v>1</v>
      </c>
      <c r="AB311" s="30">
        <v>1</v>
      </c>
      <c r="AC311" s="17" t="str">
        <f ca="1">VLOOKUP(C311,'[1]1. RADICADOR 2021'!$C$6:$HW$2000,229,FALSE)</f>
        <v>Terminado</v>
      </c>
      <c r="AD311" s="31"/>
    </row>
    <row r="312" spans="2:30" ht="99.95" customHeight="1" x14ac:dyDescent="0.25">
      <c r="B312" s="21">
        <v>2021</v>
      </c>
      <c r="C312" s="21">
        <v>308</v>
      </c>
      <c r="D312" s="21">
        <v>80863541</v>
      </c>
      <c r="E312" s="21" t="s">
        <v>627</v>
      </c>
      <c r="F312" s="22" t="s">
        <v>33</v>
      </c>
      <c r="G312" s="22" t="s">
        <v>33</v>
      </c>
      <c r="H312" s="23" t="s">
        <v>628</v>
      </c>
      <c r="I312" s="17">
        <v>44270</v>
      </c>
      <c r="J312" s="16">
        <v>150</v>
      </c>
      <c r="K312" s="17">
        <v>44270</v>
      </c>
      <c r="L312" s="17">
        <v>44422</v>
      </c>
      <c r="M312" s="46">
        <v>41650000</v>
      </c>
      <c r="N312" s="16"/>
      <c r="O312" s="19"/>
      <c r="P312" s="24"/>
      <c r="Q312" s="28">
        <v>41650000</v>
      </c>
      <c r="R312" s="25">
        <v>0</v>
      </c>
      <c r="S312" s="25">
        <v>150</v>
      </c>
      <c r="T312" s="17">
        <v>44422</v>
      </c>
      <c r="U312" s="26" t="s">
        <v>1210</v>
      </c>
      <c r="V312" s="32" t="s">
        <v>1392</v>
      </c>
      <c r="W312" s="28">
        <v>0</v>
      </c>
      <c r="X312" s="28">
        <v>41650000</v>
      </c>
      <c r="Y312" s="28">
        <v>41650000</v>
      </c>
      <c r="Z312" s="28">
        <v>0</v>
      </c>
      <c r="AA312" s="29">
        <f t="shared" si="5"/>
        <v>1</v>
      </c>
      <c r="AB312" s="30">
        <v>1</v>
      </c>
      <c r="AC312" s="17" t="str">
        <f ca="1">VLOOKUP(C312,'[1]1. RADICADOR 2021'!$C$6:$HW$2000,229,FALSE)</f>
        <v>Terminado</v>
      </c>
      <c r="AD312" s="31"/>
    </row>
    <row r="313" spans="2:30" ht="99.95" customHeight="1" x14ac:dyDescent="0.25">
      <c r="B313" s="21">
        <v>2021</v>
      </c>
      <c r="C313" s="21">
        <v>309</v>
      </c>
      <c r="D313" s="21">
        <v>79994162</v>
      </c>
      <c r="E313" s="21" t="s">
        <v>629</v>
      </c>
      <c r="F313" s="22" t="s">
        <v>33</v>
      </c>
      <c r="G313" s="22" t="s">
        <v>33</v>
      </c>
      <c r="H313" s="23" t="s">
        <v>40</v>
      </c>
      <c r="I313" s="17">
        <v>44273</v>
      </c>
      <c r="J313" s="16">
        <v>120</v>
      </c>
      <c r="K313" s="17">
        <v>44273</v>
      </c>
      <c r="L313" s="17">
        <v>44394</v>
      </c>
      <c r="M313" s="46">
        <v>12000000</v>
      </c>
      <c r="N313" s="16"/>
      <c r="O313" s="19"/>
      <c r="P313" s="24"/>
      <c r="Q313" s="28">
        <v>12000000</v>
      </c>
      <c r="R313" s="25">
        <v>0</v>
      </c>
      <c r="S313" s="25">
        <v>120</v>
      </c>
      <c r="T313" s="17">
        <v>44394</v>
      </c>
      <c r="U313" s="26" t="s">
        <v>1210</v>
      </c>
      <c r="V313" s="32" t="s">
        <v>1393</v>
      </c>
      <c r="W313" s="28">
        <v>0</v>
      </c>
      <c r="X313" s="28">
        <v>12000000</v>
      </c>
      <c r="Y313" s="28">
        <v>12000000</v>
      </c>
      <c r="Z313" s="28">
        <v>0</v>
      </c>
      <c r="AA313" s="29">
        <f t="shared" si="5"/>
        <v>1</v>
      </c>
      <c r="AB313" s="30">
        <v>1</v>
      </c>
      <c r="AC313" s="17" t="str">
        <f ca="1">VLOOKUP(C313,'[1]1. RADICADOR 2021'!$C$6:$HW$2000,229,FALSE)</f>
        <v>Terminado</v>
      </c>
      <c r="AD313" s="31"/>
    </row>
    <row r="314" spans="2:30" ht="99.95" customHeight="1" x14ac:dyDescent="0.25">
      <c r="B314" s="21">
        <v>2021</v>
      </c>
      <c r="C314" s="21">
        <v>310</v>
      </c>
      <c r="D314" s="21">
        <v>1014288465</v>
      </c>
      <c r="E314" s="21" t="s">
        <v>630</v>
      </c>
      <c r="F314" s="22" t="s">
        <v>33</v>
      </c>
      <c r="G314" s="22" t="s">
        <v>33</v>
      </c>
      <c r="H314" s="23" t="s">
        <v>631</v>
      </c>
      <c r="I314" s="17">
        <v>44264</v>
      </c>
      <c r="J314" s="16">
        <v>291</v>
      </c>
      <c r="K314" s="17">
        <v>44265</v>
      </c>
      <c r="L314" s="17">
        <v>44576</v>
      </c>
      <c r="M314" s="46">
        <v>31040000</v>
      </c>
      <c r="N314" s="16"/>
      <c r="O314" s="19" t="s">
        <v>1717</v>
      </c>
      <c r="P314" s="24">
        <v>1600000</v>
      </c>
      <c r="Q314" s="28">
        <v>32640000</v>
      </c>
      <c r="R314" s="25">
        <v>0</v>
      </c>
      <c r="S314" s="25">
        <v>291</v>
      </c>
      <c r="T314" s="17">
        <v>44560</v>
      </c>
      <c r="U314" s="26" t="s">
        <v>1210</v>
      </c>
      <c r="V314" s="32" t="s">
        <v>1394</v>
      </c>
      <c r="W314" s="28">
        <v>0</v>
      </c>
      <c r="X314" s="28">
        <v>32640000</v>
      </c>
      <c r="Y314" s="28">
        <v>31040000</v>
      </c>
      <c r="Z314" s="28">
        <v>1600000</v>
      </c>
      <c r="AA314" s="29">
        <f t="shared" si="5"/>
        <v>0.9509803921568627</v>
      </c>
      <c r="AB314" s="30">
        <v>0.96078431372549022</v>
      </c>
      <c r="AC314" s="17" t="str">
        <f ca="1">VLOOKUP(C314,'[1]1. RADICADOR 2021'!$C$6:$HW$2000,229,FALSE)</f>
        <v>En ejecución</v>
      </c>
      <c r="AD314" s="31"/>
    </row>
    <row r="315" spans="2:30" ht="99.95" customHeight="1" x14ac:dyDescent="0.25">
      <c r="B315" s="21">
        <v>2021</v>
      </c>
      <c r="C315" s="21">
        <v>311</v>
      </c>
      <c r="D315" s="21">
        <v>79615293</v>
      </c>
      <c r="E315" s="21" t="s">
        <v>632</v>
      </c>
      <c r="F315" s="22" t="s">
        <v>33</v>
      </c>
      <c r="G315" s="22" t="s">
        <v>33</v>
      </c>
      <c r="H315" s="23" t="s">
        <v>633</v>
      </c>
      <c r="I315" s="17">
        <v>44264</v>
      </c>
      <c r="J315" s="16">
        <v>283</v>
      </c>
      <c r="K315" s="17">
        <v>44273</v>
      </c>
      <c r="L315" s="17">
        <v>44584</v>
      </c>
      <c r="M315" s="46">
        <v>32010000</v>
      </c>
      <c r="N315" s="16"/>
      <c r="O315" s="19" t="s">
        <v>1717</v>
      </c>
      <c r="P315" s="24">
        <v>1650000</v>
      </c>
      <c r="Q315" s="28">
        <v>33660000</v>
      </c>
      <c r="R315" s="25">
        <v>0</v>
      </c>
      <c r="S315" s="25">
        <v>283</v>
      </c>
      <c r="T315" s="17">
        <v>44560</v>
      </c>
      <c r="U315" s="26" t="s">
        <v>1210</v>
      </c>
      <c r="V315" s="32" t="s">
        <v>1395</v>
      </c>
      <c r="W315" s="28">
        <v>0</v>
      </c>
      <c r="X315" s="28">
        <v>33660000</v>
      </c>
      <c r="Y315" s="28">
        <v>31130000</v>
      </c>
      <c r="Z315" s="28">
        <v>2530000</v>
      </c>
      <c r="AA315" s="29">
        <f t="shared" si="5"/>
        <v>0.92483660130718959</v>
      </c>
      <c r="AB315" s="30">
        <v>0.934640522875817</v>
      </c>
      <c r="AC315" s="17" t="str">
        <f ca="1">VLOOKUP(C315,'[1]1. RADICADOR 2021'!$C$6:$HW$2000,229,FALSE)</f>
        <v>En ejecución</v>
      </c>
      <c r="AD315" s="31"/>
    </row>
    <row r="316" spans="2:30" ht="99.95" customHeight="1" x14ac:dyDescent="0.25">
      <c r="B316" s="21">
        <v>2021</v>
      </c>
      <c r="C316" s="21">
        <v>312</v>
      </c>
      <c r="D316" s="21">
        <v>1000335806</v>
      </c>
      <c r="E316" s="21" t="s">
        <v>634</v>
      </c>
      <c r="F316" s="22" t="s">
        <v>33</v>
      </c>
      <c r="G316" s="22" t="s">
        <v>33</v>
      </c>
      <c r="H316" s="23" t="s">
        <v>635</v>
      </c>
      <c r="I316" s="17">
        <v>44264</v>
      </c>
      <c r="J316" s="16">
        <v>291</v>
      </c>
      <c r="K316" s="17">
        <v>44265</v>
      </c>
      <c r="L316" s="17">
        <v>44560</v>
      </c>
      <c r="M316" s="46">
        <v>19400000</v>
      </c>
      <c r="N316" s="16"/>
      <c r="O316" s="19"/>
      <c r="P316" s="24"/>
      <c r="Q316" s="28">
        <v>19400000</v>
      </c>
      <c r="R316" s="25">
        <v>0</v>
      </c>
      <c r="S316" s="25">
        <v>291</v>
      </c>
      <c r="T316" s="17">
        <v>44560</v>
      </c>
      <c r="U316" s="26" t="s">
        <v>1210</v>
      </c>
      <c r="V316" s="32" t="s">
        <v>1396</v>
      </c>
      <c r="W316" s="28">
        <v>0</v>
      </c>
      <c r="X316" s="28">
        <v>19400000</v>
      </c>
      <c r="Y316" s="28">
        <v>19400000</v>
      </c>
      <c r="Z316" s="28">
        <v>0</v>
      </c>
      <c r="AA316" s="29">
        <f t="shared" si="5"/>
        <v>1</v>
      </c>
      <c r="AB316" s="30">
        <v>1</v>
      </c>
      <c r="AC316" s="17" t="str">
        <f ca="1">VLOOKUP(C316,'[1]1. RADICADOR 2021'!$C$6:$HW$2000,229,FALSE)</f>
        <v>En ejecución</v>
      </c>
      <c r="AD316" s="31"/>
    </row>
    <row r="317" spans="2:30" ht="99.95" customHeight="1" x14ac:dyDescent="0.25">
      <c r="B317" s="21">
        <v>2021</v>
      </c>
      <c r="C317" s="21">
        <v>313</v>
      </c>
      <c r="D317" s="21">
        <v>1019113984</v>
      </c>
      <c r="E317" s="21" t="s">
        <v>636</v>
      </c>
      <c r="F317" s="22" t="s">
        <v>33</v>
      </c>
      <c r="G317" s="22" t="s">
        <v>33</v>
      </c>
      <c r="H317" s="23" t="s">
        <v>637</v>
      </c>
      <c r="I317" s="17">
        <v>44264</v>
      </c>
      <c r="J317" s="16">
        <v>120</v>
      </c>
      <c r="K317" s="17">
        <v>44264</v>
      </c>
      <c r="L317" s="17">
        <v>44385</v>
      </c>
      <c r="M317" s="46">
        <v>11200000</v>
      </c>
      <c r="N317" s="16"/>
      <c r="O317" s="19"/>
      <c r="P317" s="24"/>
      <c r="Q317" s="28">
        <v>11200000</v>
      </c>
      <c r="R317" s="25">
        <v>0</v>
      </c>
      <c r="S317" s="25">
        <v>120</v>
      </c>
      <c r="T317" s="17">
        <v>44385</v>
      </c>
      <c r="U317" s="26" t="s">
        <v>1210</v>
      </c>
      <c r="V317" s="32" t="s">
        <v>1397</v>
      </c>
      <c r="W317" s="28">
        <v>0</v>
      </c>
      <c r="X317" s="28">
        <v>11200000</v>
      </c>
      <c r="Y317" s="28">
        <v>11200000</v>
      </c>
      <c r="Z317" s="28">
        <v>0</v>
      </c>
      <c r="AA317" s="29">
        <f t="shared" si="5"/>
        <v>1</v>
      </c>
      <c r="AB317" s="30">
        <v>1</v>
      </c>
      <c r="AC317" s="17" t="str">
        <f ca="1">VLOOKUP(C317,'[1]1. RADICADOR 2021'!$C$6:$HW$2000,229,FALSE)</f>
        <v>Terminado</v>
      </c>
      <c r="AD317" s="31"/>
    </row>
    <row r="318" spans="2:30" ht="99.95" customHeight="1" x14ac:dyDescent="0.25">
      <c r="B318" s="21">
        <v>2021</v>
      </c>
      <c r="C318" s="21">
        <v>314</v>
      </c>
      <c r="D318" s="21">
        <v>1073239144</v>
      </c>
      <c r="E318" s="21" t="s">
        <v>638</v>
      </c>
      <c r="F318" s="22" t="s">
        <v>33</v>
      </c>
      <c r="G318" s="22" t="s">
        <v>33</v>
      </c>
      <c r="H318" s="23" t="s">
        <v>639</v>
      </c>
      <c r="I318" s="17">
        <v>44264</v>
      </c>
      <c r="J318" s="16">
        <v>120</v>
      </c>
      <c r="K318" s="17">
        <v>44264</v>
      </c>
      <c r="L318" s="17">
        <v>44385</v>
      </c>
      <c r="M318" s="46">
        <v>16000000</v>
      </c>
      <c r="N318" s="16"/>
      <c r="O318" s="19"/>
      <c r="P318" s="24"/>
      <c r="Q318" s="28">
        <v>16000000</v>
      </c>
      <c r="R318" s="25">
        <v>0</v>
      </c>
      <c r="S318" s="25">
        <v>120</v>
      </c>
      <c r="T318" s="17">
        <v>44385</v>
      </c>
      <c r="U318" s="26" t="s">
        <v>1210</v>
      </c>
      <c r="V318" s="32" t="s">
        <v>1398</v>
      </c>
      <c r="W318" s="28">
        <v>0</v>
      </c>
      <c r="X318" s="28">
        <v>16000000</v>
      </c>
      <c r="Y318" s="28">
        <v>16000000</v>
      </c>
      <c r="Z318" s="28">
        <v>0</v>
      </c>
      <c r="AA318" s="29">
        <f t="shared" si="5"/>
        <v>1</v>
      </c>
      <c r="AB318" s="30">
        <v>1</v>
      </c>
      <c r="AC318" s="17" t="str">
        <f ca="1">VLOOKUP(C318,'[1]1. RADICADOR 2021'!$C$6:$HW$2000,229,FALSE)</f>
        <v>Terminado</v>
      </c>
      <c r="AD318" s="31"/>
    </row>
    <row r="319" spans="2:30" ht="99.95" customHeight="1" x14ac:dyDescent="0.25">
      <c r="B319" s="21">
        <v>2021</v>
      </c>
      <c r="C319" s="21">
        <v>315</v>
      </c>
      <c r="D319" s="21">
        <v>1118570752</v>
      </c>
      <c r="E319" s="21" t="s">
        <v>640</v>
      </c>
      <c r="F319" s="22" t="s">
        <v>33</v>
      </c>
      <c r="G319" s="22" t="s">
        <v>33</v>
      </c>
      <c r="H319" s="23" t="s">
        <v>641</v>
      </c>
      <c r="I319" s="17">
        <v>44264</v>
      </c>
      <c r="J319" s="16">
        <v>120</v>
      </c>
      <c r="K319" s="17">
        <v>44264</v>
      </c>
      <c r="L319" s="17">
        <v>44385</v>
      </c>
      <c r="M319" s="46">
        <v>11200000</v>
      </c>
      <c r="N319" s="16"/>
      <c r="O319" s="19"/>
      <c r="P319" s="24"/>
      <c r="Q319" s="28">
        <v>11200000</v>
      </c>
      <c r="R319" s="25">
        <v>0</v>
      </c>
      <c r="S319" s="25">
        <v>120</v>
      </c>
      <c r="T319" s="17">
        <v>44385</v>
      </c>
      <c r="U319" s="26" t="s">
        <v>1210</v>
      </c>
      <c r="V319" s="32" t="s">
        <v>1399</v>
      </c>
      <c r="W319" s="28">
        <v>0</v>
      </c>
      <c r="X319" s="28">
        <v>11200000</v>
      </c>
      <c r="Y319" s="28">
        <v>11200000</v>
      </c>
      <c r="Z319" s="28">
        <v>0</v>
      </c>
      <c r="AA319" s="29">
        <f t="shared" si="5"/>
        <v>1</v>
      </c>
      <c r="AB319" s="30">
        <v>1</v>
      </c>
      <c r="AC319" s="17" t="str">
        <f ca="1">VLOOKUP(C319,'[1]1. RADICADOR 2021'!$C$6:$HW$2000,229,FALSE)</f>
        <v>Terminado</v>
      </c>
      <c r="AD319" s="31"/>
    </row>
    <row r="320" spans="2:30" ht="99.95" customHeight="1" x14ac:dyDescent="0.25">
      <c r="B320" s="21">
        <v>2021</v>
      </c>
      <c r="C320" s="21">
        <v>316</v>
      </c>
      <c r="D320" s="21">
        <v>52154591</v>
      </c>
      <c r="E320" s="21" t="s">
        <v>642</v>
      </c>
      <c r="F320" s="22" t="s">
        <v>33</v>
      </c>
      <c r="G320" s="22" t="s">
        <v>33</v>
      </c>
      <c r="H320" s="23" t="s">
        <v>643</v>
      </c>
      <c r="I320" s="17">
        <v>44265</v>
      </c>
      <c r="J320" s="16">
        <v>290</v>
      </c>
      <c r="K320" s="17">
        <v>44266</v>
      </c>
      <c r="L320" s="17">
        <v>44575</v>
      </c>
      <c r="M320" s="46">
        <v>20068000</v>
      </c>
      <c r="N320" s="16"/>
      <c r="O320" s="19" t="s">
        <v>1717</v>
      </c>
      <c r="P320" s="24">
        <v>968800</v>
      </c>
      <c r="Q320" s="28">
        <v>21036800</v>
      </c>
      <c r="R320" s="25">
        <v>0</v>
      </c>
      <c r="S320" s="25">
        <v>290</v>
      </c>
      <c r="T320" s="17">
        <v>44560</v>
      </c>
      <c r="U320" s="26" t="s">
        <v>1210</v>
      </c>
      <c r="V320" s="32" t="s">
        <v>1400</v>
      </c>
      <c r="W320" s="28">
        <v>0</v>
      </c>
      <c r="X320" s="28">
        <v>21036800</v>
      </c>
      <c r="Y320" s="28">
        <v>20068000</v>
      </c>
      <c r="Z320" s="28">
        <v>968800</v>
      </c>
      <c r="AA320" s="29">
        <f t="shared" si="5"/>
        <v>0.95394736842105265</v>
      </c>
      <c r="AB320" s="30">
        <v>0.96381578947368418</v>
      </c>
      <c r="AC320" s="17" t="str">
        <f ca="1">VLOOKUP(C320,'[1]1. RADICADOR 2021'!$C$6:$HW$2000,229,FALSE)</f>
        <v>En ejecución</v>
      </c>
      <c r="AD320" s="31"/>
    </row>
    <row r="321" spans="2:30" ht="99.95" customHeight="1" x14ac:dyDescent="0.25">
      <c r="B321" s="21">
        <v>2021</v>
      </c>
      <c r="C321" s="21">
        <v>317</v>
      </c>
      <c r="D321" s="21">
        <v>35373607</v>
      </c>
      <c r="E321" s="21" t="s">
        <v>644</v>
      </c>
      <c r="F321" s="22" t="s">
        <v>33</v>
      </c>
      <c r="G321" s="22" t="s">
        <v>33</v>
      </c>
      <c r="H321" s="23" t="s">
        <v>645</v>
      </c>
      <c r="I321" s="17">
        <v>44264</v>
      </c>
      <c r="J321" s="16">
        <v>90</v>
      </c>
      <c r="K321" s="17">
        <v>44264</v>
      </c>
      <c r="L321" s="17">
        <v>44355</v>
      </c>
      <c r="M321" s="46">
        <v>7800000</v>
      </c>
      <c r="N321" s="16"/>
      <c r="O321" s="19"/>
      <c r="P321" s="24"/>
      <c r="Q321" s="28">
        <v>7800000</v>
      </c>
      <c r="R321" s="25">
        <v>0</v>
      </c>
      <c r="S321" s="25">
        <v>90</v>
      </c>
      <c r="T321" s="17">
        <v>44355</v>
      </c>
      <c r="U321" s="26" t="s">
        <v>1210</v>
      </c>
      <c r="V321" s="32" t="s">
        <v>1401</v>
      </c>
      <c r="W321" s="28">
        <v>0</v>
      </c>
      <c r="X321" s="28">
        <v>7800000</v>
      </c>
      <c r="Y321" s="28">
        <v>7800000</v>
      </c>
      <c r="Z321" s="28">
        <v>0</v>
      </c>
      <c r="AA321" s="29">
        <f t="shared" si="5"/>
        <v>1</v>
      </c>
      <c r="AB321" s="30">
        <v>1</v>
      </c>
      <c r="AC321" s="17" t="str">
        <f ca="1">VLOOKUP(C321,'[1]1. RADICADOR 2021'!$C$6:$HW$2000,229,FALSE)</f>
        <v>Terminado</v>
      </c>
      <c r="AD321" s="31"/>
    </row>
    <row r="322" spans="2:30" ht="99.95" customHeight="1" x14ac:dyDescent="0.25">
      <c r="B322" s="21">
        <v>2021</v>
      </c>
      <c r="C322" s="21">
        <v>318</v>
      </c>
      <c r="D322" s="21">
        <v>79917122</v>
      </c>
      <c r="E322" s="21" t="s">
        <v>646</v>
      </c>
      <c r="F322" s="22" t="s">
        <v>33</v>
      </c>
      <c r="G322" s="22" t="s">
        <v>33</v>
      </c>
      <c r="H322" s="23" t="s">
        <v>647</v>
      </c>
      <c r="I322" s="17">
        <v>44264</v>
      </c>
      <c r="J322" s="16">
        <v>291</v>
      </c>
      <c r="K322" s="17">
        <v>44265</v>
      </c>
      <c r="L322" s="17">
        <v>44560</v>
      </c>
      <c r="M322" s="46">
        <v>41710000</v>
      </c>
      <c r="N322" s="16"/>
      <c r="O322" s="19"/>
      <c r="P322" s="24"/>
      <c r="Q322" s="28">
        <v>41710000</v>
      </c>
      <c r="R322" s="25">
        <v>0</v>
      </c>
      <c r="S322" s="25">
        <v>291</v>
      </c>
      <c r="T322" s="17">
        <v>44560</v>
      </c>
      <c r="U322" s="26" t="s">
        <v>1210</v>
      </c>
      <c r="V322" s="32" t="s">
        <v>1402</v>
      </c>
      <c r="W322" s="28">
        <v>0</v>
      </c>
      <c r="X322" s="28">
        <v>41710000</v>
      </c>
      <c r="Y322" s="28">
        <v>41710000</v>
      </c>
      <c r="Z322" s="28">
        <v>0</v>
      </c>
      <c r="AA322" s="29">
        <f t="shared" si="5"/>
        <v>1</v>
      </c>
      <c r="AB322" s="30">
        <v>1</v>
      </c>
      <c r="AC322" s="17" t="str">
        <f ca="1">VLOOKUP(C322,'[1]1. RADICADOR 2021'!$C$6:$HW$2000,229,FALSE)</f>
        <v>En ejecución</v>
      </c>
      <c r="AD322" s="31"/>
    </row>
    <row r="323" spans="2:30" ht="99.95" customHeight="1" x14ac:dyDescent="0.25">
      <c r="B323" s="21">
        <v>2021</v>
      </c>
      <c r="C323" s="21">
        <v>319</v>
      </c>
      <c r="D323" s="21">
        <v>1033701737</v>
      </c>
      <c r="E323" s="21" t="s">
        <v>648</v>
      </c>
      <c r="F323" s="22" t="s">
        <v>33</v>
      </c>
      <c r="G323" s="22" t="s">
        <v>33</v>
      </c>
      <c r="H323" s="23" t="s">
        <v>649</v>
      </c>
      <c r="I323" s="17">
        <v>44264</v>
      </c>
      <c r="J323" s="16">
        <v>291</v>
      </c>
      <c r="K323" s="17">
        <v>44265</v>
      </c>
      <c r="L323" s="17">
        <v>44575</v>
      </c>
      <c r="M323" s="46">
        <v>20137200</v>
      </c>
      <c r="N323" s="16"/>
      <c r="O323" s="19" t="s">
        <v>1717</v>
      </c>
      <c r="P323" s="24">
        <v>968000</v>
      </c>
      <c r="Q323" s="28">
        <v>21106000</v>
      </c>
      <c r="R323" s="25">
        <v>0</v>
      </c>
      <c r="S323" s="25">
        <v>291</v>
      </c>
      <c r="T323" s="17">
        <v>44560</v>
      </c>
      <c r="U323" s="26" t="s">
        <v>1210</v>
      </c>
      <c r="V323" s="32" t="s">
        <v>1403</v>
      </c>
      <c r="W323" s="28">
        <v>0</v>
      </c>
      <c r="X323" s="28">
        <v>21106000</v>
      </c>
      <c r="Y323" s="28">
        <v>20137200</v>
      </c>
      <c r="Z323" s="28">
        <v>968800</v>
      </c>
      <c r="AA323" s="29">
        <f t="shared" si="5"/>
        <v>0.95409836065573772</v>
      </c>
      <c r="AB323" s="30">
        <v>0.9639344262295082</v>
      </c>
      <c r="AC323" s="17" t="str">
        <f ca="1">VLOOKUP(C323,'[1]1. RADICADOR 2021'!$C$6:$HW$2000,229,FALSE)</f>
        <v>En ejecución</v>
      </c>
      <c r="AD323" s="31"/>
    </row>
    <row r="324" spans="2:30" ht="99.95" customHeight="1" x14ac:dyDescent="0.25">
      <c r="B324" s="21">
        <v>2021</v>
      </c>
      <c r="C324" s="21">
        <v>320</v>
      </c>
      <c r="D324" s="21">
        <v>80186760</v>
      </c>
      <c r="E324" s="21" t="s">
        <v>650</v>
      </c>
      <c r="F324" s="22" t="s">
        <v>33</v>
      </c>
      <c r="G324" s="22" t="s">
        <v>33</v>
      </c>
      <c r="H324" s="23" t="s">
        <v>651</v>
      </c>
      <c r="I324" s="17">
        <v>44264</v>
      </c>
      <c r="J324" s="16">
        <v>90</v>
      </c>
      <c r="K324" s="17">
        <v>44267</v>
      </c>
      <c r="L324" s="17">
        <v>44403</v>
      </c>
      <c r="M324" s="46">
        <v>15000000</v>
      </c>
      <c r="N324" s="16"/>
      <c r="O324" s="19" t="s">
        <v>1717</v>
      </c>
      <c r="P324" s="24">
        <v>7500000</v>
      </c>
      <c r="Q324" s="28">
        <v>22500000</v>
      </c>
      <c r="R324" s="25">
        <v>45</v>
      </c>
      <c r="S324" s="25">
        <v>135</v>
      </c>
      <c r="T324" s="17">
        <v>44403</v>
      </c>
      <c r="U324" s="26" t="s">
        <v>1210</v>
      </c>
      <c r="V324" s="32" t="s">
        <v>1404</v>
      </c>
      <c r="W324" s="28">
        <v>0</v>
      </c>
      <c r="X324" s="28">
        <v>22500000</v>
      </c>
      <c r="Y324" s="28">
        <v>22500000</v>
      </c>
      <c r="Z324" s="28">
        <v>0</v>
      </c>
      <c r="AA324" s="29">
        <f t="shared" si="5"/>
        <v>1</v>
      </c>
      <c r="AB324" s="30">
        <v>1</v>
      </c>
      <c r="AC324" s="17" t="str">
        <f ca="1">VLOOKUP(C324,'[1]1. RADICADOR 2021'!$C$6:$HW$2000,229,FALSE)</f>
        <v>Terminado</v>
      </c>
      <c r="AD324" s="31"/>
    </row>
    <row r="325" spans="2:30" ht="99.95" customHeight="1" x14ac:dyDescent="0.25">
      <c r="B325" s="21">
        <v>2021</v>
      </c>
      <c r="C325" s="21">
        <v>321</v>
      </c>
      <c r="D325" s="21">
        <v>51732981</v>
      </c>
      <c r="E325" s="21" t="s">
        <v>652</v>
      </c>
      <c r="F325" s="22" t="s">
        <v>33</v>
      </c>
      <c r="G325" s="22" t="s">
        <v>33</v>
      </c>
      <c r="H325" s="23" t="s">
        <v>653</v>
      </c>
      <c r="I325" s="17">
        <v>44264</v>
      </c>
      <c r="J325" s="16">
        <v>120</v>
      </c>
      <c r="K325" s="17">
        <v>44264</v>
      </c>
      <c r="L325" s="17">
        <v>44385</v>
      </c>
      <c r="M325" s="46">
        <v>12000000</v>
      </c>
      <c r="N325" s="16"/>
      <c r="O325" s="19"/>
      <c r="P325" s="24"/>
      <c r="Q325" s="28">
        <v>12000000</v>
      </c>
      <c r="R325" s="25">
        <v>0</v>
      </c>
      <c r="S325" s="25">
        <v>120</v>
      </c>
      <c r="T325" s="17">
        <v>44385</v>
      </c>
      <c r="U325" s="26" t="s">
        <v>1210</v>
      </c>
      <c r="V325" s="32" t="s">
        <v>1405</v>
      </c>
      <c r="W325" s="28">
        <v>0</v>
      </c>
      <c r="X325" s="28">
        <v>12000000</v>
      </c>
      <c r="Y325" s="28">
        <v>12000000</v>
      </c>
      <c r="Z325" s="28">
        <v>0</v>
      </c>
      <c r="AA325" s="29">
        <f t="shared" si="5"/>
        <v>1</v>
      </c>
      <c r="AB325" s="30">
        <v>1</v>
      </c>
      <c r="AC325" s="17" t="str">
        <f ca="1">VLOOKUP(C325,'[1]1. RADICADOR 2021'!$C$6:$HW$2000,229,FALSE)</f>
        <v>Terminado</v>
      </c>
      <c r="AD325" s="31"/>
    </row>
    <row r="326" spans="2:30" ht="99.95" customHeight="1" x14ac:dyDescent="0.25">
      <c r="B326" s="21">
        <v>2021</v>
      </c>
      <c r="C326" s="21">
        <v>322</v>
      </c>
      <c r="D326" s="21">
        <v>830057049</v>
      </c>
      <c r="E326" s="21" t="s">
        <v>654</v>
      </c>
      <c r="F326" s="22" t="s">
        <v>655</v>
      </c>
      <c r="G326" s="22">
        <v>79616504</v>
      </c>
      <c r="H326" s="23" t="s">
        <v>656</v>
      </c>
      <c r="I326" s="17">
        <v>44284</v>
      </c>
      <c r="J326" s="16">
        <v>210</v>
      </c>
      <c r="K326" s="17">
        <v>44291</v>
      </c>
      <c r="L326" s="17">
        <v>44580</v>
      </c>
      <c r="M326" s="46">
        <v>14925276</v>
      </c>
      <c r="N326" s="16"/>
      <c r="O326" s="19" t="s">
        <v>2173</v>
      </c>
      <c r="P326" s="24">
        <v>5330456</v>
      </c>
      <c r="Q326" s="28">
        <v>20255732</v>
      </c>
      <c r="R326" s="25">
        <v>75</v>
      </c>
      <c r="S326" s="25">
        <v>285</v>
      </c>
      <c r="T326" s="17">
        <v>44580</v>
      </c>
      <c r="U326" s="26" t="s">
        <v>1210</v>
      </c>
      <c r="V326" s="32" t="s">
        <v>1406</v>
      </c>
      <c r="W326" s="28">
        <v>0</v>
      </c>
      <c r="X326" s="28">
        <v>20255732</v>
      </c>
      <c r="Y326" s="28">
        <v>19189641</v>
      </c>
      <c r="Z326" s="28">
        <v>1066091</v>
      </c>
      <c r="AA326" s="29">
        <f t="shared" si="5"/>
        <v>0.94736842884769601</v>
      </c>
      <c r="AB326" s="30">
        <v>0.94035087719298249</v>
      </c>
      <c r="AC326" s="17" t="str">
        <f ca="1">VLOOKUP(C326,'[1]1. RADICADOR 2021'!$C$6:$HW$2000,229,FALSE)</f>
        <v>En ejecución</v>
      </c>
      <c r="AD326" s="31"/>
    </row>
    <row r="327" spans="2:30" ht="99.95" customHeight="1" x14ac:dyDescent="0.25">
      <c r="B327" s="21">
        <v>2021</v>
      </c>
      <c r="C327" s="21">
        <v>323</v>
      </c>
      <c r="D327" s="21">
        <v>13015742</v>
      </c>
      <c r="E327" s="21" t="s">
        <v>657</v>
      </c>
      <c r="F327" s="22" t="s">
        <v>33</v>
      </c>
      <c r="G327" s="22" t="s">
        <v>33</v>
      </c>
      <c r="H327" s="23" t="s">
        <v>658</v>
      </c>
      <c r="I327" s="17">
        <v>44270</v>
      </c>
      <c r="J327" s="16">
        <v>90</v>
      </c>
      <c r="K327" s="17">
        <v>44270</v>
      </c>
      <c r="L327" s="17">
        <v>44361</v>
      </c>
      <c r="M327" s="46">
        <v>6000000</v>
      </c>
      <c r="N327" s="16"/>
      <c r="O327" s="19"/>
      <c r="P327" s="24"/>
      <c r="Q327" s="28">
        <v>6000000</v>
      </c>
      <c r="R327" s="25">
        <v>0</v>
      </c>
      <c r="S327" s="25">
        <v>90</v>
      </c>
      <c r="T327" s="17">
        <v>44361</v>
      </c>
      <c r="U327" s="26" t="s">
        <v>1210</v>
      </c>
      <c r="V327" s="32" t="s">
        <v>1407</v>
      </c>
      <c r="W327" s="28">
        <v>0</v>
      </c>
      <c r="X327" s="28">
        <v>6000000</v>
      </c>
      <c r="Y327" s="28">
        <v>6000000</v>
      </c>
      <c r="Z327" s="28">
        <v>0</v>
      </c>
      <c r="AA327" s="29">
        <f t="shared" si="5"/>
        <v>1</v>
      </c>
      <c r="AB327" s="30">
        <v>1</v>
      </c>
      <c r="AC327" s="17" t="str">
        <f ca="1">VLOOKUP(C327,'[1]1. RADICADOR 2021'!$C$6:$HW$2000,229,FALSE)</f>
        <v>Terminado</v>
      </c>
      <c r="AD327" s="31"/>
    </row>
    <row r="328" spans="2:30" ht="99.95" customHeight="1" x14ac:dyDescent="0.25">
      <c r="B328" s="21">
        <v>2021</v>
      </c>
      <c r="C328" s="21">
        <v>324</v>
      </c>
      <c r="D328" s="21">
        <v>13874985</v>
      </c>
      <c r="E328" s="21" t="s">
        <v>659</v>
      </c>
      <c r="F328" s="22" t="s">
        <v>33</v>
      </c>
      <c r="G328" s="22" t="s">
        <v>33</v>
      </c>
      <c r="H328" s="23" t="s">
        <v>660</v>
      </c>
      <c r="I328" s="17">
        <v>44264</v>
      </c>
      <c r="J328" s="16">
        <v>180</v>
      </c>
      <c r="K328" s="17">
        <v>44265</v>
      </c>
      <c r="L328" s="17">
        <v>44448</v>
      </c>
      <c r="M328" s="46">
        <v>12000000</v>
      </c>
      <c r="N328" s="16"/>
      <c r="O328" s="19"/>
      <c r="P328" s="24"/>
      <c r="Q328" s="28">
        <v>12000000</v>
      </c>
      <c r="R328" s="25">
        <v>0</v>
      </c>
      <c r="S328" s="25">
        <v>180</v>
      </c>
      <c r="T328" s="17">
        <v>44448</v>
      </c>
      <c r="U328" s="26" t="s">
        <v>1210</v>
      </c>
      <c r="V328" s="32" t="s">
        <v>1408</v>
      </c>
      <c r="W328" s="28">
        <v>0</v>
      </c>
      <c r="X328" s="28">
        <v>12000000</v>
      </c>
      <c r="Y328" s="28">
        <v>12000000</v>
      </c>
      <c r="Z328" s="28">
        <v>0</v>
      </c>
      <c r="AA328" s="29">
        <f t="shared" si="5"/>
        <v>1</v>
      </c>
      <c r="AB328" s="30">
        <v>1</v>
      </c>
      <c r="AC328" s="17" t="str">
        <f ca="1">VLOOKUP(C328,'[1]1. RADICADOR 2021'!$C$6:$HW$2000,229,FALSE)</f>
        <v>Terminado</v>
      </c>
      <c r="AD328" s="31"/>
    </row>
    <row r="329" spans="2:30" ht="99.95" customHeight="1" x14ac:dyDescent="0.25">
      <c r="B329" s="21">
        <v>2021</v>
      </c>
      <c r="C329" s="21">
        <v>325</v>
      </c>
      <c r="D329" s="21">
        <v>79430588</v>
      </c>
      <c r="E329" s="21" t="s">
        <v>661</v>
      </c>
      <c r="F329" s="22" t="s">
        <v>33</v>
      </c>
      <c r="G329" s="22" t="s">
        <v>33</v>
      </c>
      <c r="H329" s="23" t="s">
        <v>662</v>
      </c>
      <c r="I329" s="17">
        <v>44265</v>
      </c>
      <c r="J329" s="16">
        <v>290</v>
      </c>
      <c r="K329" s="17">
        <v>44266</v>
      </c>
      <c r="L329" s="17">
        <v>44560</v>
      </c>
      <c r="M329" s="46">
        <v>34800000</v>
      </c>
      <c r="N329" s="16"/>
      <c r="O329" s="19"/>
      <c r="P329" s="24"/>
      <c r="Q329" s="28">
        <v>34800000</v>
      </c>
      <c r="R329" s="25">
        <v>0</v>
      </c>
      <c r="S329" s="25">
        <v>290</v>
      </c>
      <c r="T329" s="17">
        <v>44560</v>
      </c>
      <c r="U329" s="26" t="s">
        <v>1210</v>
      </c>
      <c r="V329" s="32" t="s">
        <v>1409</v>
      </c>
      <c r="W329" s="28">
        <v>0</v>
      </c>
      <c r="X329" s="28">
        <v>34800000</v>
      </c>
      <c r="Y329" s="28">
        <v>34800000</v>
      </c>
      <c r="Z329" s="28">
        <v>0</v>
      </c>
      <c r="AA329" s="29">
        <f t="shared" si="5"/>
        <v>1</v>
      </c>
      <c r="AB329" s="30">
        <v>1</v>
      </c>
      <c r="AC329" s="17" t="str">
        <f ca="1">VLOOKUP(C329,'[1]1. RADICADOR 2021'!$C$6:$HW$2000,229,FALSE)</f>
        <v>En ejecución</v>
      </c>
      <c r="AD329" s="31"/>
    </row>
    <row r="330" spans="2:30" ht="99.95" customHeight="1" x14ac:dyDescent="0.25">
      <c r="B330" s="21">
        <v>2021</v>
      </c>
      <c r="C330" s="21">
        <v>326</v>
      </c>
      <c r="D330" s="21">
        <v>1020734669</v>
      </c>
      <c r="E330" s="21" t="s">
        <v>663</v>
      </c>
      <c r="F330" s="22" t="s">
        <v>33</v>
      </c>
      <c r="G330" s="22" t="s">
        <v>33</v>
      </c>
      <c r="H330" s="23" t="s">
        <v>664</v>
      </c>
      <c r="I330" s="17">
        <v>44264</v>
      </c>
      <c r="J330" s="16">
        <v>120</v>
      </c>
      <c r="K330" s="17">
        <v>44265</v>
      </c>
      <c r="L330" s="17">
        <v>44386</v>
      </c>
      <c r="M330" s="46">
        <v>14400000</v>
      </c>
      <c r="N330" s="16"/>
      <c r="O330" s="19"/>
      <c r="P330" s="24"/>
      <c r="Q330" s="28">
        <v>14400000</v>
      </c>
      <c r="R330" s="25">
        <v>0</v>
      </c>
      <c r="S330" s="25">
        <v>120</v>
      </c>
      <c r="T330" s="17">
        <v>44386</v>
      </c>
      <c r="U330" s="26" t="s">
        <v>1210</v>
      </c>
      <c r="V330" s="32" t="s">
        <v>1410</v>
      </c>
      <c r="W330" s="28">
        <v>0</v>
      </c>
      <c r="X330" s="28">
        <v>14400000</v>
      </c>
      <c r="Y330" s="28">
        <v>14400000</v>
      </c>
      <c r="Z330" s="28">
        <v>0</v>
      </c>
      <c r="AA330" s="29">
        <f t="shared" si="5"/>
        <v>1</v>
      </c>
      <c r="AB330" s="30">
        <v>1</v>
      </c>
      <c r="AC330" s="17" t="str">
        <f ca="1">VLOOKUP(C330,'[1]1. RADICADOR 2021'!$C$6:$HW$2000,229,FALSE)</f>
        <v>Terminado</v>
      </c>
      <c r="AD330" s="31"/>
    </row>
    <row r="331" spans="2:30" ht="99.95" customHeight="1" x14ac:dyDescent="0.25">
      <c r="B331" s="21">
        <v>2021</v>
      </c>
      <c r="C331" s="21">
        <v>327</v>
      </c>
      <c r="D331" s="21">
        <v>52843551</v>
      </c>
      <c r="E331" s="21" t="s">
        <v>665</v>
      </c>
      <c r="F331" s="22" t="s">
        <v>33</v>
      </c>
      <c r="G331" s="22" t="s">
        <v>33</v>
      </c>
      <c r="H331" s="23" t="s">
        <v>179</v>
      </c>
      <c r="I331" s="17">
        <v>44265</v>
      </c>
      <c r="J331" s="16">
        <v>210</v>
      </c>
      <c r="K331" s="17">
        <v>44266</v>
      </c>
      <c r="L331" s="17">
        <v>44479</v>
      </c>
      <c r="M331" s="46">
        <v>14532000</v>
      </c>
      <c r="N331" s="16"/>
      <c r="O331" s="19"/>
      <c r="P331" s="24"/>
      <c r="Q331" s="28">
        <v>14532000</v>
      </c>
      <c r="R331" s="25">
        <v>0</v>
      </c>
      <c r="S331" s="25">
        <v>210</v>
      </c>
      <c r="T331" s="17">
        <v>44479</v>
      </c>
      <c r="U331" s="26" t="s">
        <v>1210</v>
      </c>
      <c r="V331" s="32" t="s">
        <v>1411</v>
      </c>
      <c r="W331" s="28">
        <v>0</v>
      </c>
      <c r="X331" s="28">
        <v>14532000</v>
      </c>
      <c r="Y331" s="28">
        <v>9688000</v>
      </c>
      <c r="Z331" s="28">
        <v>4844000</v>
      </c>
      <c r="AA331" s="29">
        <f t="shared" si="5"/>
        <v>0.66666666666666674</v>
      </c>
      <c r="AB331" s="30">
        <v>1</v>
      </c>
      <c r="AC331" s="17" t="str">
        <f ca="1">VLOOKUP(C331,'[1]1. RADICADOR 2021'!$C$6:$HW$2000,229,FALSE)</f>
        <v>Terminado</v>
      </c>
      <c r="AD331" s="31"/>
    </row>
    <row r="332" spans="2:30" ht="99.95" customHeight="1" x14ac:dyDescent="0.25">
      <c r="B332" s="21">
        <v>2021</v>
      </c>
      <c r="C332" s="21">
        <v>328</v>
      </c>
      <c r="D332" s="21">
        <v>35534266</v>
      </c>
      <c r="E332" s="21" t="s">
        <v>666</v>
      </c>
      <c r="F332" s="22" t="s">
        <v>33</v>
      </c>
      <c r="G332" s="22" t="s">
        <v>33</v>
      </c>
      <c r="H332" s="23" t="s">
        <v>667</v>
      </c>
      <c r="I332" s="17">
        <v>44265</v>
      </c>
      <c r="J332" s="16">
        <v>120</v>
      </c>
      <c r="K332" s="17">
        <v>44266</v>
      </c>
      <c r="L332" s="17">
        <v>44387</v>
      </c>
      <c r="M332" s="46">
        <v>11200000</v>
      </c>
      <c r="N332" s="16"/>
      <c r="O332" s="19"/>
      <c r="P332" s="24"/>
      <c r="Q332" s="28">
        <v>11200000</v>
      </c>
      <c r="R332" s="25">
        <v>0</v>
      </c>
      <c r="S332" s="25">
        <v>120</v>
      </c>
      <c r="T332" s="17">
        <v>44387</v>
      </c>
      <c r="U332" s="26" t="s">
        <v>1210</v>
      </c>
      <c r="V332" s="32" t="s">
        <v>1412</v>
      </c>
      <c r="W332" s="28">
        <v>0</v>
      </c>
      <c r="X332" s="28">
        <v>11200000</v>
      </c>
      <c r="Y332" s="28">
        <v>11200000</v>
      </c>
      <c r="Z332" s="28">
        <v>0</v>
      </c>
      <c r="AA332" s="29">
        <f t="shared" si="5"/>
        <v>1</v>
      </c>
      <c r="AB332" s="30">
        <v>1</v>
      </c>
      <c r="AC332" s="17" t="str">
        <f ca="1">VLOOKUP(C332,'[1]1. RADICADOR 2021'!$C$6:$HW$2000,229,FALSE)</f>
        <v>Terminado</v>
      </c>
      <c r="AD332" s="31"/>
    </row>
    <row r="333" spans="2:30" ht="99.95" customHeight="1" x14ac:dyDescent="0.25">
      <c r="B333" s="21">
        <v>2021</v>
      </c>
      <c r="C333" s="21">
        <v>329</v>
      </c>
      <c r="D333" s="21">
        <v>1013576878</v>
      </c>
      <c r="E333" s="21" t="s">
        <v>668</v>
      </c>
      <c r="F333" s="22" t="s">
        <v>33</v>
      </c>
      <c r="G333" s="22" t="s">
        <v>33</v>
      </c>
      <c r="H333" s="23" t="s">
        <v>669</v>
      </c>
      <c r="I333" s="17">
        <v>44265</v>
      </c>
      <c r="J333" s="16">
        <v>120</v>
      </c>
      <c r="K333" s="17">
        <v>44266</v>
      </c>
      <c r="L333" s="17">
        <v>44387</v>
      </c>
      <c r="M333" s="46">
        <v>18000000</v>
      </c>
      <c r="N333" s="16"/>
      <c r="O333" s="19"/>
      <c r="P333" s="24"/>
      <c r="Q333" s="28">
        <v>18000000</v>
      </c>
      <c r="R333" s="25">
        <v>0</v>
      </c>
      <c r="S333" s="25">
        <v>120</v>
      </c>
      <c r="T333" s="17">
        <v>44387</v>
      </c>
      <c r="U333" s="26" t="s">
        <v>1210</v>
      </c>
      <c r="V333" s="32" t="s">
        <v>1413</v>
      </c>
      <c r="W333" s="28">
        <v>0</v>
      </c>
      <c r="X333" s="28">
        <v>18000000</v>
      </c>
      <c r="Y333" s="28">
        <v>18000000</v>
      </c>
      <c r="Z333" s="28">
        <v>0</v>
      </c>
      <c r="AA333" s="29">
        <f t="shared" si="5"/>
        <v>1</v>
      </c>
      <c r="AB333" s="30">
        <v>1</v>
      </c>
      <c r="AC333" s="17" t="str">
        <f ca="1">VLOOKUP(C333,'[1]1. RADICADOR 2021'!$C$6:$HW$2000,229,FALSE)</f>
        <v>Terminado</v>
      </c>
      <c r="AD333" s="31"/>
    </row>
    <row r="334" spans="2:30" ht="99.95" customHeight="1" x14ac:dyDescent="0.25">
      <c r="B334" s="21">
        <v>2021</v>
      </c>
      <c r="C334" s="21">
        <v>330</v>
      </c>
      <c r="D334" s="21">
        <v>80880892</v>
      </c>
      <c r="E334" s="21" t="s">
        <v>670</v>
      </c>
      <c r="F334" s="22" t="s">
        <v>33</v>
      </c>
      <c r="G334" s="22" t="s">
        <v>33</v>
      </c>
      <c r="H334" s="23" t="s">
        <v>671</v>
      </c>
      <c r="I334" s="17">
        <v>44265</v>
      </c>
      <c r="J334" s="16">
        <v>255</v>
      </c>
      <c r="K334" s="17">
        <v>44266</v>
      </c>
      <c r="L334" s="17">
        <v>44572</v>
      </c>
      <c r="M334" s="46">
        <v>28233600</v>
      </c>
      <c r="N334" s="16"/>
      <c r="O334" s="19" t="s">
        <v>1717</v>
      </c>
      <c r="P334" s="24">
        <v>3321600</v>
      </c>
      <c r="Q334" s="28">
        <v>33326720</v>
      </c>
      <c r="R334" s="25">
        <v>30</v>
      </c>
      <c r="S334" s="25">
        <v>285</v>
      </c>
      <c r="T334" s="17">
        <v>44555</v>
      </c>
      <c r="U334" s="26" t="s">
        <v>1210</v>
      </c>
      <c r="V334" s="32" t="s">
        <v>1414</v>
      </c>
      <c r="W334" s="28">
        <v>0</v>
      </c>
      <c r="X334" s="28">
        <v>33326720</v>
      </c>
      <c r="Y334" s="28">
        <v>28787200</v>
      </c>
      <c r="Z334" s="28">
        <v>4539520</v>
      </c>
      <c r="AA334" s="29">
        <f t="shared" si="5"/>
        <v>0.86378737541528239</v>
      </c>
      <c r="AB334" s="30">
        <v>0.97342192691029905</v>
      </c>
      <c r="AC334" s="17" t="str">
        <f ca="1">VLOOKUP(C334,'[1]1. RADICADOR 2021'!$C$6:$HW$2000,229,FALSE)</f>
        <v>En ejecución</v>
      </c>
      <c r="AD334" s="31"/>
    </row>
    <row r="335" spans="2:30" ht="99.95" customHeight="1" x14ac:dyDescent="0.25">
      <c r="B335" s="21">
        <v>2021</v>
      </c>
      <c r="C335" s="21">
        <v>331</v>
      </c>
      <c r="D335" s="21">
        <v>93086175</v>
      </c>
      <c r="E335" s="21" t="s">
        <v>672</v>
      </c>
      <c r="F335" s="22" t="s">
        <v>33</v>
      </c>
      <c r="G335" s="22" t="s">
        <v>33</v>
      </c>
      <c r="H335" s="23" t="s">
        <v>673</v>
      </c>
      <c r="I335" s="17">
        <v>44265</v>
      </c>
      <c r="J335" s="16">
        <v>290</v>
      </c>
      <c r="K335" s="17">
        <v>44266</v>
      </c>
      <c r="L335" s="17">
        <v>44576</v>
      </c>
      <c r="M335" s="46">
        <v>58000000</v>
      </c>
      <c r="N335" s="16"/>
      <c r="O335" s="19" t="s">
        <v>1717</v>
      </c>
      <c r="P335" s="24">
        <v>3000000</v>
      </c>
      <c r="Q335" s="28">
        <v>61000000</v>
      </c>
      <c r="R335" s="25">
        <v>0</v>
      </c>
      <c r="S335" s="25">
        <v>290</v>
      </c>
      <c r="T335" s="17">
        <v>44560</v>
      </c>
      <c r="U335" s="26" t="s">
        <v>1210</v>
      </c>
      <c r="V335" s="32" t="s">
        <v>1415</v>
      </c>
      <c r="W335" s="28">
        <v>0</v>
      </c>
      <c r="X335" s="28">
        <v>61000000</v>
      </c>
      <c r="Y335" s="28">
        <v>58000000</v>
      </c>
      <c r="Z335" s="28">
        <v>3000000</v>
      </c>
      <c r="AA335" s="29">
        <f t="shared" si="5"/>
        <v>0.95081967213114749</v>
      </c>
      <c r="AB335" s="30">
        <v>0.96065573770491808</v>
      </c>
      <c r="AC335" s="17" t="str">
        <f ca="1">VLOOKUP(C335,'[1]1. RADICADOR 2021'!$C$6:$HW$2000,229,FALSE)</f>
        <v>En ejecución</v>
      </c>
      <c r="AD335" s="31"/>
    </row>
    <row r="336" spans="2:30" ht="99.95" customHeight="1" x14ac:dyDescent="0.25">
      <c r="B336" s="21">
        <v>2021</v>
      </c>
      <c r="C336" s="21">
        <v>332</v>
      </c>
      <c r="D336" s="21">
        <v>1024575850</v>
      </c>
      <c r="E336" s="21" t="s">
        <v>674</v>
      </c>
      <c r="F336" s="22" t="s">
        <v>33</v>
      </c>
      <c r="G336" s="22" t="s">
        <v>33</v>
      </c>
      <c r="H336" s="23" t="s">
        <v>675</v>
      </c>
      <c r="I336" s="17">
        <v>44265</v>
      </c>
      <c r="J336" s="16">
        <v>180</v>
      </c>
      <c r="K336" s="17">
        <v>44267</v>
      </c>
      <c r="L336" s="17">
        <v>44501</v>
      </c>
      <c r="M336" s="46">
        <v>12456000</v>
      </c>
      <c r="N336" s="16" t="s">
        <v>1708</v>
      </c>
      <c r="O336" s="19"/>
      <c r="P336" s="24"/>
      <c r="Q336" s="28">
        <v>12456000</v>
      </c>
      <c r="R336" s="25">
        <v>0</v>
      </c>
      <c r="S336" s="25">
        <v>180</v>
      </c>
      <c r="T336" s="17">
        <v>44501</v>
      </c>
      <c r="U336" s="26" t="s">
        <v>1210</v>
      </c>
      <c r="V336" s="32" t="s">
        <v>1416</v>
      </c>
      <c r="W336" s="28">
        <v>0</v>
      </c>
      <c r="X336" s="28">
        <v>12456000</v>
      </c>
      <c r="Y336" s="28">
        <v>12456000</v>
      </c>
      <c r="Z336" s="28">
        <v>0</v>
      </c>
      <c r="AA336" s="29">
        <f t="shared" si="5"/>
        <v>1</v>
      </c>
      <c r="AB336" s="30">
        <v>1</v>
      </c>
      <c r="AC336" s="17" t="str">
        <f ca="1">VLOOKUP(C336,'[1]1. RADICADOR 2021'!$C$6:$HW$2000,229,FALSE)</f>
        <v>Terminado</v>
      </c>
      <c r="AD336" s="31" t="s">
        <v>1871</v>
      </c>
    </row>
    <row r="337" spans="2:30" ht="99.95" customHeight="1" x14ac:dyDescent="0.25">
      <c r="B337" s="21">
        <v>2021</v>
      </c>
      <c r="C337" s="21">
        <v>333</v>
      </c>
      <c r="D337" s="21">
        <v>1014210214</v>
      </c>
      <c r="E337" s="21" t="s">
        <v>676</v>
      </c>
      <c r="F337" s="22" t="s">
        <v>33</v>
      </c>
      <c r="G337" s="22" t="s">
        <v>33</v>
      </c>
      <c r="H337" s="23" t="s">
        <v>677</v>
      </c>
      <c r="I337" s="17">
        <v>44265</v>
      </c>
      <c r="J337" s="16">
        <v>90</v>
      </c>
      <c r="K337" s="17">
        <v>44272</v>
      </c>
      <c r="L337" s="17">
        <v>44312</v>
      </c>
      <c r="M337" s="46">
        <v>14100000</v>
      </c>
      <c r="N337" s="16" t="s">
        <v>1707</v>
      </c>
      <c r="O337" s="19"/>
      <c r="P337" s="24"/>
      <c r="Q337" s="28">
        <v>14100000</v>
      </c>
      <c r="R337" s="25">
        <v>0</v>
      </c>
      <c r="S337" s="25">
        <v>41</v>
      </c>
      <c r="T337" s="17">
        <v>44312</v>
      </c>
      <c r="U337" s="26" t="s">
        <v>1210</v>
      </c>
      <c r="V337" s="32" t="s">
        <v>1417</v>
      </c>
      <c r="W337" s="28">
        <v>7833334</v>
      </c>
      <c r="X337" s="28">
        <v>14100000</v>
      </c>
      <c r="Y337" s="28">
        <v>6266666</v>
      </c>
      <c r="Z337" s="28">
        <v>7833334</v>
      </c>
      <c r="AA337" s="29">
        <f t="shared" si="5"/>
        <v>0.44444439716312056</v>
      </c>
      <c r="AB337" s="30">
        <v>1</v>
      </c>
      <c r="AC337" s="17" t="str">
        <f ca="1">VLOOKUP(C337,'[1]1. RADICADOR 2021'!$C$6:$HW$2000,229,FALSE)</f>
        <v>Terminado</v>
      </c>
      <c r="AD337" s="31"/>
    </row>
    <row r="338" spans="2:30" ht="99.95" customHeight="1" x14ac:dyDescent="0.25">
      <c r="B338" s="21">
        <v>2021</v>
      </c>
      <c r="C338" s="21">
        <v>334</v>
      </c>
      <c r="D338" s="21">
        <v>1073702013</v>
      </c>
      <c r="E338" s="21" t="s">
        <v>678</v>
      </c>
      <c r="F338" s="22" t="s">
        <v>33</v>
      </c>
      <c r="G338" s="22" t="s">
        <v>33</v>
      </c>
      <c r="H338" s="23" t="s">
        <v>679</v>
      </c>
      <c r="I338" s="17">
        <v>44266</v>
      </c>
      <c r="J338" s="16">
        <v>255</v>
      </c>
      <c r="K338" s="17">
        <v>44267</v>
      </c>
      <c r="L338" s="17">
        <v>44571</v>
      </c>
      <c r="M338" s="46">
        <v>27200000</v>
      </c>
      <c r="N338" s="16"/>
      <c r="O338" s="19" t="s">
        <v>1717</v>
      </c>
      <c r="P338" s="24">
        <v>3093333</v>
      </c>
      <c r="Q338" s="28">
        <v>31893333</v>
      </c>
      <c r="R338" s="25">
        <v>29</v>
      </c>
      <c r="S338" s="25">
        <v>284</v>
      </c>
      <c r="T338" s="17">
        <v>44555</v>
      </c>
      <c r="U338" s="26" t="s">
        <v>1210</v>
      </c>
      <c r="V338" s="32" t="s">
        <v>1418</v>
      </c>
      <c r="W338" s="28">
        <v>0</v>
      </c>
      <c r="X338" s="28">
        <v>31893333</v>
      </c>
      <c r="Y338" s="28">
        <v>27626667</v>
      </c>
      <c r="Z338" s="28">
        <v>4266666</v>
      </c>
      <c r="AA338" s="29">
        <f t="shared" si="5"/>
        <v>0.86622075529076881</v>
      </c>
      <c r="AB338" s="30">
        <v>0.97658862876254182</v>
      </c>
      <c r="AC338" s="17" t="str">
        <f ca="1">VLOOKUP(C338,'[1]1. RADICADOR 2021'!$C$6:$HW$2000,229,FALSE)</f>
        <v>En ejecución</v>
      </c>
      <c r="AD338" s="31"/>
    </row>
    <row r="339" spans="2:30" ht="99.95" customHeight="1" x14ac:dyDescent="0.25">
      <c r="B339" s="21">
        <v>2021</v>
      </c>
      <c r="C339" s="21">
        <v>335</v>
      </c>
      <c r="D339" s="21">
        <v>1070590596</v>
      </c>
      <c r="E339" s="21" t="s">
        <v>680</v>
      </c>
      <c r="F339" s="22" t="s">
        <v>33</v>
      </c>
      <c r="G339" s="22" t="s">
        <v>33</v>
      </c>
      <c r="H339" s="23" t="s">
        <v>681</v>
      </c>
      <c r="I339" s="17">
        <v>44266</v>
      </c>
      <c r="J339" s="16">
        <v>240</v>
      </c>
      <c r="K339" s="17">
        <v>44266</v>
      </c>
      <c r="L339" s="17">
        <v>44572</v>
      </c>
      <c r="M339" s="46">
        <v>21600000</v>
      </c>
      <c r="N339" s="16"/>
      <c r="O339" s="19" t="s">
        <v>1717</v>
      </c>
      <c r="P339" s="24">
        <v>4050000</v>
      </c>
      <c r="Q339" s="28">
        <v>27090000</v>
      </c>
      <c r="R339" s="25">
        <v>45</v>
      </c>
      <c r="S339" s="25">
        <v>285</v>
      </c>
      <c r="T339" s="17">
        <v>44555</v>
      </c>
      <c r="U339" s="26" t="s">
        <v>1210</v>
      </c>
      <c r="V339" s="32" t="s">
        <v>1419</v>
      </c>
      <c r="W339" s="28">
        <v>0</v>
      </c>
      <c r="X339" s="28">
        <v>27090000</v>
      </c>
      <c r="Y339" s="28">
        <v>23400000</v>
      </c>
      <c r="Z339" s="28">
        <v>3690000</v>
      </c>
      <c r="AA339" s="29">
        <f t="shared" si="5"/>
        <v>0.86378737541528239</v>
      </c>
      <c r="AB339" s="30">
        <v>0.97342192691029905</v>
      </c>
      <c r="AC339" s="17" t="str">
        <f ca="1">VLOOKUP(C339,'[1]1. RADICADOR 2021'!$C$6:$HW$2000,229,FALSE)</f>
        <v>En ejecución</v>
      </c>
      <c r="AD339" s="31"/>
    </row>
    <row r="340" spans="2:30" ht="99.95" customHeight="1" x14ac:dyDescent="0.25">
      <c r="B340" s="21">
        <v>2021</v>
      </c>
      <c r="C340" s="21">
        <v>336</v>
      </c>
      <c r="D340" s="21">
        <v>1014213280</v>
      </c>
      <c r="E340" s="21" t="s">
        <v>682</v>
      </c>
      <c r="F340" s="22" t="s">
        <v>33</v>
      </c>
      <c r="G340" s="22" t="s">
        <v>33</v>
      </c>
      <c r="H340" s="23" t="s">
        <v>87</v>
      </c>
      <c r="I340" s="17">
        <v>44266</v>
      </c>
      <c r="J340" s="16">
        <v>225</v>
      </c>
      <c r="K340" s="17">
        <v>44267</v>
      </c>
      <c r="L340" s="17">
        <v>44556</v>
      </c>
      <c r="M340" s="46">
        <v>24750000</v>
      </c>
      <c r="N340" s="16"/>
      <c r="O340" s="19" t="s">
        <v>1717</v>
      </c>
      <c r="P340" s="24">
        <v>6600000</v>
      </c>
      <c r="Q340" s="28">
        <v>31350000</v>
      </c>
      <c r="R340" s="25">
        <v>60</v>
      </c>
      <c r="S340" s="25">
        <v>285</v>
      </c>
      <c r="T340" s="17">
        <v>44556</v>
      </c>
      <c r="U340" s="26" t="s">
        <v>1210</v>
      </c>
      <c r="V340" s="32" t="s">
        <v>1420</v>
      </c>
      <c r="W340" s="28">
        <v>0</v>
      </c>
      <c r="X340" s="28">
        <v>31350000</v>
      </c>
      <c r="Y340" s="28">
        <v>28490000</v>
      </c>
      <c r="Z340" s="28">
        <v>2860000</v>
      </c>
      <c r="AA340" s="29">
        <f t="shared" si="5"/>
        <v>0.90877192982456134</v>
      </c>
      <c r="AB340" s="30">
        <v>1</v>
      </c>
      <c r="AC340" s="17" t="str">
        <f ca="1">VLOOKUP(C340,'[1]1. RADICADOR 2021'!$C$6:$HW$2000,229,FALSE)</f>
        <v>Terminado</v>
      </c>
      <c r="AD340" s="31"/>
    </row>
    <row r="341" spans="2:30" ht="99.95" customHeight="1" x14ac:dyDescent="0.25">
      <c r="B341" s="21">
        <v>2021</v>
      </c>
      <c r="C341" s="21">
        <v>337</v>
      </c>
      <c r="D341" s="21">
        <v>80112293</v>
      </c>
      <c r="E341" s="21" t="s">
        <v>683</v>
      </c>
      <c r="F341" s="22" t="s">
        <v>33</v>
      </c>
      <c r="G341" s="22" t="s">
        <v>33</v>
      </c>
      <c r="H341" s="23" t="s">
        <v>684</v>
      </c>
      <c r="I341" s="17">
        <v>44266</v>
      </c>
      <c r="J341" s="16">
        <v>255</v>
      </c>
      <c r="K341" s="17">
        <v>44266</v>
      </c>
      <c r="L341" s="17">
        <v>44571</v>
      </c>
      <c r="M341" s="46">
        <v>35700000</v>
      </c>
      <c r="N341" s="16"/>
      <c r="O341" s="19" t="s">
        <v>1717</v>
      </c>
      <c r="P341" s="24">
        <v>4200000</v>
      </c>
      <c r="Q341" s="28">
        <v>42000000</v>
      </c>
      <c r="R341" s="25">
        <v>30</v>
      </c>
      <c r="S341" s="25">
        <v>285</v>
      </c>
      <c r="T341" s="17">
        <v>44555</v>
      </c>
      <c r="U341" s="26" t="s">
        <v>1210</v>
      </c>
      <c r="V341" s="32" t="s">
        <v>1421</v>
      </c>
      <c r="W341" s="28">
        <v>0</v>
      </c>
      <c r="X341" s="28">
        <v>42000000</v>
      </c>
      <c r="Y341" s="28">
        <v>36400000</v>
      </c>
      <c r="Z341" s="28">
        <v>5600000</v>
      </c>
      <c r="AA341" s="29">
        <f t="shared" si="5"/>
        <v>0.8666666666666667</v>
      </c>
      <c r="AB341" s="30">
        <v>0.97666666666666668</v>
      </c>
      <c r="AC341" s="17" t="str">
        <f ca="1">VLOOKUP(C341,'[1]1. RADICADOR 2021'!$C$6:$HW$2000,229,FALSE)</f>
        <v>En ejecución</v>
      </c>
      <c r="AD341" s="31"/>
    </row>
    <row r="342" spans="2:30" ht="99.95" customHeight="1" x14ac:dyDescent="0.25">
      <c r="B342" s="21">
        <v>2021</v>
      </c>
      <c r="C342" s="21">
        <v>338</v>
      </c>
      <c r="D342" s="21">
        <v>79543434</v>
      </c>
      <c r="E342" s="21" t="s">
        <v>685</v>
      </c>
      <c r="F342" s="22" t="s">
        <v>33</v>
      </c>
      <c r="G342" s="22" t="s">
        <v>33</v>
      </c>
      <c r="H342" s="23" t="s">
        <v>686</v>
      </c>
      <c r="I342" s="17">
        <v>44266</v>
      </c>
      <c r="J342" s="16">
        <v>255</v>
      </c>
      <c r="K342" s="17">
        <v>44266</v>
      </c>
      <c r="L342" s="17">
        <v>44569</v>
      </c>
      <c r="M342" s="46">
        <v>44200000</v>
      </c>
      <c r="N342" s="16"/>
      <c r="O342" s="19" t="s">
        <v>1717</v>
      </c>
      <c r="P342" s="24">
        <v>5200000</v>
      </c>
      <c r="Q342" s="28">
        <v>51653333</v>
      </c>
      <c r="R342" s="25">
        <v>30</v>
      </c>
      <c r="S342" s="25">
        <v>285</v>
      </c>
      <c r="T342" s="17">
        <v>44555</v>
      </c>
      <c r="U342" s="26" t="s">
        <v>1210</v>
      </c>
      <c r="V342" s="32" t="s">
        <v>1422</v>
      </c>
      <c r="W342" s="28">
        <v>0</v>
      </c>
      <c r="X342" s="28">
        <v>51653333</v>
      </c>
      <c r="Y342" s="28">
        <v>45066667</v>
      </c>
      <c r="Z342" s="28">
        <v>6586666</v>
      </c>
      <c r="AA342" s="29">
        <f t="shared" si="5"/>
        <v>0.87248323356016544</v>
      </c>
      <c r="AB342" s="30">
        <v>0.98322147651006708</v>
      </c>
      <c r="AC342" s="17" t="str">
        <f ca="1">VLOOKUP(C342,'[1]1. RADICADOR 2021'!$C$6:$HW$2000,229,FALSE)</f>
        <v>En ejecución</v>
      </c>
      <c r="AD342" s="31"/>
    </row>
    <row r="343" spans="2:30" ht="99.95" customHeight="1" x14ac:dyDescent="0.25">
      <c r="B343" s="21">
        <v>2021</v>
      </c>
      <c r="C343" s="21">
        <v>339</v>
      </c>
      <c r="D343" s="21">
        <v>1074345216</v>
      </c>
      <c r="E343" s="21" t="s">
        <v>687</v>
      </c>
      <c r="F343" s="22" t="s">
        <v>33</v>
      </c>
      <c r="G343" s="22" t="s">
        <v>33</v>
      </c>
      <c r="H343" s="23" t="s">
        <v>688</v>
      </c>
      <c r="I343" s="17">
        <v>44266</v>
      </c>
      <c r="J343" s="16">
        <v>90</v>
      </c>
      <c r="K343" s="17">
        <v>44266</v>
      </c>
      <c r="L343" s="17">
        <v>44357</v>
      </c>
      <c r="M343" s="46">
        <v>6210000</v>
      </c>
      <c r="N343" s="16"/>
      <c r="O343" s="19"/>
      <c r="P343" s="24"/>
      <c r="Q343" s="28">
        <v>6210000</v>
      </c>
      <c r="R343" s="25">
        <v>0</v>
      </c>
      <c r="S343" s="25">
        <v>90</v>
      </c>
      <c r="T343" s="17">
        <v>44357</v>
      </c>
      <c r="U343" s="26" t="s">
        <v>1210</v>
      </c>
      <c r="V343" s="32" t="s">
        <v>1423</v>
      </c>
      <c r="W343" s="28">
        <v>0</v>
      </c>
      <c r="X343" s="28">
        <v>6210000</v>
      </c>
      <c r="Y343" s="28">
        <v>6210000</v>
      </c>
      <c r="Z343" s="28">
        <v>0</v>
      </c>
      <c r="AA343" s="29">
        <f t="shared" si="5"/>
        <v>1</v>
      </c>
      <c r="AB343" s="30">
        <v>1</v>
      </c>
      <c r="AC343" s="17" t="str">
        <f ca="1">VLOOKUP(C343,'[1]1. RADICADOR 2021'!$C$6:$HW$2000,229,FALSE)</f>
        <v>Terminado</v>
      </c>
      <c r="AD343" s="31"/>
    </row>
    <row r="344" spans="2:30" ht="99.95" customHeight="1" x14ac:dyDescent="0.25">
      <c r="B344" s="21">
        <v>2021</v>
      </c>
      <c r="C344" s="21">
        <v>340</v>
      </c>
      <c r="D344" s="21">
        <v>1010182233</v>
      </c>
      <c r="E344" s="21" t="s">
        <v>689</v>
      </c>
      <c r="F344" s="22" t="s">
        <v>33</v>
      </c>
      <c r="G344" s="22" t="s">
        <v>33</v>
      </c>
      <c r="H344" s="23" t="s">
        <v>690</v>
      </c>
      <c r="I344" s="17">
        <v>44266</v>
      </c>
      <c r="J344" s="16">
        <v>289</v>
      </c>
      <c r="K344" s="17">
        <v>44267</v>
      </c>
      <c r="L344" s="17">
        <v>44560</v>
      </c>
      <c r="M344" s="46">
        <v>32753333</v>
      </c>
      <c r="N344" s="16"/>
      <c r="O344" s="19"/>
      <c r="P344" s="24"/>
      <c r="Q344" s="28">
        <v>32753333</v>
      </c>
      <c r="R344" s="25">
        <v>0</v>
      </c>
      <c r="S344" s="25">
        <v>289</v>
      </c>
      <c r="T344" s="17">
        <v>44560</v>
      </c>
      <c r="U344" s="26" t="s">
        <v>1210</v>
      </c>
      <c r="V344" s="32" t="s">
        <v>1424</v>
      </c>
      <c r="W344" s="28">
        <v>0</v>
      </c>
      <c r="X344" s="28">
        <v>32753333</v>
      </c>
      <c r="Y344" s="28">
        <v>32753333</v>
      </c>
      <c r="Z344" s="28">
        <v>0</v>
      </c>
      <c r="AA344" s="29">
        <f t="shared" si="5"/>
        <v>1</v>
      </c>
      <c r="AB344" s="30">
        <v>1</v>
      </c>
      <c r="AC344" s="17" t="str">
        <f ca="1">VLOOKUP(C344,'[1]1. RADICADOR 2021'!$C$6:$HW$2000,229,FALSE)</f>
        <v>En ejecución</v>
      </c>
      <c r="AD344" s="31"/>
    </row>
    <row r="345" spans="2:30" ht="99.95" customHeight="1" x14ac:dyDescent="0.25">
      <c r="B345" s="21">
        <v>2021</v>
      </c>
      <c r="C345" s="21">
        <v>341</v>
      </c>
      <c r="D345" s="21">
        <v>1026290475</v>
      </c>
      <c r="E345" s="21" t="s">
        <v>691</v>
      </c>
      <c r="F345" s="22" t="s">
        <v>33</v>
      </c>
      <c r="G345" s="22" t="s">
        <v>33</v>
      </c>
      <c r="H345" s="23" t="s">
        <v>520</v>
      </c>
      <c r="I345" s="17">
        <v>44266</v>
      </c>
      <c r="J345" s="16">
        <v>289</v>
      </c>
      <c r="K345" s="17">
        <v>44267</v>
      </c>
      <c r="L345" s="17">
        <v>44581</v>
      </c>
      <c r="M345" s="46">
        <v>27936667</v>
      </c>
      <c r="N345" s="16"/>
      <c r="O345" s="19" t="s">
        <v>1717</v>
      </c>
      <c r="P345" s="24">
        <v>1933333</v>
      </c>
      <c r="Q345" s="28">
        <v>29870000</v>
      </c>
      <c r="R345" s="25">
        <v>0</v>
      </c>
      <c r="S345" s="25">
        <v>289</v>
      </c>
      <c r="T345" s="17">
        <v>44560</v>
      </c>
      <c r="U345" s="26" t="s">
        <v>1210</v>
      </c>
      <c r="V345" s="32" t="s">
        <v>1425</v>
      </c>
      <c r="W345" s="28">
        <v>0</v>
      </c>
      <c r="X345" s="28">
        <v>29870000</v>
      </c>
      <c r="Y345" s="28">
        <v>27936667</v>
      </c>
      <c r="Z345" s="28">
        <v>1933333</v>
      </c>
      <c r="AA345" s="29">
        <f t="shared" si="5"/>
        <v>0.93527509206561776</v>
      </c>
      <c r="AB345" s="30">
        <v>0.94498381877022652</v>
      </c>
      <c r="AC345" s="17" t="str">
        <f ca="1">VLOOKUP(C345,'[1]1. RADICADOR 2021'!$C$6:$HW$2000,229,FALSE)</f>
        <v>En ejecución</v>
      </c>
      <c r="AD345" s="31"/>
    </row>
    <row r="346" spans="2:30" ht="99.95" customHeight="1" x14ac:dyDescent="0.25">
      <c r="B346" s="21">
        <v>2021</v>
      </c>
      <c r="C346" s="21">
        <v>342</v>
      </c>
      <c r="D346" s="21">
        <v>79990315</v>
      </c>
      <c r="E346" s="21" t="s">
        <v>692</v>
      </c>
      <c r="F346" s="22" t="s">
        <v>33</v>
      </c>
      <c r="G346" s="22" t="s">
        <v>33</v>
      </c>
      <c r="H346" s="23" t="s">
        <v>693</v>
      </c>
      <c r="I346" s="17">
        <v>44266</v>
      </c>
      <c r="J346" s="16">
        <v>120</v>
      </c>
      <c r="K346" s="17">
        <v>44267</v>
      </c>
      <c r="L346" s="17">
        <v>44388</v>
      </c>
      <c r="M346" s="46">
        <v>22000000</v>
      </c>
      <c r="N346" s="16"/>
      <c r="O346" s="19"/>
      <c r="P346" s="24"/>
      <c r="Q346" s="28">
        <v>22000000</v>
      </c>
      <c r="R346" s="25">
        <v>0</v>
      </c>
      <c r="S346" s="25">
        <v>120</v>
      </c>
      <c r="T346" s="17">
        <v>44388</v>
      </c>
      <c r="U346" s="26" t="s">
        <v>1210</v>
      </c>
      <c r="V346" s="32" t="s">
        <v>1426</v>
      </c>
      <c r="W346" s="28">
        <v>0</v>
      </c>
      <c r="X346" s="28">
        <v>22000000</v>
      </c>
      <c r="Y346" s="28">
        <v>22000000</v>
      </c>
      <c r="Z346" s="28">
        <v>0</v>
      </c>
      <c r="AA346" s="29">
        <f t="shared" si="5"/>
        <v>1</v>
      </c>
      <c r="AB346" s="30">
        <v>1</v>
      </c>
      <c r="AC346" s="17" t="str">
        <f ca="1">VLOOKUP(C346,'[1]1. RADICADOR 2021'!$C$6:$HW$2000,229,FALSE)</f>
        <v>Terminado</v>
      </c>
      <c r="AD346" s="31"/>
    </row>
    <row r="347" spans="2:30" ht="99.95" customHeight="1" x14ac:dyDescent="0.25">
      <c r="B347" s="21">
        <v>2021</v>
      </c>
      <c r="C347" s="21">
        <v>343</v>
      </c>
      <c r="D347" s="21">
        <v>1024479114</v>
      </c>
      <c r="E347" s="21" t="s">
        <v>694</v>
      </c>
      <c r="F347" s="22" t="s">
        <v>33</v>
      </c>
      <c r="G347" s="22" t="s">
        <v>33</v>
      </c>
      <c r="H347" s="23" t="s">
        <v>695</v>
      </c>
      <c r="I347" s="17">
        <v>44266</v>
      </c>
      <c r="J347" s="16">
        <v>255</v>
      </c>
      <c r="K347" s="17">
        <v>44270</v>
      </c>
      <c r="L347" s="17">
        <v>44569</v>
      </c>
      <c r="M347" s="46">
        <v>28900000</v>
      </c>
      <c r="N347" s="16"/>
      <c r="O347" s="19" t="s">
        <v>1717</v>
      </c>
      <c r="P347" s="24">
        <v>2946667</v>
      </c>
      <c r="Q347" s="28">
        <v>33320000</v>
      </c>
      <c r="R347" s="25">
        <v>26</v>
      </c>
      <c r="S347" s="25">
        <v>281</v>
      </c>
      <c r="T347" s="17">
        <v>44555</v>
      </c>
      <c r="U347" s="26" t="s">
        <v>1210</v>
      </c>
      <c r="V347" s="32" t="s">
        <v>1427</v>
      </c>
      <c r="W347" s="28">
        <v>0</v>
      </c>
      <c r="X347" s="28">
        <v>33320000</v>
      </c>
      <c r="Y347" s="28">
        <v>29013333</v>
      </c>
      <c r="Z347" s="28">
        <v>4306667</v>
      </c>
      <c r="AA347" s="29">
        <f t="shared" si="5"/>
        <v>0.87074828931572623</v>
      </c>
      <c r="AB347" s="30">
        <v>0.98299319727891155</v>
      </c>
      <c r="AC347" s="17" t="str">
        <f ca="1">VLOOKUP(C347,'[1]1. RADICADOR 2021'!$C$6:$HW$2000,229,FALSE)</f>
        <v>En ejecución</v>
      </c>
      <c r="AD347" s="31"/>
    </row>
    <row r="348" spans="2:30" ht="99.95" customHeight="1" x14ac:dyDescent="0.25">
      <c r="B348" s="21">
        <v>2021</v>
      </c>
      <c r="C348" s="21">
        <v>344</v>
      </c>
      <c r="D348" s="21">
        <v>79814021</v>
      </c>
      <c r="E348" s="21" t="s">
        <v>696</v>
      </c>
      <c r="F348" s="22" t="s">
        <v>33</v>
      </c>
      <c r="G348" s="22" t="s">
        <v>33</v>
      </c>
      <c r="H348" s="23" t="s">
        <v>697</v>
      </c>
      <c r="I348" s="17">
        <v>44270</v>
      </c>
      <c r="J348" s="16">
        <v>255</v>
      </c>
      <c r="K348" s="17">
        <v>44273</v>
      </c>
      <c r="L348" s="17">
        <v>44571</v>
      </c>
      <c r="M348" s="46">
        <v>46750000</v>
      </c>
      <c r="N348" s="17"/>
      <c r="O348" s="19" t="s">
        <v>1716</v>
      </c>
      <c r="P348" s="24">
        <v>4216667</v>
      </c>
      <c r="Q348" s="28">
        <v>50966667</v>
      </c>
      <c r="R348" s="25">
        <v>41</v>
      </c>
      <c r="S348" s="25">
        <v>251</v>
      </c>
      <c r="T348" s="17">
        <v>44545</v>
      </c>
      <c r="U348" s="26" t="s">
        <v>1210</v>
      </c>
      <c r="V348" s="32" t="s">
        <v>1524</v>
      </c>
      <c r="W348" s="28">
        <v>0</v>
      </c>
      <c r="X348" s="28">
        <v>50966667</v>
      </c>
      <c r="Y348" s="28">
        <v>35383333</v>
      </c>
      <c r="Z348" s="28">
        <v>11366667</v>
      </c>
      <c r="AA348" s="29">
        <v>0.75686273796791437</v>
      </c>
      <c r="AB348" s="30">
        <v>0.81654676258992809</v>
      </c>
      <c r="AC348" s="17" t="str">
        <f>VLOOKUP(C348,'[1]1. RADICADOR 2021'!$C$6:$HW$2000,229,FALSE)</f>
        <v>En ejecución</v>
      </c>
      <c r="AD348" s="31"/>
    </row>
    <row r="349" spans="2:30" ht="99.95" customHeight="1" x14ac:dyDescent="0.25">
      <c r="B349" s="21">
        <v>2021</v>
      </c>
      <c r="C349" s="21">
        <v>345</v>
      </c>
      <c r="D349" s="21">
        <v>1085276561</v>
      </c>
      <c r="E349" s="21" t="s">
        <v>698</v>
      </c>
      <c r="F349" s="22" t="s">
        <v>33</v>
      </c>
      <c r="G349" s="22" t="s">
        <v>33</v>
      </c>
      <c r="H349" s="23" t="s">
        <v>699</v>
      </c>
      <c r="I349" s="17">
        <v>44267</v>
      </c>
      <c r="J349" s="16">
        <v>210</v>
      </c>
      <c r="K349" s="17">
        <v>44270</v>
      </c>
      <c r="L349" s="17">
        <v>44483</v>
      </c>
      <c r="M349" s="46">
        <v>26600000</v>
      </c>
      <c r="N349" s="16"/>
      <c r="O349" s="19"/>
      <c r="P349" s="24"/>
      <c r="Q349" s="28">
        <v>26600000</v>
      </c>
      <c r="R349" s="25">
        <v>0</v>
      </c>
      <c r="S349" s="25">
        <v>210</v>
      </c>
      <c r="T349" s="17">
        <v>44483</v>
      </c>
      <c r="U349" s="26" t="s">
        <v>1210</v>
      </c>
      <c r="V349" s="32" t="s">
        <v>1429</v>
      </c>
      <c r="W349" s="28">
        <v>0</v>
      </c>
      <c r="X349" s="28">
        <v>26600000</v>
      </c>
      <c r="Y349" s="28">
        <v>26600000</v>
      </c>
      <c r="Z349" s="28">
        <v>0</v>
      </c>
      <c r="AA349" s="29">
        <f t="shared" si="5"/>
        <v>1</v>
      </c>
      <c r="AB349" s="30">
        <v>1</v>
      </c>
      <c r="AC349" s="17" t="str">
        <f ca="1">VLOOKUP(C349,'[1]1. RADICADOR 2021'!$C$6:$HW$2000,229,FALSE)</f>
        <v>Terminado</v>
      </c>
      <c r="AD349" s="31"/>
    </row>
    <row r="350" spans="2:30" ht="99.95" customHeight="1" x14ac:dyDescent="0.25">
      <c r="B350" s="21">
        <v>2021</v>
      </c>
      <c r="C350" s="21">
        <v>346</v>
      </c>
      <c r="D350" s="21">
        <v>73575098</v>
      </c>
      <c r="E350" s="21" t="s">
        <v>700</v>
      </c>
      <c r="F350" s="22" t="s">
        <v>33</v>
      </c>
      <c r="G350" s="22" t="s">
        <v>33</v>
      </c>
      <c r="H350" s="23" t="s">
        <v>701</v>
      </c>
      <c r="I350" s="17">
        <v>44266</v>
      </c>
      <c r="J350" s="16">
        <v>90</v>
      </c>
      <c r="K350" s="17">
        <v>44267</v>
      </c>
      <c r="L350" s="17">
        <v>44358</v>
      </c>
      <c r="M350" s="46">
        <v>10800000</v>
      </c>
      <c r="N350" s="16"/>
      <c r="O350" s="19"/>
      <c r="P350" s="24"/>
      <c r="Q350" s="28">
        <v>10800000</v>
      </c>
      <c r="R350" s="25">
        <v>0</v>
      </c>
      <c r="S350" s="25">
        <v>90</v>
      </c>
      <c r="T350" s="17">
        <v>44358</v>
      </c>
      <c r="U350" s="26" t="s">
        <v>1210</v>
      </c>
      <c r="V350" s="32" t="s">
        <v>1430</v>
      </c>
      <c r="W350" s="28">
        <v>0</v>
      </c>
      <c r="X350" s="28">
        <v>10800000</v>
      </c>
      <c r="Y350" s="28">
        <v>10800000</v>
      </c>
      <c r="Z350" s="28">
        <v>0</v>
      </c>
      <c r="AA350" s="29">
        <f t="shared" si="5"/>
        <v>1</v>
      </c>
      <c r="AB350" s="30">
        <v>1</v>
      </c>
      <c r="AC350" s="17" t="str">
        <f ca="1">VLOOKUP(C350,'[1]1. RADICADOR 2021'!$C$6:$HW$2000,229,FALSE)</f>
        <v>Terminado</v>
      </c>
      <c r="AD350" s="31"/>
    </row>
    <row r="351" spans="2:30" ht="99.95" customHeight="1" x14ac:dyDescent="0.25">
      <c r="B351" s="21">
        <v>2021</v>
      </c>
      <c r="C351" s="21">
        <v>347</v>
      </c>
      <c r="D351" s="21">
        <v>1018475561</v>
      </c>
      <c r="E351" s="21" t="s">
        <v>702</v>
      </c>
      <c r="F351" s="22" t="s">
        <v>33</v>
      </c>
      <c r="G351" s="22" t="s">
        <v>33</v>
      </c>
      <c r="H351" s="23" t="s">
        <v>703</v>
      </c>
      <c r="I351" s="17">
        <v>44266</v>
      </c>
      <c r="J351" s="16">
        <v>120</v>
      </c>
      <c r="K351" s="17">
        <v>44267</v>
      </c>
      <c r="L351" s="17">
        <v>44388</v>
      </c>
      <c r="M351" s="46">
        <v>11472000</v>
      </c>
      <c r="N351" s="16"/>
      <c r="O351" s="19"/>
      <c r="P351" s="24"/>
      <c r="Q351" s="28">
        <v>11472000</v>
      </c>
      <c r="R351" s="25">
        <v>0</v>
      </c>
      <c r="S351" s="25">
        <v>120</v>
      </c>
      <c r="T351" s="17">
        <v>44388</v>
      </c>
      <c r="U351" s="26" t="s">
        <v>1210</v>
      </c>
      <c r="V351" s="32" t="s">
        <v>1431</v>
      </c>
      <c r="W351" s="28">
        <v>0</v>
      </c>
      <c r="X351" s="28">
        <v>11472000</v>
      </c>
      <c r="Y351" s="28">
        <v>11472000</v>
      </c>
      <c r="Z351" s="28">
        <v>0</v>
      </c>
      <c r="AA351" s="29">
        <f t="shared" si="5"/>
        <v>1</v>
      </c>
      <c r="AB351" s="30">
        <v>1</v>
      </c>
      <c r="AC351" s="17" t="str">
        <f ca="1">VLOOKUP(C351,'[1]1. RADICADOR 2021'!$C$6:$HW$2000,229,FALSE)</f>
        <v>Terminado</v>
      </c>
      <c r="AD351" s="31"/>
    </row>
    <row r="352" spans="2:30" ht="99.95" customHeight="1" x14ac:dyDescent="0.25">
      <c r="B352" s="21">
        <v>2021</v>
      </c>
      <c r="C352" s="21">
        <v>348</v>
      </c>
      <c r="D352" s="21">
        <v>79843759</v>
      </c>
      <c r="E352" s="21" t="s">
        <v>704</v>
      </c>
      <c r="F352" s="22" t="s">
        <v>33</v>
      </c>
      <c r="G352" s="22" t="s">
        <v>33</v>
      </c>
      <c r="H352" s="23" t="s">
        <v>705</v>
      </c>
      <c r="I352" s="17">
        <v>44270</v>
      </c>
      <c r="J352" s="16">
        <v>286</v>
      </c>
      <c r="K352" s="17">
        <v>44270</v>
      </c>
      <c r="L352" s="17">
        <v>44560</v>
      </c>
      <c r="M352" s="46">
        <v>76266667</v>
      </c>
      <c r="N352" s="16"/>
      <c r="O352" s="19"/>
      <c r="P352" s="24"/>
      <c r="Q352" s="28">
        <v>76266667</v>
      </c>
      <c r="R352" s="25">
        <v>0</v>
      </c>
      <c r="S352" s="25">
        <v>286</v>
      </c>
      <c r="T352" s="17">
        <v>44560</v>
      </c>
      <c r="U352" s="26" t="s">
        <v>1210</v>
      </c>
      <c r="V352" s="32" t="s">
        <v>1432</v>
      </c>
      <c r="W352" s="28">
        <v>0</v>
      </c>
      <c r="X352" s="28">
        <v>76266667</v>
      </c>
      <c r="Y352" s="28">
        <v>68266667</v>
      </c>
      <c r="Z352" s="28">
        <v>8000000</v>
      </c>
      <c r="AA352" s="29">
        <f t="shared" si="5"/>
        <v>0.89510489556335271</v>
      </c>
      <c r="AB352" s="30">
        <v>1</v>
      </c>
      <c r="AC352" s="17" t="str">
        <f ca="1">VLOOKUP(C352,'[1]1. RADICADOR 2021'!$C$6:$HW$2000,229,FALSE)</f>
        <v>En ejecución</v>
      </c>
      <c r="AD352" s="31"/>
    </row>
    <row r="353" spans="2:30" ht="99.95" customHeight="1" x14ac:dyDescent="0.25">
      <c r="B353" s="21">
        <v>2021</v>
      </c>
      <c r="C353" s="21">
        <v>349</v>
      </c>
      <c r="D353" s="21">
        <v>1030586969</v>
      </c>
      <c r="E353" s="21" t="s">
        <v>706</v>
      </c>
      <c r="F353" s="22" t="s">
        <v>33</v>
      </c>
      <c r="G353" s="22" t="s">
        <v>33</v>
      </c>
      <c r="H353" s="23" t="s">
        <v>707</v>
      </c>
      <c r="I353" s="17">
        <v>44267</v>
      </c>
      <c r="J353" s="16">
        <v>286</v>
      </c>
      <c r="K353" s="17">
        <v>44270</v>
      </c>
      <c r="L353" s="17">
        <v>44560</v>
      </c>
      <c r="M353" s="46">
        <v>34320000</v>
      </c>
      <c r="N353" s="16"/>
      <c r="O353" s="19"/>
      <c r="P353" s="24"/>
      <c r="Q353" s="28">
        <v>34320000</v>
      </c>
      <c r="R353" s="25">
        <v>0</v>
      </c>
      <c r="S353" s="25">
        <v>286</v>
      </c>
      <c r="T353" s="17">
        <v>44560</v>
      </c>
      <c r="U353" s="26" t="s">
        <v>1210</v>
      </c>
      <c r="V353" s="32" t="s">
        <v>1433</v>
      </c>
      <c r="W353" s="28">
        <v>0</v>
      </c>
      <c r="X353" s="28">
        <v>34320000</v>
      </c>
      <c r="Y353" s="28">
        <v>34320000</v>
      </c>
      <c r="Z353" s="28">
        <v>0</v>
      </c>
      <c r="AA353" s="29">
        <f t="shared" si="5"/>
        <v>1</v>
      </c>
      <c r="AB353" s="30">
        <v>1</v>
      </c>
      <c r="AC353" s="17" t="str">
        <f ca="1">VLOOKUP(C353,'[1]1. RADICADOR 2021'!$C$6:$HW$2000,229,FALSE)</f>
        <v>En ejecución</v>
      </c>
      <c r="AD353" s="31"/>
    </row>
    <row r="354" spans="2:30" ht="99.95" customHeight="1" x14ac:dyDescent="0.25">
      <c r="B354" s="21">
        <v>2021</v>
      </c>
      <c r="C354" s="21">
        <v>350</v>
      </c>
      <c r="D354" s="21">
        <v>15810577</v>
      </c>
      <c r="E354" s="21" t="s">
        <v>708</v>
      </c>
      <c r="F354" s="22" t="s">
        <v>33</v>
      </c>
      <c r="G354" s="22" t="s">
        <v>33</v>
      </c>
      <c r="H354" s="23" t="s">
        <v>709</v>
      </c>
      <c r="I354" s="17">
        <v>44267</v>
      </c>
      <c r="J354" s="16">
        <v>286</v>
      </c>
      <c r="K354" s="17">
        <v>44270</v>
      </c>
      <c r="L354" s="17">
        <v>44560</v>
      </c>
      <c r="M354" s="46">
        <v>47666667</v>
      </c>
      <c r="N354" s="16"/>
      <c r="O354" s="19"/>
      <c r="P354" s="24"/>
      <c r="Q354" s="28">
        <v>47666667</v>
      </c>
      <c r="R354" s="25">
        <v>0</v>
      </c>
      <c r="S354" s="25">
        <v>286</v>
      </c>
      <c r="T354" s="17">
        <v>44560</v>
      </c>
      <c r="U354" s="26" t="s">
        <v>1210</v>
      </c>
      <c r="V354" s="32" t="s">
        <v>1434</v>
      </c>
      <c r="W354" s="28">
        <v>0</v>
      </c>
      <c r="X354" s="28">
        <v>47666667</v>
      </c>
      <c r="Y354" s="28">
        <v>47666667</v>
      </c>
      <c r="Z354" s="28">
        <v>0</v>
      </c>
      <c r="AA354" s="29">
        <f t="shared" si="5"/>
        <v>1</v>
      </c>
      <c r="AB354" s="30">
        <v>1</v>
      </c>
      <c r="AC354" s="17" t="str">
        <f ca="1">VLOOKUP(C354,'[1]1. RADICADOR 2021'!$C$6:$HW$2000,229,FALSE)</f>
        <v>En ejecución</v>
      </c>
      <c r="AD354" s="31"/>
    </row>
    <row r="355" spans="2:30" ht="99.95" customHeight="1" x14ac:dyDescent="0.25">
      <c r="B355" s="21">
        <v>2021</v>
      </c>
      <c r="C355" s="21">
        <v>351</v>
      </c>
      <c r="D355" s="21">
        <v>80205230</v>
      </c>
      <c r="E355" s="21" t="s">
        <v>710</v>
      </c>
      <c r="F355" s="22" t="s">
        <v>33</v>
      </c>
      <c r="G355" s="22" t="s">
        <v>33</v>
      </c>
      <c r="H355" s="23" t="s">
        <v>711</v>
      </c>
      <c r="I355" s="17">
        <v>44267</v>
      </c>
      <c r="J355" s="16">
        <v>286</v>
      </c>
      <c r="K355" s="17">
        <v>44270</v>
      </c>
      <c r="L355" s="17">
        <v>44560</v>
      </c>
      <c r="M355" s="46">
        <v>38133333</v>
      </c>
      <c r="N355" s="16"/>
      <c r="O355" s="19"/>
      <c r="P355" s="24"/>
      <c r="Q355" s="28">
        <v>38133333</v>
      </c>
      <c r="R355" s="25">
        <v>0</v>
      </c>
      <c r="S355" s="25">
        <v>286</v>
      </c>
      <c r="T355" s="17">
        <v>44560</v>
      </c>
      <c r="U355" s="26" t="s">
        <v>1210</v>
      </c>
      <c r="V355" s="32" t="s">
        <v>1435</v>
      </c>
      <c r="W355" s="28">
        <v>0</v>
      </c>
      <c r="X355" s="28">
        <v>38133333</v>
      </c>
      <c r="Y355" s="28">
        <v>38133333</v>
      </c>
      <c r="Z355" s="28">
        <v>0</v>
      </c>
      <c r="AA355" s="29">
        <f t="shared" si="5"/>
        <v>1</v>
      </c>
      <c r="AB355" s="30">
        <v>1</v>
      </c>
      <c r="AC355" s="17" t="str">
        <f ca="1">VLOOKUP(C355,'[1]1. RADICADOR 2021'!$C$6:$HW$2000,229,FALSE)</f>
        <v>En ejecución</v>
      </c>
      <c r="AD355" s="31"/>
    </row>
    <row r="356" spans="2:30" ht="99.95" customHeight="1" x14ac:dyDescent="0.25">
      <c r="B356" s="21">
        <v>2021</v>
      </c>
      <c r="C356" s="21">
        <v>352</v>
      </c>
      <c r="D356" s="21">
        <v>1026277376</v>
      </c>
      <c r="E356" s="21" t="s">
        <v>712</v>
      </c>
      <c r="F356" s="22" t="s">
        <v>33</v>
      </c>
      <c r="G356" s="22" t="s">
        <v>33</v>
      </c>
      <c r="H356" s="23" t="s">
        <v>713</v>
      </c>
      <c r="I356" s="17">
        <v>44267</v>
      </c>
      <c r="J356" s="16">
        <v>90</v>
      </c>
      <c r="K356" s="17">
        <v>44270</v>
      </c>
      <c r="L356" s="17">
        <v>44361</v>
      </c>
      <c r="M356" s="46">
        <v>6900000</v>
      </c>
      <c r="N356" s="16"/>
      <c r="O356" s="19"/>
      <c r="P356" s="24"/>
      <c r="Q356" s="28">
        <v>6900000</v>
      </c>
      <c r="R356" s="25">
        <v>0</v>
      </c>
      <c r="S356" s="25">
        <v>90</v>
      </c>
      <c r="T356" s="17">
        <v>44361</v>
      </c>
      <c r="U356" s="26" t="s">
        <v>1210</v>
      </c>
      <c r="V356" s="32" t="s">
        <v>1436</v>
      </c>
      <c r="W356" s="28">
        <v>0</v>
      </c>
      <c r="X356" s="28">
        <v>6900000</v>
      </c>
      <c r="Y356" s="28">
        <v>6900000</v>
      </c>
      <c r="Z356" s="28">
        <v>0</v>
      </c>
      <c r="AA356" s="29">
        <f t="shared" si="5"/>
        <v>1</v>
      </c>
      <c r="AB356" s="30">
        <v>1</v>
      </c>
      <c r="AC356" s="17" t="str">
        <f ca="1">VLOOKUP(C356,'[1]1. RADICADOR 2021'!$C$6:$HW$2000,229,FALSE)</f>
        <v>Terminado</v>
      </c>
      <c r="AD356" s="31"/>
    </row>
    <row r="357" spans="2:30" ht="99.95" customHeight="1" x14ac:dyDescent="0.25">
      <c r="B357" s="21">
        <v>2021</v>
      </c>
      <c r="C357" s="21">
        <v>353</v>
      </c>
      <c r="D357" s="21">
        <v>1032367324</v>
      </c>
      <c r="E357" s="21" t="s">
        <v>714</v>
      </c>
      <c r="F357" s="22" t="s">
        <v>33</v>
      </c>
      <c r="G357" s="22" t="s">
        <v>33</v>
      </c>
      <c r="H357" s="23" t="s">
        <v>715</v>
      </c>
      <c r="I357" s="17">
        <v>44267</v>
      </c>
      <c r="J357" s="16">
        <v>90</v>
      </c>
      <c r="K357" s="17">
        <v>44270</v>
      </c>
      <c r="L357" s="17">
        <v>44361</v>
      </c>
      <c r="M357" s="46">
        <v>6900000</v>
      </c>
      <c r="N357" s="16"/>
      <c r="O357" s="19"/>
      <c r="P357" s="24"/>
      <c r="Q357" s="28">
        <v>6900000</v>
      </c>
      <c r="R357" s="25">
        <v>0</v>
      </c>
      <c r="S357" s="25">
        <v>90</v>
      </c>
      <c r="T357" s="17">
        <v>44361</v>
      </c>
      <c r="U357" s="26" t="s">
        <v>1210</v>
      </c>
      <c r="V357" s="32" t="s">
        <v>1437</v>
      </c>
      <c r="W357" s="28">
        <v>0</v>
      </c>
      <c r="X357" s="28">
        <v>6900000</v>
      </c>
      <c r="Y357" s="28">
        <v>6900000</v>
      </c>
      <c r="Z357" s="28">
        <v>0</v>
      </c>
      <c r="AA357" s="29">
        <f t="shared" si="5"/>
        <v>1</v>
      </c>
      <c r="AB357" s="30">
        <v>1</v>
      </c>
      <c r="AC357" s="17" t="str">
        <f ca="1">VLOOKUP(C357,'[1]1. RADICADOR 2021'!$C$6:$HW$2000,229,FALSE)</f>
        <v>Terminado</v>
      </c>
      <c r="AD357" s="31"/>
    </row>
    <row r="358" spans="2:30" ht="99.95" customHeight="1" x14ac:dyDescent="0.25">
      <c r="B358" s="21">
        <v>2021</v>
      </c>
      <c r="C358" s="21">
        <v>354</v>
      </c>
      <c r="D358" s="21">
        <v>14395460</v>
      </c>
      <c r="E358" s="21" t="s">
        <v>716</v>
      </c>
      <c r="F358" s="22" t="s">
        <v>33</v>
      </c>
      <c r="G358" s="22" t="s">
        <v>33</v>
      </c>
      <c r="H358" s="23" t="s">
        <v>717</v>
      </c>
      <c r="I358" s="17">
        <v>44267</v>
      </c>
      <c r="J358" s="16">
        <v>286</v>
      </c>
      <c r="K358" s="17">
        <v>44270</v>
      </c>
      <c r="L358" s="17">
        <v>44560</v>
      </c>
      <c r="M358" s="46">
        <v>38133333</v>
      </c>
      <c r="N358" s="16"/>
      <c r="O358" s="19"/>
      <c r="P358" s="24"/>
      <c r="Q358" s="28">
        <v>38133333</v>
      </c>
      <c r="R358" s="25">
        <v>0</v>
      </c>
      <c r="S358" s="25">
        <v>286</v>
      </c>
      <c r="T358" s="17">
        <v>44560</v>
      </c>
      <c r="U358" s="26" t="s">
        <v>1210</v>
      </c>
      <c r="V358" s="32" t="s">
        <v>1438</v>
      </c>
      <c r="W358" s="28">
        <v>0</v>
      </c>
      <c r="X358" s="28">
        <v>38133333</v>
      </c>
      <c r="Y358" s="28">
        <v>38133333</v>
      </c>
      <c r="Z358" s="28">
        <v>0</v>
      </c>
      <c r="AA358" s="29">
        <f t="shared" si="5"/>
        <v>1</v>
      </c>
      <c r="AB358" s="30">
        <v>1</v>
      </c>
      <c r="AC358" s="17" t="str">
        <f ca="1">VLOOKUP(C358,'[1]1. RADICADOR 2021'!$C$6:$HW$2000,229,FALSE)</f>
        <v>En ejecución</v>
      </c>
      <c r="AD358" s="31"/>
    </row>
    <row r="359" spans="2:30" ht="99.95" customHeight="1" x14ac:dyDescent="0.25">
      <c r="B359" s="21">
        <v>2021</v>
      </c>
      <c r="C359" s="21">
        <v>355</v>
      </c>
      <c r="D359" s="21">
        <v>1061725279</v>
      </c>
      <c r="E359" s="21" t="s">
        <v>718</v>
      </c>
      <c r="F359" s="22" t="s">
        <v>33</v>
      </c>
      <c r="G359" s="22" t="s">
        <v>33</v>
      </c>
      <c r="H359" s="23" t="s">
        <v>719</v>
      </c>
      <c r="I359" s="17">
        <v>44270</v>
      </c>
      <c r="J359" s="16">
        <v>180</v>
      </c>
      <c r="K359" s="17">
        <v>44270</v>
      </c>
      <c r="L359" s="17">
        <v>44453</v>
      </c>
      <c r="M359" s="46">
        <v>24000000</v>
      </c>
      <c r="N359" s="16"/>
      <c r="O359" s="19"/>
      <c r="P359" s="24"/>
      <c r="Q359" s="28">
        <v>24000000</v>
      </c>
      <c r="R359" s="25">
        <v>0</v>
      </c>
      <c r="S359" s="25">
        <v>180</v>
      </c>
      <c r="T359" s="17">
        <v>44453</v>
      </c>
      <c r="U359" s="26" t="s">
        <v>1210</v>
      </c>
      <c r="V359" s="32" t="s">
        <v>1439</v>
      </c>
      <c r="W359" s="28">
        <v>0</v>
      </c>
      <c r="X359" s="28">
        <v>24000000</v>
      </c>
      <c r="Y359" s="28">
        <v>24000000</v>
      </c>
      <c r="Z359" s="28">
        <v>0</v>
      </c>
      <c r="AA359" s="29">
        <f t="shared" si="5"/>
        <v>1</v>
      </c>
      <c r="AB359" s="30">
        <v>1</v>
      </c>
      <c r="AC359" s="17" t="str">
        <f ca="1">VLOOKUP(C359,'[1]1. RADICADOR 2021'!$C$6:$HW$2000,229,FALSE)</f>
        <v>Terminado</v>
      </c>
      <c r="AD359" s="31"/>
    </row>
    <row r="360" spans="2:30" ht="99.95" customHeight="1" x14ac:dyDescent="0.25">
      <c r="B360" s="21">
        <v>2021</v>
      </c>
      <c r="C360" s="21">
        <v>356</v>
      </c>
      <c r="D360" s="21">
        <v>52313182</v>
      </c>
      <c r="E360" s="21" t="s">
        <v>720</v>
      </c>
      <c r="F360" s="22" t="s">
        <v>33</v>
      </c>
      <c r="G360" s="22" t="s">
        <v>33</v>
      </c>
      <c r="H360" s="23" t="s">
        <v>229</v>
      </c>
      <c r="I360" s="17">
        <v>44270</v>
      </c>
      <c r="J360" s="16">
        <v>210</v>
      </c>
      <c r="K360" s="17">
        <v>44273</v>
      </c>
      <c r="L360" s="17">
        <v>44546</v>
      </c>
      <c r="M360" s="46">
        <v>22400000</v>
      </c>
      <c r="N360" s="16"/>
      <c r="O360" s="19" t="s">
        <v>1717</v>
      </c>
      <c r="P360" s="24">
        <v>6293333</v>
      </c>
      <c r="Q360" s="28">
        <v>28693333</v>
      </c>
      <c r="R360" s="25">
        <v>59</v>
      </c>
      <c r="S360" s="25">
        <v>269</v>
      </c>
      <c r="T360" s="17">
        <v>44546</v>
      </c>
      <c r="U360" s="26" t="s">
        <v>1210</v>
      </c>
      <c r="V360" s="32" t="s">
        <v>1440</v>
      </c>
      <c r="W360" s="28">
        <v>0</v>
      </c>
      <c r="X360" s="28">
        <v>28693333</v>
      </c>
      <c r="Y360" s="28">
        <v>26986667</v>
      </c>
      <c r="Z360" s="28">
        <v>1706666</v>
      </c>
      <c r="AA360" s="29">
        <f t="shared" si="5"/>
        <v>0.94052046863987526</v>
      </c>
      <c r="AB360" s="30">
        <v>1</v>
      </c>
      <c r="AC360" s="17" t="str">
        <f ca="1">VLOOKUP(C360,'[1]1. RADICADOR 2021'!$C$6:$HW$2000,229,FALSE)</f>
        <v>Terminado</v>
      </c>
      <c r="AD360" s="31"/>
    </row>
    <row r="361" spans="2:30" ht="99.95" customHeight="1" x14ac:dyDescent="0.25">
      <c r="B361" s="21">
        <v>2021</v>
      </c>
      <c r="C361" s="21">
        <v>357</v>
      </c>
      <c r="D361" s="21">
        <v>1022943711</v>
      </c>
      <c r="E361" s="21" t="s">
        <v>721</v>
      </c>
      <c r="F361" s="22" t="s">
        <v>33</v>
      </c>
      <c r="G361" s="22" t="s">
        <v>33</v>
      </c>
      <c r="H361" s="23" t="s">
        <v>722</v>
      </c>
      <c r="I361" s="17">
        <v>44270</v>
      </c>
      <c r="J361" s="16">
        <v>240</v>
      </c>
      <c r="K361" s="17">
        <v>44271</v>
      </c>
      <c r="L361" s="17">
        <v>44555</v>
      </c>
      <c r="M361" s="46">
        <v>26572808</v>
      </c>
      <c r="N361" s="17"/>
      <c r="O361" s="19" t="s">
        <v>1717</v>
      </c>
      <c r="P361" s="24">
        <v>4428801</v>
      </c>
      <c r="Q361" s="28">
        <v>31001609</v>
      </c>
      <c r="R361" s="25">
        <v>39</v>
      </c>
      <c r="S361" s="25">
        <v>309</v>
      </c>
      <c r="T361" s="17">
        <v>44555</v>
      </c>
      <c r="U361" s="26" t="s">
        <v>1097</v>
      </c>
      <c r="V361" s="32" t="s">
        <v>1204</v>
      </c>
      <c r="W361" s="28">
        <v>0</v>
      </c>
      <c r="X361" s="28">
        <v>31001609</v>
      </c>
      <c r="Y361" s="28">
        <v>21590407</v>
      </c>
      <c r="Z361" s="28">
        <v>9411202</v>
      </c>
      <c r="AA361" s="29">
        <v>0.6964285950448571</v>
      </c>
      <c r="AB361" s="30">
        <v>0.81785714285714284</v>
      </c>
      <c r="AC361" s="17" t="str">
        <f>VLOOKUP(C361,'[1]1. RADICADOR 2021'!$C$6:$HW$2000,229,FALSE)</f>
        <v>En ejecución</v>
      </c>
      <c r="AD361" s="31"/>
    </row>
    <row r="362" spans="2:30" ht="99.95" customHeight="1" x14ac:dyDescent="0.25">
      <c r="B362" s="21">
        <v>2021</v>
      </c>
      <c r="C362" s="21">
        <v>358</v>
      </c>
      <c r="D362" s="21">
        <v>52228769</v>
      </c>
      <c r="E362" s="21" t="s">
        <v>723</v>
      </c>
      <c r="F362" s="22" t="s">
        <v>33</v>
      </c>
      <c r="G362" s="22" t="s">
        <v>33</v>
      </c>
      <c r="H362" s="23" t="s">
        <v>724</v>
      </c>
      <c r="I362" s="17">
        <v>44272</v>
      </c>
      <c r="J362" s="16">
        <v>255</v>
      </c>
      <c r="K362" s="17">
        <v>44273</v>
      </c>
      <c r="L362" s="17">
        <v>44571</v>
      </c>
      <c r="M362" s="46">
        <v>44200000</v>
      </c>
      <c r="N362" s="16"/>
      <c r="O362" s="19" t="s">
        <v>1717</v>
      </c>
      <c r="P362" s="24">
        <v>3986667</v>
      </c>
      <c r="Q362" s="28">
        <v>50786667</v>
      </c>
      <c r="R362" s="25">
        <v>0</v>
      </c>
      <c r="S362" s="25">
        <v>255</v>
      </c>
      <c r="T362" s="17">
        <v>44532</v>
      </c>
      <c r="U362" s="26" t="s">
        <v>1210</v>
      </c>
      <c r="V362" s="32" t="s">
        <v>1442</v>
      </c>
      <c r="W362" s="28">
        <v>0</v>
      </c>
      <c r="X362" s="28">
        <v>50786667</v>
      </c>
      <c r="Y362" s="28">
        <v>43853333</v>
      </c>
      <c r="Z362" s="28">
        <v>6933334</v>
      </c>
      <c r="AA362" s="29">
        <f t="shared" si="5"/>
        <v>0.86348121643816489</v>
      </c>
      <c r="AB362" s="30">
        <v>0.97610921501706482</v>
      </c>
      <c r="AC362" s="17" t="str">
        <f ca="1">VLOOKUP(C362,'[1]1. RADICADOR 2021'!$C$6:$HW$2000,229,FALSE)</f>
        <v>En ejecución</v>
      </c>
      <c r="AD362" s="31"/>
    </row>
    <row r="363" spans="2:30" ht="99.95" customHeight="1" x14ac:dyDescent="0.25">
      <c r="B363" s="21">
        <v>2021</v>
      </c>
      <c r="C363" s="21">
        <v>359</v>
      </c>
      <c r="D363" s="21">
        <v>1022408611</v>
      </c>
      <c r="E363" s="21" t="s">
        <v>725</v>
      </c>
      <c r="F363" s="22" t="s">
        <v>33</v>
      </c>
      <c r="G363" s="22" t="s">
        <v>33</v>
      </c>
      <c r="H363" s="23" t="s">
        <v>726</v>
      </c>
      <c r="I363" s="17">
        <v>44270</v>
      </c>
      <c r="J363" s="16">
        <v>180</v>
      </c>
      <c r="K363" s="17">
        <v>44270</v>
      </c>
      <c r="L363" s="17">
        <v>44544</v>
      </c>
      <c r="M363" s="46">
        <v>12000000</v>
      </c>
      <c r="N363" s="16"/>
      <c r="O363" s="19" t="s">
        <v>1717</v>
      </c>
      <c r="P363" s="24">
        <v>6000000</v>
      </c>
      <c r="Q363" s="28">
        <v>18000000</v>
      </c>
      <c r="R363" s="25">
        <v>90</v>
      </c>
      <c r="S363" s="25">
        <v>270</v>
      </c>
      <c r="T363" s="17">
        <v>44544</v>
      </c>
      <c r="U363" s="26" t="s">
        <v>1210</v>
      </c>
      <c r="V363" s="32" t="s">
        <v>1443</v>
      </c>
      <c r="W363" s="28">
        <v>0</v>
      </c>
      <c r="X363" s="28">
        <v>18000000</v>
      </c>
      <c r="Y363" s="28">
        <v>18000000</v>
      </c>
      <c r="Z363" s="28">
        <v>0</v>
      </c>
      <c r="AA363" s="29">
        <f t="shared" si="5"/>
        <v>1</v>
      </c>
      <c r="AB363" s="30">
        <v>1</v>
      </c>
      <c r="AC363" s="17" t="str">
        <f ca="1">VLOOKUP(C363,'[1]1. RADICADOR 2021'!$C$6:$HW$2000,229,FALSE)</f>
        <v>Terminado</v>
      </c>
      <c r="AD363" s="31"/>
    </row>
    <row r="364" spans="2:30" ht="99.95" customHeight="1" x14ac:dyDescent="0.25">
      <c r="B364" s="21">
        <v>2021</v>
      </c>
      <c r="C364" s="21">
        <v>360</v>
      </c>
      <c r="D364" s="21">
        <v>1033737715</v>
      </c>
      <c r="E364" s="21" t="s">
        <v>727</v>
      </c>
      <c r="F364" s="22" t="s">
        <v>33</v>
      </c>
      <c r="G364" s="22" t="s">
        <v>33</v>
      </c>
      <c r="H364" s="23" t="s">
        <v>728</v>
      </c>
      <c r="I364" s="17">
        <v>44270</v>
      </c>
      <c r="J364" s="16">
        <v>286</v>
      </c>
      <c r="K364" s="17">
        <v>44270</v>
      </c>
      <c r="L364" s="17">
        <v>44560</v>
      </c>
      <c r="M364" s="46">
        <v>19791200</v>
      </c>
      <c r="N364" s="16"/>
      <c r="O364" s="19"/>
      <c r="P364" s="24"/>
      <c r="Q364" s="28">
        <v>19791200</v>
      </c>
      <c r="R364" s="25">
        <v>0</v>
      </c>
      <c r="S364" s="25">
        <v>286</v>
      </c>
      <c r="T364" s="17">
        <v>44560</v>
      </c>
      <c r="U364" s="26" t="s">
        <v>1210</v>
      </c>
      <c r="V364" s="32" t="s">
        <v>1444</v>
      </c>
      <c r="W364" s="28">
        <v>0</v>
      </c>
      <c r="X364" s="28">
        <v>19791200</v>
      </c>
      <c r="Y364" s="28">
        <v>19791200</v>
      </c>
      <c r="Z364" s="28">
        <v>0</v>
      </c>
      <c r="AA364" s="29">
        <f t="shared" si="5"/>
        <v>1</v>
      </c>
      <c r="AB364" s="30">
        <v>1</v>
      </c>
      <c r="AC364" s="17" t="str">
        <f ca="1">VLOOKUP(C364,'[1]1. RADICADOR 2021'!$C$6:$HW$2000,229,FALSE)</f>
        <v>En ejecución</v>
      </c>
      <c r="AD364" s="31"/>
    </row>
    <row r="365" spans="2:30" ht="99.95" customHeight="1" x14ac:dyDescent="0.25">
      <c r="B365" s="21">
        <v>2021</v>
      </c>
      <c r="C365" s="21">
        <v>361</v>
      </c>
      <c r="D365" s="21">
        <v>1020712754</v>
      </c>
      <c r="E365" s="21" t="s">
        <v>729</v>
      </c>
      <c r="F365" s="22" t="s">
        <v>33</v>
      </c>
      <c r="G365" s="22" t="s">
        <v>33</v>
      </c>
      <c r="H365" s="23" t="s">
        <v>179</v>
      </c>
      <c r="I365" s="17">
        <v>44270</v>
      </c>
      <c r="J365" s="16">
        <v>210</v>
      </c>
      <c r="K365" s="17">
        <v>44272</v>
      </c>
      <c r="L365" s="17">
        <v>44546</v>
      </c>
      <c r="M365" s="46">
        <v>15400000</v>
      </c>
      <c r="N365" s="16"/>
      <c r="O365" s="19" t="s">
        <v>1717</v>
      </c>
      <c r="P365" s="24">
        <v>4400000</v>
      </c>
      <c r="Q365" s="28">
        <v>19800000</v>
      </c>
      <c r="R365" s="25">
        <v>60</v>
      </c>
      <c r="S365" s="25">
        <v>270</v>
      </c>
      <c r="T365" s="17">
        <v>44546</v>
      </c>
      <c r="U365" s="26" t="s">
        <v>1210</v>
      </c>
      <c r="V365" s="32" t="s">
        <v>1445</v>
      </c>
      <c r="W365" s="28">
        <v>0</v>
      </c>
      <c r="X365" s="28">
        <v>19800000</v>
      </c>
      <c r="Y365" s="28">
        <v>18626667</v>
      </c>
      <c r="Z365" s="28">
        <v>1173333</v>
      </c>
      <c r="AA365" s="29">
        <f t="shared" si="5"/>
        <v>0.94074075757575759</v>
      </c>
      <c r="AB365" s="30">
        <v>1</v>
      </c>
      <c r="AC365" s="17" t="str">
        <f ca="1">VLOOKUP(C365,'[1]1. RADICADOR 2021'!$C$6:$HW$2000,229,FALSE)</f>
        <v>Terminado</v>
      </c>
      <c r="AD365" s="31"/>
    </row>
    <row r="366" spans="2:30" ht="99.95" customHeight="1" x14ac:dyDescent="0.25">
      <c r="B366" s="21">
        <v>2021</v>
      </c>
      <c r="C366" s="21">
        <v>362</v>
      </c>
      <c r="D366" s="21">
        <v>53038508</v>
      </c>
      <c r="E366" s="21" t="s">
        <v>730</v>
      </c>
      <c r="F366" s="22" t="s">
        <v>33</v>
      </c>
      <c r="G366" s="22" t="s">
        <v>33</v>
      </c>
      <c r="H366" s="23" t="s">
        <v>229</v>
      </c>
      <c r="I366" s="17">
        <v>44270</v>
      </c>
      <c r="J366" s="16">
        <v>210</v>
      </c>
      <c r="K366" s="17">
        <v>44272</v>
      </c>
      <c r="L366" s="17">
        <v>44546</v>
      </c>
      <c r="M366" s="46">
        <v>22400000</v>
      </c>
      <c r="N366" s="16"/>
      <c r="O366" s="19" t="s">
        <v>1717</v>
      </c>
      <c r="P366" s="24">
        <v>6400000</v>
      </c>
      <c r="Q366" s="28">
        <v>28800000</v>
      </c>
      <c r="R366" s="25">
        <v>60</v>
      </c>
      <c r="S366" s="25">
        <v>270</v>
      </c>
      <c r="T366" s="17">
        <v>44546</v>
      </c>
      <c r="U366" s="26" t="s">
        <v>1210</v>
      </c>
      <c r="V366" s="32" t="s">
        <v>1446</v>
      </c>
      <c r="W366" s="28">
        <v>0</v>
      </c>
      <c r="X366" s="28">
        <v>28800000</v>
      </c>
      <c r="Y366" s="28">
        <v>28800000</v>
      </c>
      <c r="Z366" s="28">
        <v>0</v>
      </c>
      <c r="AA366" s="29">
        <f t="shared" si="5"/>
        <v>1</v>
      </c>
      <c r="AB366" s="30">
        <v>1</v>
      </c>
      <c r="AC366" s="17" t="str">
        <f ca="1">VLOOKUP(C366,'[1]1. RADICADOR 2021'!$C$6:$HW$2000,229,FALSE)</f>
        <v>Terminado</v>
      </c>
      <c r="AD366" s="31"/>
    </row>
    <row r="367" spans="2:30" ht="99.95" customHeight="1" x14ac:dyDescent="0.25">
      <c r="B367" s="21">
        <v>2021</v>
      </c>
      <c r="C367" s="21">
        <v>363</v>
      </c>
      <c r="D367" s="21">
        <v>80215857</v>
      </c>
      <c r="E367" s="21" t="s">
        <v>731</v>
      </c>
      <c r="F367" s="22" t="s">
        <v>33</v>
      </c>
      <c r="G367" s="22" t="s">
        <v>33</v>
      </c>
      <c r="H367" s="23" t="s">
        <v>732</v>
      </c>
      <c r="I367" s="17">
        <v>44270</v>
      </c>
      <c r="J367" s="16">
        <v>270</v>
      </c>
      <c r="K367" s="17">
        <v>44271</v>
      </c>
      <c r="L367" s="17">
        <v>44555</v>
      </c>
      <c r="M367" s="46">
        <v>63000000</v>
      </c>
      <c r="N367" s="16"/>
      <c r="O367" s="19" t="s">
        <v>1717</v>
      </c>
      <c r="P367" s="24">
        <v>2333333</v>
      </c>
      <c r="Q367" s="28">
        <v>65333333</v>
      </c>
      <c r="R367" s="25">
        <v>0</v>
      </c>
      <c r="S367" s="25">
        <v>270</v>
      </c>
      <c r="T367" s="17">
        <v>44545</v>
      </c>
      <c r="U367" s="26" t="s">
        <v>1210</v>
      </c>
      <c r="V367" s="32" t="s">
        <v>1447</v>
      </c>
      <c r="W367" s="28">
        <v>0</v>
      </c>
      <c r="X367" s="28">
        <v>65333333</v>
      </c>
      <c r="Y367" s="28">
        <v>59500000</v>
      </c>
      <c r="Z367" s="28">
        <v>5833333</v>
      </c>
      <c r="AA367" s="29">
        <f t="shared" si="5"/>
        <v>0.91071429036078722</v>
      </c>
      <c r="AB367" s="30">
        <v>1</v>
      </c>
      <c r="AC367" s="17" t="str">
        <f ca="1">VLOOKUP(C367,'[1]1. RADICADOR 2021'!$C$6:$HW$2000,229,FALSE)</f>
        <v>Terminado</v>
      </c>
      <c r="AD367" s="31"/>
    </row>
    <row r="368" spans="2:30" ht="99.95" customHeight="1" x14ac:dyDescent="0.25">
      <c r="B368" s="21">
        <v>2021</v>
      </c>
      <c r="C368" s="21">
        <v>364</v>
      </c>
      <c r="D368" s="21">
        <v>1016046780</v>
      </c>
      <c r="E368" s="21" t="s">
        <v>733</v>
      </c>
      <c r="F368" s="22" t="s">
        <v>33</v>
      </c>
      <c r="G368" s="22" t="s">
        <v>33</v>
      </c>
      <c r="H368" s="23" t="s">
        <v>734</v>
      </c>
      <c r="I368" s="17">
        <v>44271</v>
      </c>
      <c r="J368" s="16">
        <v>255</v>
      </c>
      <c r="K368" s="17">
        <v>44272</v>
      </c>
      <c r="L368" s="17">
        <v>44571</v>
      </c>
      <c r="M368" s="46">
        <v>27200000</v>
      </c>
      <c r="N368" s="16"/>
      <c r="O368" s="19" t="s">
        <v>1716</v>
      </c>
      <c r="P368" s="24">
        <v>2560000</v>
      </c>
      <c r="Q368" s="28">
        <v>31360000</v>
      </c>
      <c r="R368" s="25">
        <v>0</v>
      </c>
      <c r="S368" s="25">
        <v>255</v>
      </c>
      <c r="T368" s="17">
        <v>44531</v>
      </c>
      <c r="U368" s="26" t="s">
        <v>1210</v>
      </c>
      <c r="V368" s="32" t="s">
        <v>1448</v>
      </c>
      <c r="W368" s="28">
        <v>0</v>
      </c>
      <c r="X368" s="28">
        <v>31360000</v>
      </c>
      <c r="Y368" s="28">
        <v>24640000</v>
      </c>
      <c r="Z368" s="28">
        <v>6720000</v>
      </c>
      <c r="AA368" s="29">
        <f t="shared" si="5"/>
        <v>0.7857142857142857</v>
      </c>
      <c r="AB368" s="30">
        <v>0.97619047619047616</v>
      </c>
      <c r="AC368" s="17" t="str">
        <f ca="1">VLOOKUP(C368,'[1]1. RADICADOR 2021'!$C$6:$HW$2000,229,FALSE)</f>
        <v>En ejecución</v>
      </c>
      <c r="AD368" s="31"/>
    </row>
    <row r="369" spans="2:30" ht="99.95" customHeight="1" x14ac:dyDescent="0.25">
      <c r="B369" s="21">
        <v>2021</v>
      </c>
      <c r="C369" s="21">
        <v>365</v>
      </c>
      <c r="D369" s="21">
        <v>1018448642</v>
      </c>
      <c r="E369" s="21" t="s">
        <v>735</v>
      </c>
      <c r="F369" s="22" t="s">
        <v>33</v>
      </c>
      <c r="G369" s="22" t="s">
        <v>33</v>
      </c>
      <c r="H369" s="23" t="s">
        <v>736</v>
      </c>
      <c r="I369" s="17">
        <v>44270</v>
      </c>
      <c r="J369" s="16">
        <v>255</v>
      </c>
      <c r="K369" s="17">
        <v>44270</v>
      </c>
      <c r="L369" s="17">
        <v>44571</v>
      </c>
      <c r="M369" s="46">
        <v>34000000</v>
      </c>
      <c r="N369" s="16"/>
      <c r="O369" s="19" t="s">
        <v>1717</v>
      </c>
      <c r="P369" s="24">
        <v>3466667</v>
      </c>
      <c r="Q369" s="28">
        <v>39466667</v>
      </c>
      <c r="R369" s="25">
        <v>26</v>
      </c>
      <c r="S369" s="25">
        <v>281</v>
      </c>
      <c r="T369" s="17">
        <v>44555</v>
      </c>
      <c r="U369" s="26" t="s">
        <v>1210</v>
      </c>
      <c r="V369" s="32" t="s">
        <v>1449</v>
      </c>
      <c r="W369" s="28">
        <v>0</v>
      </c>
      <c r="X369" s="28">
        <v>39466667</v>
      </c>
      <c r="Y369" s="28">
        <v>34133333</v>
      </c>
      <c r="Z369" s="28">
        <v>5333334</v>
      </c>
      <c r="AA369" s="29">
        <f t="shared" si="5"/>
        <v>0.86486484911431716</v>
      </c>
      <c r="AB369" s="30">
        <v>0.97635135135135132</v>
      </c>
      <c r="AC369" s="17" t="str">
        <f ca="1">VLOOKUP(C369,'[1]1. RADICADOR 2021'!$C$6:$HW$2000,229,FALSE)</f>
        <v>En ejecución</v>
      </c>
      <c r="AD369" s="31"/>
    </row>
    <row r="370" spans="2:30" ht="99.95" customHeight="1" x14ac:dyDescent="0.25">
      <c r="B370" s="21">
        <v>2021</v>
      </c>
      <c r="C370" s="21">
        <v>366</v>
      </c>
      <c r="D370" s="21">
        <v>1022410770</v>
      </c>
      <c r="E370" s="21" t="s">
        <v>737</v>
      </c>
      <c r="F370" s="22" t="s">
        <v>33</v>
      </c>
      <c r="G370" s="22" t="s">
        <v>33</v>
      </c>
      <c r="H370" s="23" t="s">
        <v>520</v>
      </c>
      <c r="I370" s="17">
        <v>44270</v>
      </c>
      <c r="J370" s="16">
        <v>284</v>
      </c>
      <c r="K370" s="17">
        <v>44272</v>
      </c>
      <c r="L370" s="17">
        <v>44560</v>
      </c>
      <c r="M370" s="46">
        <v>27646667</v>
      </c>
      <c r="N370" s="16"/>
      <c r="O370" s="19"/>
      <c r="P370" s="24"/>
      <c r="Q370" s="28">
        <v>27646667</v>
      </c>
      <c r="R370" s="25">
        <v>0</v>
      </c>
      <c r="S370" s="25">
        <v>284</v>
      </c>
      <c r="T370" s="17">
        <v>44560</v>
      </c>
      <c r="U370" s="26" t="s">
        <v>1210</v>
      </c>
      <c r="V370" s="32" t="s">
        <v>1450</v>
      </c>
      <c r="W370" s="28">
        <v>0</v>
      </c>
      <c r="X370" s="28">
        <v>27646667</v>
      </c>
      <c r="Y370" s="28">
        <v>24553333</v>
      </c>
      <c r="Z370" s="28">
        <v>3093334</v>
      </c>
      <c r="AA370" s="29">
        <f t="shared" si="5"/>
        <v>0.88811186534709596</v>
      </c>
      <c r="AB370" s="30">
        <v>1</v>
      </c>
      <c r="AC370" s="17" t="str">
        <f ca="1">VLOOKUP(C370,'[1]1. RADICADOR 2021'!$C$6:$HW$2000,229,FALSE)</f>
        <v>En ejecución</v>
      </c>
      <c r="AD370" s="31"/>
    </row>
    <row r="371" spans="2:30" ht="99.95" customHeight="1" x14ac:dyDescent="0.25">
      <c r="B371" s="21">
        <v>2021</v>
      </c>
      <c r="C371" s="21">
        <v>367</v>
      </c>
      <c r="D371" s="21">
        <v>52186792</v>
      </c>
      <c r="E371" s="21" t="s">
        <v>738</v>
      </c>
      <c r="F371" s="22" t="s">
        <v>33</v>
      </c>
      <c r="G371" s="22" t="s">
        <v>33</v>
      </c>
      <c r="H371" s="23" t="s">
        <v>739</v>
      </c>
      <c r="I371" s="17">
        <v>44270</v>
      </c>
      <c r="J371" s="16">
        <v>255</v>
      </c>
      <c r="K371" s="17">
        <v>44270</v>
      </c>
      <c r="L371" s="17">
        <v>44412</v>
      </c>
      <c r="M371" s="46">
        <v>46750000</v>
      </c>
      <c r="N371" s="16" t="s">
        <v>1707</v>
      </c>
      <c r="O371" s="19"/>
      <c r="P371" s="24"/>
      <c r="Q371" s="28">
        <v>46750000</v>
      </c>
      <c r="R371" s="25">
        <v>0</v>
      </c>
      <c r="S371" s="25">
        <v>143</v>
      </c>
      <c r="T371" s="17">
        <v>44412</v>
      </c>
      <c r="U371" s="26" t="s">
        <v>1210</v>
      </c>
      <c r="V371" s="32" t="s">
        <v>1451</v>
      </c>
      <c r="W371" s="28">
        <v>21266667</v>
      </c>
      <c r="X371" s="28">
        <v>46750000</v>
      </c>
      <c r="Y371" s="28">
        <v>25483333</v>
      </c>
      <c r="Z371" s="28">
        <v>21266667</v>
      </c>
      <c r="AA371" s="29">
        <f t="shared" si="5"/>
        <v>0.54509803208556151</v>
      </c>
      <c r="AB371" s="30">
        <v>1</v>
      </c>
      <c r="AC371" s="17" t="str">
        <f ca="1">VLOOKUP(C371,'[1]1. RADICADOR 2021'!$C$6:$HW$2000,229,FALSE)</f>
        <v>Terminado</v>
      </c>
      <c r="AD371" s="31"/>
    </row>
    <row r="372" spans="2:30" ht="99.95" customHeight="1" x14ac:dyDescent="0.25">
      <c r="B372" s="21">
        <v>2021</v>
      </c>
      <c r="C372" s="21">
        <v>368</v>
      </c>
      <c r="D372" s="21">
        <v>52896942</v>
      </c>
      <c r="E372" s="21" t="s">
        <v>740</v>
      </c>
      <c r="F372" s="22" t="s">
        <v>33</v>
      </c>
      <c r="G372" s="22" t="s">
        <v>33</v>
      </c>
      <c r="H372" s="23" t="s">
        <v>741</v>
      </c>
      <c r="I372" s="17">
        <v>44270</v>
      </c>
      <c r="J372" s="16">
        <v>285</v>
      </c>
      <c r="K372" s="17">
        <v>44271</v>
      </c>
      <c r="L372" s="17">
        <v>44560</v>
      </c>
      <c r="M372" s="46">
        <v>34320000</v>
      </c>
      <c r="N372" s="16"/>
      <c r="O372" s="19"/>
      <c r="P372" s="24"/>
      <c r="Q372" s="28">
        <v>34320000</v>
      </c>
      <c r="R372" s="25">
        <v>0</v>
      </c>
      <c r="S372" s="25">
        <v>285</v>
      </c>
      <c r="T372" s="17">
        <v>44560</v>
      </c>
      <c r="U372" s="26" t="s">
        <v>1210</v>
      </c>
      <c r="V372" s="32" t="s">
        <v>1452</v>
      </c>
      <c r="W372" s="28">
        <v>0</v>
      </c>
      <c r="X372" s="28">
        <v>34320000</v>
      </c>
      <c r="Y372" s="28">
        <v>34200000</v>
      </c>
      <c r="Z372" s="28">
        <v>120000</v>
      </c>
      <c r="AA372" s="29">
        <f t="shared" si="5"/>
        <v>0.99650349650349657</v>
      </c>
      <c r="AB372" s="30">
        <v>1</v>
      </c>
      <c r="AC372" s="17" t="str">
        <f ca="1">VLOOKUP(C372,'[1]1. RADICADOR 2021'!$C$6:$HW$2000,229,FALSE)</f>
        <v>En ejecución</v>
      </c>
      <c r="AD372" s="31"/>
    </row>
    <row r="373" spans="2:30" ht="99.95" customHeight="1" x14ac:dyDescent="0.25">
      <c r="B373" s="21">
        <v>2021</v>
      </c>
      <c r="C373" s="21">
        <v>369</v>
      </c>
      <c r="D373" s="21">
        <v>1024532544</v>
      </c>
      <c r="E373" s="21" t="s">
        <v>742</v>
      </c>
      <c r="F373" s="22" t="s">
        <v>33</v>
      </c>
      <c r="G373" s="22" t="s">
        <v>33</v>
      </c>
      <c r="H373" s="23" t="s">
        <v>370</v>
      </c>
      <c r="I373" s="17">
        <v>44271</v>
      </c>
      <c r="J373" s="16">
        <v>210</v>
      </c>
      <c r="K373" s="17">
        <v>44272</v>
      </c>
      <c r="L373" s="17">
        <v>44546</v>
      </c>
      <c r="M373" s="46">
        <v>22400000</v>
      </c>
      <c r="N373" s="16"/>
      <c r="O373" s="19" t="s">
        <v>1717</v>
      </c>
      <c r="P373" s="24">
        <v>6400000</v>
      </c>
      <c r="Q373" s="28">
        <v>28800000</v>
      </c>
      <c r="R373" s="25">
        <v>60</v>
      </c>
      <c r="S373" s="25">
        <v>270</v>
      </c>
      <c r="T373" s="17">
        <v>44546</v>
      </c>
      <c r="U373" s="26" t="s">
        <v>1210</v>
      </c>
      <c r="V373" s="32" t="s">
        <v>1453</v>
      </c>
      <c r="W373" s="28">
        <v>0</v>
      </c>
      <c r="X373" s="28">
        <v>28800000</v>
      </c>
      <c r="Y373" s="28">
        <v>27093333</v>
      </c>
      <c r="Z373" s="28">
        <v>1706667</v>
      </c>
      <c r="AA373" s="29">
        <f t="shared" ref="AA373:AA436" si="6">Y373*100/X373/100</f>
        <v>0.94074072916666662</v>
      </c>
      <c r="AB373" s="30">
        <v>1</v>
      </c>
      <c r="AC373" s="17" t="str">
        <f ca="1">VLOOKUP(C373,'[1]1. RADICADOR 2021'!$C$6:$HW$2000,229,FALSE)</f>
        <v>Terminado</v>
      </c>
      <c r="AD373" s="31"/>
    </row>
    <row r="374" spans="2:30" ht="99.95" customHeight="1" x14ac:dyDescent="0.25">
      <c r="B374" s="21">
        <v>2021</v>
      </c>
      <c r="C374" s="21">
        <v>370</v>
      </c>
      <c r="D374" s="21">
        <v>1012380839</v>
      </c>
      <c r="E374" s="21" t="s">
        <v>743</v>
      </c>
      <c r="F374" s="22" t="s">
        <v>33</v>
      </c>
      <c r="G374" s="22" t="s">
        <v>33</v>
      </c>
      <c r="H374" s="23" t="s">
        <v>744</v>
      </c>
      <c r="I374" s="17">
        <v>44271</v>
      </c>
      <c r="J374" s="16">
        <v>90</v>
      </c>
      <c r="K374" s="17">
        <v>44271</v>
      </c>
      <c r="L374" s="17">
        <v>44362</v>
      </c>
      <c r="M374" s="46">
        <v>8400000</v>
      </c>
      <c r="N374" s="16"/>
      <c r="O374" s="19"/>
      <c r="P374" s="24"/>
      <c r="Q374" s="28">
        <v>8400000</v>
      </c>
      <c r="R374" s="25">
        <v>0</v>
      </c>
      <c r="S374" s="25">
        <v>90</v>
      </c>
      <c r="T374" s="17">
        <v>44362</v>
      </c>
      <c r="U374" s="26" t="s">
        <v>1210</v>
      </c>
      <c r="V374" s="32" t="s">
        <v>1454</v>
      </c>
      <c r="W374" s="28">
        <v>0</v>
      </c>
      <c r="X374" s="28">
        <v>8400000</v>
      </c>
      <c r="Y374" s="28">
        <v>8400000</v>
      </c>
      <c r="Z374" s="28">
        <v>0</v>
      </c>
      <c r="AA374" s="29">
        <f t="shared" si="6"/>
        <v>1</v>
      </c>
      <c r="AB374" s="30">
        <v>1</v>
      </c>
      <c r="AC374" s="17" t="str">
        <f ca="1">VLOOKUP(C374,'[1]1. RADICADOR 2021'!$C$6:$HW$2000,229,FALSE)</f>
        <v>Terminado</v>
      </c>
      <c r="AD374" s="31"/>
    </row>
    <row r="375" spans="2:30" ht="99.95" customHeight="1" x14ac:dyDescent="0.25">
      <c r="B375" s="21">
        <v>2021</v>
      </c>
      <c r="C375" s="21">
        <v>371</v>
      </c>
      <c r="D375" s="21">
        <v>1032463762</v>
      </c>
      <c r="E375" s="21" t="s">
        <v>745</v>
      </c>
      <c r="F375" s="22" t="s">
        <v>33</v>
      </c>
      <c r="G375" s="22" t="s">
        <v>33</v>
      </c>
      <c r="H375" s="23" t="s">
        <v>370</v>
      </c>
      <c r="I375" s="17">
        <v>44271</v>
      </c>
      <c r="J375" s="16">
        <v>210</v>
      </c>
      <c r="K375" s="17">
        <v>44272</v>
      </c>
      <c r="L375" s="17">
        <v>44546</v>
      </c>
      <c r="M375" s="46">
        <v>22400000</v>
      </c>
      <c r="N375" s="16"/>
      <c r="O375" s="19" t="s">
        <v>1717</v>
      </c>
      <c r="P375" s="24">
        <v>6400000</v>
      </c>
      <c r="Q375" s="28">
        <v>28800000</v>
      </c>
      <c r="R375" s="25">
        <v>60</v>
      </c>
      <c r="S375" s="25">
        <v>270</v>
      </c>
      <c r="T375" s="17">
        <v>44546</v>
      </c>
      <c r="U375" s="26" t="s">
        <v>1210</v>
      </c>
      <c r="V375" s="32" t="s">
        <v>1455</v>
      </c>
      <c r="W375" s="28">
        <v>0</v>
      </c>
      <c r="X375" s="28">
        <v>28800000</v>
      </c>
      <c r="Y375" s="28">
        <v>27093333</v>
      </c>
      <c r="Z375" s="28">
        <v>1706667</v>
      </c>
      <c r="AA375" s="29">
        <f t="shared" si="6"/>
        <v>0.94074072916666662</v>
      </c>
      <c r="AB375" s="30">
        <v>1</v>
      </c>
      <c r="AC375" s="17" t="str">
        <f ca="1">VLOOKUP(C375,'[1]1. RADICADOR 2021'!$C$6:$HW$2000,229,FALSE)</f>
        <v>Terminado</v>
      </c>
      <c r="AD375" s="31"/>
    </row>
    <row r="376" spans="2:30" ht="99.95" customHeight="1" x14ac:dyDescent="0.25">
      <c r="B376" s="21">
        <v>2021</v>
      </c>
      <c r="C376" s="21">
        <v>372</v>
      </c>
      <c r="D376" s="21">
        <v>1026265024</v>
      </c>
      <c r="E376" s="21" t="s">
        <v>746</v>
      </c>
      <c r="F376" s="22" t="s">
        <v>33</v>
      </c>
      <c r="G376" s="22" t="s">
        <v>33</v>
      </c>
      <c r="H376" s="23" t="s">
        <v>179</v>
      </c>
      <c r="I376" s="17">
        <v>44272</v>
      </c>
      <c r="J376" s="16">
        <v>210</v>
      </c>
      <c r="K376" s="17">
        <v>44273</v>
      </c>
      <c r="L376" s="17">
        <v>44546</v>
      </c>
      <c r="M376" s="46">
        <v>15400000</v>
      </c>
      <c r="N376" s="16"/>
      <c r="O376" s="19" t="s">
        <v>1717</v>
      </c>
      <c r="P376" s="24">
        <v>4326667</v>
      </c>
      <c r="Q376" s="28">
        <v>19726667</v>
      </c>
      <c r="R376" s="25">
        <v>59</v>
      </c>
      <c r="S376" s="25">
        <v>269</v>
      </c>
      <c r="T376" s="17">
        <v>44546</v>
      </c>
      <c r="U376" s="26" t="s">
        <v>1210</v>
      </c>
      <c r="V376" s="32" t="s">
        <v>1456</v>
      </c>
      <c r="W376" s="28">
        <v>0</v>
      </c>
      <c r="X376" s="28">
        <v>19726667</v>
      </c>
      <c r="Y376" s="28">
        <v>14153333</v>
      </c>
      <c r="Z376" s="28">
        <v>5573334</v>
      </c>
      <c r="AA376" s="29">
        <f t="shared" si="6"/>
        <v>0.71747208993795053</v>
      </c>
      <c r="AB376" s="30">
        <v>1</v>
      </c>
      <c r="AC376" s="17" t="str">
        <f ca="1">VLOOKUP(C376,'[1]1. RADICADOR 2021'!$C$6:$HW$2000,229,FALSE)</f>
        <v>Terminado</v>
      </c>
      <c r="AD376" s="31"/>
    </row>
    <row r="377" spans="2:30" ht="99.95" customHeight="1" x14ac:dyDescent="0.25">
      <c r="B377" s="21">
        <v>2021</v>
      </c>
      <c r="C377" s="21">
        <v>373</v>
      </c>
      <c r="D377" s="21">
        <v>1013659629</v>
      </c>
      <c r="E377" s="21" t="s">
        <v>747</v>
      </c>
      <c r="F377" s="22" t="s">
        <v>33</v>
      </c>
      <c r="G377" s="22" t="s">
        <v>33</v>
      </c>
      <c r="H377" s="23" t="s">
        <v>179</v>
      </c>
      <c r="I377" s="17">
        <v>44272</v>
      </c>
      <c r="J377" s="16">
        <v>210</v>
      </c>
      <c r="K377" s="17">
        <v>44273</v>
      </c>
      <c r="L377" s="17">
        <v>44546</v>
      </c>
      <c r="M377" s="46">
        <v>15400000</v>
      </c>
      <c r="N377" s="16"/>
      <c r="O377" s="19" t="s">
        <v>1717</v>
      </c>
      <c r="P377" s="24">
        <v>4326667</v>
      </c>
      <c r="Q377" s="28">
        <v>19726667</v>
      </c>
      <c r="R377" s="25">
        <v>59</v>
      </c>
      <c r="S377" s="25">
        <v>269</v>
      </c>
      <c r="T377" s="17">
        <v>44546</v>
      </c>
      <c r="U377" s="26" t="s">
        <v>1210</v>
      </c>
      <c r="V377" s="32" t="s">
        <v>1457</v>
      </c>
      <c r="W377" s="28">
        <v>0</v>
      </c>
      <c r="X377" s="28">
        <v>19726667</v>
      </c>
      <c r="Y377" s="28">
        <v>16353333</v>
      </c>
      <c r="Z377" s="28">
        <v>3373334</v>
      </c>
      <c r="AA377" s="29">
        <f t="shared" si="6"/>
        <v>0.828996251622233</v>
      </c>
      <c r="AB377" s="30">
        <v>1</v>
      </c>
      <c r="AC377" s="17" t="str">
        <f ca="1">VLOOKUP(C377,'[1]1. RADICADOR 2021'!$C$6:$HW$2000,229,FALSE)</f>
        <v>Terminado</v>
      </c>
      <c r="AD377" s="31"/>
    </row>
    <row r="378" spans="2:30" ht="99.95" customHeight="1" x14ac:dyDescent="0.25">
      <c r="B378" s="21">
        <v>2021</v>
      </c>
      <c r="C378" s="21">
        <v>374</v>
      </c>
      <c r="D378" s="21">
        <v>30016660</v>
      </c>
      <c r="E378" s="21" t="s">
        <v>748</v>
      </c>
      <c r="F378" s="22" t="s">
        <v>33</v>
      </c>
      <c r="G378" s="22" t="s">
        <v>33</v>
      </c>
      <c r="H378" s="23" t="s">
        <v>749</v>
      </c>
      <c r="I378" s="17">
        <v>44271</v>
      </c>
      <c r="J378" s="16">
        <v>255</v>
      </c>
      <c r="K378" s="17">
        <v>44271</v>
      </c>
      <c r="L378" s="17">
        <v>44576</v>
      </c>
      <c r="M378" s="46">
        <v>51000000</v>
      </c>
      <c r="N378" s="16"/>
      <c r="O378" s="19" t="s">
        <v>1717</v>
      </c>
      <c r="P378" s="24">
        <v>9000000</v>
      </c>
      <c r="Q378" s="28">
        <v>60000000</v>
      </c>
      <c r="R378" s="25">
        <v>45</v>
      </c>
      <c r="S378" s="25">
        <v>300</v>
      </c>
      <c r="T378" s="17">
        <v>44576</v>
      </c>
      <c r="U378" s="26" t="s">
        <v>1210</v>
      </c>
      <c r="V378" s="32" t="s">
        <v>1458</v>
      </c>
      <c r="W378" s="28">
        <v>0</v>
      </c>
      <c r="X378" s="28">
        <v>60000000</v>
      </c>
      <c r="Y378" s="28">
        <v>57000000</v>
      </c>
      <c r="Z378" s="28">
        <v>3000000</v>
      </c>
      <c r="AA378" s="29">
        <f t="shared" si="6"/>
        <v>0.95</v>
      </c>
      <c r="AB378" s="30">
        <v>0.96</v>
      </c>
      <c r="AC378" s="17" t="str">
        <f ca="1">VLOOKUP(C378,'[1]1. RADICADOR 2021'!$C$6:$HW$2000,229,FALSE)</f>
        <v>En ejecución</v>
      </c>
      <c r="AD378" s="31"/>
    </row>
    <row r="379" spans="2:30" ht="99.95" customHeight="1" x14ac:dyDescent="0.25">
      <c r="B379" s="21">
        <v>2021</v>
      </c>
      <c r="C379" s="21">
        <v>375</v>
      </c>
      <c r="D379" s="21">
        <v>1032442690</v>
      </c>
      <c r="E379" s="21" t="s">
        <v>750</v>
      </c>
      <c r="F379" s="22" t="s">
        <v>33</v>
      </c>
      <c r="G379" s="22" t="s">
        <v>33</v>
      </c>
      <c r="H379" s="23" t="s">
        <v>751</v>
      </c>
      <c r="I379" s="17">
        <v>44271</v>
      </c>
      <c r="J379" s="16">
        <v>284</v>
      </c>
      <c r="K379" s="17">
        <v>44272</v>
      </c>
      <c r="L379" s="17">
        <v>44560</v>
      </c>
      <c r="M379" s="46">
        <v>23666667</v>
      </c>
      <c r="N379" s="16"/>
      <c r="O379" s="19"/>
      <c r="P379" s="24"/>
      <c r="Q379" s="28">
        <v>23666667</v>
      </c>
      <c r="R379" s="25">
        <v>0</v>
      </c>
      <c r="S379" s="25">
        <v>284</v>
      </c>
      <c r="T379" s="17">
        <v>44560</v>
      </c>
      <c r="U379" s="26" t="s">
        <v>1210</v>
      </c>
      <c r="V379" s="32" t="s">
        <v>1459</v>
      </c>
      <c r="W379" s="28">
        <v>0</v>
      </c>
      <c r="X379" s="28">
        <v>23666667</v>
      </c>
      <c r="Y379" s="28">
        <v>21166667</v>
      </c>
      <c r="Z379" s="28">
        <v>2500000</v>
      </c>
      <c r="AA379" s="29">
        <f t="shared" si="6"/>
        <v>0.89436619867089862</v>
      </c>
      <c r="AB379" s="30">
        <v>1</v>
      </c>
      <c r="AC379" s="17" t="str">
        <f ca="1">VLOOKUP(C379,'[1]1. RADICADOR 2021'!$C$6:$HW$2000,229,FALSE)</f>
        <v>En ejecución</v>
      </c>
      <c r="AD379" s="31"/>
    </row>
    <row r="380" spans="2:30" ht="99.95" customHeight="1" x14ac:dyDescent="0.25">
      <c r="B380" s="21">
        <v>2021</v>
      </c>
      <c r="C380" s="21">
        <v>376</v>
      </c>
      <c r="D380" s="21">
        <v>66827428</v>
      </c>
      <c r="E380" s="21" t="s">
        <v>752</v>
      </c>
      <c r="F380" s="22" t="s">
        <v>33</v>
      </c>
      <c r="G380" s="22" t="s">
        <v>33</v>
      </c>
      <c r="H380" s="23" t="s">
        <v>753</v>
      </c>
      <c r="I380" s="17">
        <v>44272</v>
      </c>
      <c r="J380" s="16">
        <v>90</v>
      </c>
      <c r="K380" s="17">
        <v>44272</v>
      </c>
      <c r="L380" s="17">
        <v>44363</v>
      </c>
      <c r="M380" s="46">
        <v>8400000</v>
      </c>
      <c r="N380" s="16"/>
      <c r="O380" s="19"/>
      <c r="P380" s="24"/>
      <c r="Q380" s="28">
        <v>8400000</v>
      </c>
      <c r="R380" s="25">
        <v>0</v>
      </c>
      <c r="S380" s="25">
        <v>90</v>
      </c>
      <c r="T380" s="17">
        <v>44363</v>
      </c>
      <c r="U380" s="26" t="s">
        <v>1210</v>
      </c>
      <c r="V380" s="32" t="s">
        <v>1460</v>
      </c>
      <c r="W380" s="28">
        <v>0</v>
      </c>
      <c r="X380" s="28">
        <v>8400000</v>
      </c>
      <c r="Y380" s="28">
        <v>8400000</v>
      </c>
      <c r="Z380" s="28">
        <v>0</v>
      </c>
      <c r="AA380" s="29">
        <f t="shared" si="6"/>
        <v>1</v>
      </c>
      <c r="AB380" s="30">
        <v>1</v>
      </c>
      <c r="AC380" s="17" t="str">
        <f ca="1">VLOOKUP(C380,'[1]1. RADICADOR 2021'!$C$6:$HW$2000,229,FALSE)</f>
        <v>Terminado</v>
      </c>
      <c r="AD380" s="31"/>
    </row>
    <row r="381" spans="2:30" ht="99.95" customHeight="1" x14ac:dyDescent="0.25">
      <c r="B381" s="21">
        <v>2021</v>
      </c>
      <c r="C381" s="21">
        <v>377</v>
      </c>
      <c r="D381" s="21">
        <v>52540545</v>
      </c>
      <c r="E381" s="21" t="s">
        <v>754</v>
      </c>
      <c r="F381" s="22" t="s">
        <v>33</v>
      </c>
      <c r="G381" s="22" t="s">
        <v>33</v>
      </c>
      <c r="H381" s="23" t="s">
        <v>755</v>
      </c>
      <c r="I381" s="17">
        <v>44272</v>
      </c>
      <c r="J381" s="16">
        <v>284</v>
      </c>
      <c r="K381" s="17">
        <v>44272</v>
      </c>
      <c r="L381" s="17">
        <v>44560</v>
      </c>
      <c r="M381" s="46">
        <v>27453333</v>
      </c>
      <c r="N381" s="16"/>
      <c r="O381" s="19"/>
      <c r="P381" s="24"/>
      <c r="Q381" s="28">
        <v>27453333</v>
      </c>
      <c r="R381" s="25">
        <v>0</v>
      </c>
      <c r="S381" s="25">
        <v>284</v>
      </c>
      <c r="T381" s="17">
        <v>44560</v>
      </c>
      <c r="U381" s="26" t="s">
        <v>1210</v>
      </c>
      <c r="V381" s="32" t="s">
        <v>1461</v>
      </c>
      <c r="W381" s="28">
        <v>0</v>
      </c>
      <c r="X381" s="28">
        <v>27453333</v>
      </c>
      <c r="Y381" s="28">
        <v>24553333</v>
      </c>
      <c r="Z381" s="28">
        <v>2900000</v>
      </c>
      <c r="AA381" s="29">
        <f t="shared" si="6"/>
        <v>0.89436619590051236</v>
      </c>
      <c r="AB381" s="30">
        <v>1</v>
      </c>
      <c r="AC381" s="17" t="str">
        <f ca="1">VLOOKUP(C381,'[1]1. RADICADOR 2021'!$C$6:$HW$2000,229,FALSE)</f>
        <v>En ejecución</v>
      </c>
      <c r="AD381" s="31"/>
    </row>
    <row r="382" spans="2:30" ht="99.95" customHeight="1" x14ac:dyDescent="0.25">
      <c r="B382" s="21">
        <v>2021</v>
      </c>
      <c r="C382" s="21">
        <v>378</v>
      </c>
      <c r="D382" s="21">
        <v>1100952916</v>
      </c>
      <c r="E382" s="21" t="s">
        <v>756</v>
      </c>
      <c r="F382" s="22" t="s">
        <v>33</v>
      </c>
      <c r="G382" s="22" t="s">
        <v>33</v>
      </c>
      <c r="H382" s="23" t="s">
        <v>757</v>
      </c>
      <c r="I382" s="17">
        <v>44272</v>
      </c>
      <c r="J382" s="16">
        <v>255</v>
      </c>
      <c r="K382" s="17">
        <v>44272</v>
      </c>
      <c r="L382" s="17">
        <v>44555</v>
      </c>
      <c r="M382" s="46">
        <v>36550000</v>
      </c>
      <c r="N382" s="16"/>
      <c r="O382" s="19" t="s">
        <v>1717</v>
      </c>
      <c r="P382" s="24">
        <v>3440000</v>
      </c>
      <c r="Q382" s="28">
        <v>39990000</v>
      </c>
      <c r="R382" s="25">
        <v>0</v>
      </c>
      <c r="S382" s="25">
        <v>255</v>
      </c>
      <c r="T382" s="17">
        <v>44531</v>
      </c>
      <c r="U382" s="26" t="s">
        <v>1210</v>
      </c>
      <c r="V382" s="32" t="s">
        <v>1462</v>
      </c>
      <c r="W382" s="28">
        <v>0</v>
      </c>
      <c r="X382" s="28">
        <v>39990000</v>
      </c>
      <c r="Y382" s="28">
        <v>36406667</v>
      </c>
      <c r="Z382" s="28">
        <v>3583333</v>
      </c>
      <c r="AA382" s="29">
        <f t="shared" si="6"/>
        <v>0.91039427356839209</v>
      </c>
      <c r="AB382" s="30">
        <v>1</v>
      </c>
      <c r="AC382" s="17" t="str">
        <f ca="1">VLOOKUP(C382,'[1]1. RADICADOR 2021'!$C$6:$HW$2000,229,FALSE)</f>
        <v>Terminado</v>
      </c>
      <c r="AD382" s="31"/>
    </row>
    <row r="383" spans="2:30" ht="99.95" customHeight="1" x14ac:dyDescent="0.25">
      <c r="B383" s="21">
        <v>2021</v>
      </c>
      <c r="C383" s="21">
        <v>379</v>
      </c>
      <c r="D383" s="21">
        <v>52129432</v>
      </c>
      <c r="E383" s="21" t="s">
        <v>758</v>
      </c>
      <c r="F383" s="22" t="s">
        <v>33</v>
      </c>
      <c r="G383" s="22" t="s">
        <v>33</v>
      </c>
      <c r="H383" s="23" t="s">
        <v>759</v>
      </c>
      <c r="I383" s="17">
        <v>44272</v>
      </c>
      <c r="J383" s="16">
        <v>150</v>
      </c>
      <c r="K383" s="17">
        <v>44272</v>
      </c>
      <c r="L383" s="17">
        <v>44424</v>
      </c>
      <c r="M383" s="46">
        <v>16608000</v>
      </c>
      <c r="N383" s="16"/>
      <c r="O383" s="19"/>
      <c r="P383" s="24"/>
      <c r="Q383" s="28">
        <v>16608000</v>
      </c>
      <c r="R383" s="25">
        <v>0</v>
      </c>
      <c r="S383" s="25">
        <v>150</v>
      </c>
      <c r="T383" s="17">
        <v>44424</v>
      </c>
      <c r="U383" s="26" t="s">
        <v>1210</v>
      </c>
      <c r="V383" s="32" t="s">
        <v>1463</v>
      </c>
      <c r="W383" s="28">
        <v>0</v>
      </c>
      <c r="X383" s="28">
        <v>16608000</v>
      </c>
      <c r="Y383" s="28">
        <v>16608000</v>
      </c>
      <c r="Z383" s="28">
        <v>0</v>
      </c>
      <c r="AA383" s="29">
        <f t="shared" si="6"/>
        <v>1</v>
      </c>
      <c r="AB383" s="30">
        <v>1</v>
      </c>
      <c r="AC383" s="17" t="str">
        <f ca="1">VLOOKUP(C383,'[1]1. RADICADOR 2021'!$C$6:$HW$2000,229,FALSE)</f>
        <v>Terminado</v>
      </c>
      <c r="AD383" s="31"/>
    </row>
    <row r="384" spans="2:30" ht="99.95" customHeight="1" x14ac:dyDescent="0.25">
      <c r="B384" s="21">
        <v>2021</v>
      </c>
      <c r="C384" s="21">
        <v>380</v>
      </c>
      <c r="D384" s="21">
        <v>80903045</v>
      </c>
      <c r="E384" s="21" t="s">
        <v>760</v>
      </c>
      <c r="F384" s="22" t="s">
        <v>33</v>
      </c>
      <c r="G384" s="22" t="s">
        <v>33</v>
      </c>
      <c r="H384" s="23" t="s">
        <v>761</v>
      </c>
      <c r="I384" s="17">
        <v>44272</v>
      </c>
      <c r="J384" s="16">
        <v>255</v>
      </c>
      <c r="K384" s="17">
        <v>44272</v>
      </c>
      <c r="L384" s="17">
        <v>44555</v>
      </c>
      <c r="M384" s="46">
        <v>38250000</v>
      </c>
      <c r="N384" s="16"/>
      <c r="O384" s="19" t="s">
        <v>1717</v>
      </c>
      <c r="P384" s="24">
        <v>3600000</v>
      </c>
      <c r="Q384" s="28">
        <v>41850000</v>
      </c>
      <c r="R384" s="25">
        <v>0</v>
      </c>
      <c r="S384" s="25">
        <v>255</v>
      </c>
      <c r="T384" s="17">
        <v>44531</v>
      </c>
      <c r="U384" s="26" t="s">
        <v>1210</v>
      </c>
      <c r="V384" s="32" t="s">
        <v>1464</v>
      </c>
      <c r="W384" s="28">
        <v>0</v>
      </c>
      <c r="X384" s="28">
        <v>41850000</v>
      </c>
      <c r="Y384" s="28">
        <v>38100000</v>
      </c>
      <c r="Z384" s="28">
        <v>3750000</v>
      </c>
      <c r="AA384" s="29">
        <f t="shared" si="6"/>
        <v>0.91039426523297495</v>
      </c>
      <c r="AB384" s="30">
        <v>1</v>
      </c>
      <c r="AC384" s="17" t="str">
        <f ca="1">VLOOKUP(C384,'[1]1. RADICADOR 2021'!$C$6:$HW$2000,229,FALSE)</f>
        <v>Terminado</v>
      </c>
      <c r="AD384" s="31"/>
    </row>
    <row r="385" spans="2:30" ht="99.95" customHeight="1" x14ac:dyDescent="0.25">
      <c r="B385" s="21">
        <v>2021</v>
      </c>
      <c r="C385" s="21">
        <v>381</v>
      </c>
      <c r="D385" s="21">
        <v>79748954</v>
      </c>
      <c r="E385" s="21" t="s">
        <v>762</v>
      </c>
      <c r="F385" s="22" t="s">
        <v>33</v>
      </c>
      <c r="G385" s="22" t="s">
        <v>33</v>
      </c>
      <c r="H385" s="23" t="s">
        <v>763</v>
      </c>
      <c r="I385" s="17">
        <v>44273</v>
      </c>
      <c r="J385" s="16">
        <v>90</v>
      </c>
      <c r="K385" s="17">
        <v>44273</v>
      </c>
      <c r="L385" s="17">
        <v>44364</v>
      </c>
      <c r="M385" s="46">
        <v>18000000</v>
      </c>
      <c r="N385" s="16"/>
      <c r="O385" s="19"/>
      <c r="P385" s="24"/>
      <c r="Q385" s="28">
        <v>18000000</v>
      </c>
      <c r="R385" s="25">
        <v>0</v>
      </c>
      <c r="S385" s="25">
        <v>90</v>
      </c>
      <c r="T385" s="17">
        <v>44364</v>
      </c>
      <c r="U385" s="26" t="s">
        <v>1210</v>
      </c>
      <c r="V385" s="32" t="s">
        <v>1465</v>
      </c>
      <c r="W385" s="28">
        <v>0</v>
      </c>
      <c r="X385" s="28">
        <v>18000000</v>
      </c>
      <c r="Y385" s="28">
        <v>18000000</v>
      </c>
      <c r="Z385" s="28">
        <v>0</v>
      </c>
      <c r="AA385" s="29">
        <f t="shared" si="6"/>
        <v>1</v>
      </c>
      <c r="AB385" s="30">
        <v>1</v>
      </c>
      <c r="AC385" s="17" t="str">
        <f ca="1">VLOOKUP(C385,'[1]1. RADICADOR 2021'!$C$6:$HW$2000,229,FALSE)</f>
        <v>Terminado</v>
      </c>
      <c r="AD385" s="31"/>
    </row>
    <row r="386" spans="2:30" ht="99.95" customHeight="1" x14ac:dyDescent="0.25">
      <c r="B386" s="21">
        <v>2021</v>
      </c>
      <c r="C386" s="21">
        <v>382</v>
      </c>
      <c r="D386" s="21">
        <v>1020752215</v>
      </c>
      <c r="E386" s="21" t="s">
        <v>764</v>
      </c>
      <c r="F386" s="22" t="s">
        <v>33</v>
      </c>
      <c r="G386" s="22" t="s">
        <v>33</v>
      </c>
      <c r="H386" s="23" t="s">
        <v>765</v>
      </c>
      <c r="I386" s="17">
        <v>44274</v>
      </c>
      <c r="J386" s="16">
        <v>278</v>
      </c>
      <c r="K386" s="17">
        <v>44278</v>
      </c>
      <c r="L386" s="17">
        <v>44560</v>
      </c>
      <c r="M386" s="46">
        <v>37066667</v>
      </c>
      <c r="N386" s="16"/>
      <c r="O386" s="19"/>
      <c r="P386" s="24"/>
      <c r="Q386" s="28">
        <v>37066667</v>
      </c>
      <c r="R386" s="25">
        <v>0</v>
      </c>
      <c r="S386" s="25">
        <v>278</v>
      </c>
      <c r="T386" s="17">
        <v>44560</v>
      </c>
      <c r="U386" s="26" t="s">
        <v>1210</v>
      </c>
      <c r="V386" s="32" t="s">
        <v>1466</v>
      </c>
      <c r="W386" s="28">
        <v>0</v>
      </c>
      <c r="X386" s="28">
        <v>37066667</v>
      </c>
      <c r="Y386" s="28">
        <v>37066667</v>
      </c>
      <c r="Z386" s="28">
        <v>0</v>
      </c>
      <c r="AA386" s="29">
        <f t="shared" si="6"/>
        <v>1</v>
      </c>
      <c r="AB386" s="30">
        <v>1</v>
      </c>
      <c r="AC386" s="17" t="str">
        <f ca="1">VLOOKUP(C386,'[1]1. RADICADOR 2021'!$C$6:$HW$2000,229,FALSE)</f>
        <v>En ejecución</v>
      </c>
      <c r="AD386" s="31"/>
    </row>
    <row r="387" spans="2:30" ht="99.95" customHeight="1" x14ac:dyDescent="0.25">
      <c r="B387" s="21">
        <v>2021</v>
      </c>
      <c r="C387" s="21">
        <v>383</v>
      </c>
      <c r="D387" s="21">
        <v>1030602494</v>
      </c>
      <c r="E387" s="21" t="s">
        <v>766</v>
      </c>
      <c r="F387" s="22" t="s">
        <v>33</v>
      </c>
      <c r="G387" s="22" t="s">
        <v>33</v>
      </c>
      <c r="H387" s="23" t="s">
        <v>767</v>
      </c>
      <c r="I387" s="17">
        <v>44272</v>
      </c>
      <c r="J387" s="16">
        <v>90</v>
      </c>
      <c r="K387" s="17">
        <v>44273</v>
      </c>
      <c r="L387" s="17">
        <v>44364</v>
      </c>
      <c r="M387" s="46">
        <v>6000000</v>
      </c>
      <c r="N387" s="16"/>
      <c r="O387" s="19"/>
      <c r="P387" s="24"/>
      <c r="Q387" s="28">
        <v>6000000</v>
      </c>
      <c r="R387" s="25">
        <v>0</v>
      </c>
      <c r="S387" s="25">
        <v>90</v>
      </c>
      <c r="T387" s="17">
        <v>44364</v>
      </c>
      <c r="U387" s="26" t="s">
        <v>1210</v>
      </c>
      <c r="V387" s="32" t="s">
        <v>1467</v>
      </c>
      <c r="W387" s="28">
        <v>0</v>
      </c>
      <c r="X387" s="28">
        <v>6000000</v>
      </c>
      <c r="Y387" s="28">
        <v>6000000</v>
      </c>
      <c r="Z387" s="28">
        <v>0</v>
      </c>
      <c r="AA387" s="29">
        <f t="shared" si="6"/>
        <v>1</v>
      </c>
      <c r="AB387" s="30">
        <v>1</v>
      </c>
      <c r="AC387" s="17" t="str">
        <f ca="1">VLOOKUP(C387,'[1]1. RADICADOR 2021'!$C$6:$HW$2000,229,FALSE)</f>
        <v>Terminado</v>
      </c>
      <c r="AD387" s="31"/>
    </row>
    <row r="388" spans="2:30" ht="99.95" customHeight="1" x14ac:dyDescent="0.25">
      <c r="B388" s="21">
        <v>2021</v>
      </c>
      <c r="C388" s="21">
        <v>384</v>
      </c>
      <c r="D388" s="21">
        <v>1032442837</v>
      </c>
      <c r="E388" s="21" t="s">
        <v>768</v>
      </c>
      <c r="F388" s="22" t="s">
        <v>33</v>
      </c>
      <c r="G388" s="22" t="s">
        <v>33</v>
      </c>
      <c r="H388" s="23" t="s">
        <v>370</v>
      </c>
      <c r="I388" s="17">
        <v>44272</v>
      </c>
      <c r="J388" s="16">
        <v>210</v>
      </c>
      <c r="K388" s="17">
        <v>44273</v>
      </c>
      <c r="L388" s="17">
        <v>44546</v>
      </c>
      <c r="M388" s="46">
        <v>22400000</v>
      </c>
      <c r="N388" s="16"/>
      <c r="O388" s="19" t="s">
        <v>1717</v>
      </c>
      <c r="P388" s="24">
        <v>6293333</v>
      </c>
      <c r="Q388" s="28">
        <v>28693333</v>
      </c>
      <c r="R388" s="25">
        <v>59</v>
      </c>
      <c r="S388" s="25">
        <v>269</v>
      </c>
      <c r="T388" s="17">
        <v>44546</v>
      </c>
      <c r="U388" s="26" t="s">
        <v>1210</v>
      </c>
      <c r="V388" s="32" t="s">
        <v>1468</v>
      </c>
      <c r="W388" s="28">
        <v>0</v>
      </c>
      <c r="X388" s="28">
        <v>28693333</v>
      </c>
      <c r="Y388" s="28">
        <v>26986667</v>
      </c>
      <c r="Z388" s="28">
        <v>1706666</v>
      </c>
      <c r="AA388" s="29">
        <f t="shared" si="6"/>
        <v>0.94052046863987526</v>
      </c>
      <c r="AB388" s="30">
        <v>1</v>
      </c>
      <c r="AC388" s="17" t="str">
        <f ca="1">VLOOKUP(C388,'[1]1. RADICADOR 2021'!$C$6:$HW$2000,229,FALSE)</f>
        <v>Terminado</v>
      </c>
      <c r="AD388" s="31"/>
    </row>
    <row r="389" spans="2:30" ht="99.95" customHeight="1" x14ac:dyDescent="0.25">
      <c r="B389" s="21">
        <v>2021</v>
      </c>
      <c r="C389" s="21">
        <v>385</v>
      </c>
      <c r="D389" s="21">
        <v>1032441853</v>
      </c>
      <c r="E389" s="21" t="s">
        <v>769</v>
      </c>
      <c r="F389" s="22" t="s">
        <v>33</v>
      </c>
      <c r="G389" s="22" t="s">
        <v>33</v>
      </c>
      <c r="H389" s="23" t="s">
        <v>770</v>
      </c>
      <c r="I389" s="17">
        <v>44272</v>
      </c>
      <c r="J389" s="16">
        <v>255</v>
      </c>
      <c r="K389" s="17">
        <v>44273</v>
      </c>
      <c r="L389" s="17">
        <v>44555</v>
      </c>
      <c r="M389" s="46">
        <v>34000000</v>
      </c>
      <c r="N389" s="16"/>
      <c r="O389" s="19" t="s">
        <v>1717</v>
      </c>
      <c r="P389" s="24">
        <v>3066667</v>
      </c>
      <c r="Q389" s="28">
        <v>37066667</v>
      </c>
      <c r="R389" s="25">
        <v>0</v>
      </c>
      <c r="S389" s="25">
        <v>255</v>
      </c>
      <c r="T389" s="17">
        <v>44532</v>
      </c>
      <c r="U389" s="26" t="s">
        <v>1210</v>
      </c>
      <c r="V389" s="32" t="s">
        <v>1469</v>
      </c>
      <c r="W389" s="28">
        <v>0</v>
      </c>
      <c r="X389" s="28">
        <v>37066667</v>
      </c>
      <c r="Y389" s="28">
        <v>33733333</v>
      </c>
      <c r="Z389" s="28">
        <v>3333334</v>
      </c>
      <c r="AA389" s="29">
        <f t="shared" si="6"/>
        <v>0.91007192526913738</v>
      </c>
      <c r="AB389" s="30">
        <v>1</v>
      </c>
      <c r="AC389" s="17" t="str">
        <f ca="1">VLOOKUP(C389,'[1]1. RADICADOR 2021'!$C$6:$HW$2000,229,FALSE)</f>
        <v>Terminado</v>
      </c>
      <c r="AD389" s="31"/>
    </row>
    <row r="390" spans="2:30" ht="99.95" customHeight="1" x14ac:dyDescent="0.25">
      <c r="B390" s="21">
        <v>2021</v>
      </c>
      <c r="C390" s="21">
        <v>386</v>
      </c>
      <c r="D390" s="21">
        <v>79504154</v>
      </c>
      <c r="E390" s="21" t="s">
        <v>771</v>
      </c>
      <c r="F390" s="22" t="s">
        <v>33</v>
      </c>
      <c r="G390" s="22" t="s">
        <v>33</v>
      </c>
      <c r="H390" s="23" t="s">
        <v>772</v>
      </c>
      <c r="I390" s="17">
        <v>44279</v>
      </c>
      <c r="J390" s="16">
        <v>90</v>
      </c>
      <c r="K390" s="17">
        <v>44280</v>
      </c>
      <c r="L390" s="17">
        <v>44371</v>
      </c>
      <c r="M390" s="46">
        <v>6600000</v>
      </c>
      <c r="N390" s="16"/>
      <c r="O390" s="19"/>
      <c r="P390" s="24"/>
      <c r="Q390" s="28">
        <v>6600000</v>
      </c>
      <c r="R390" s="25">
        <v>0</v>
      </c>
      <c r="S390" s="25">
        <v>90</v>
      </c>
      <c r="T390" s="17">
        <v>44371</v>
      </c>
      <c r="U390" s="26" t="s">
        <v>1210</v>
      </c>
      <c r="V390" s="32" t="s">
        <v>1470</v>
      </c>
      <c r="W390" s="28">
        <v>0</v>
      </c>
      <c r="X390" s="28">
        <v>6600000</v>
      </c>
      <c r="Y390" s="28">
        <v>6600000</v>
      </c>
      <c r="Z390" s="28">
        <v>0</v>
      </c>
      <c r="AA390" s="29">
        <f t="shared" si="6"/>
        <v>1</v>
      </c>
      <c r="AB390" s="30">
        <v>1</v>
      </c>
      <c r="AC390" s="17" t="str">
        <f ca="1">VLOOKUP(C390,'[1]1. RADICADOR 2021'!$C$6:$HW$2000,229,FALSE)</f>
        <v>Terminado</v>
      </c>
      <c r="AD390" s="31"/>
    </row>
    <row r="391" spans="2:30" ht="99.95" customHeight="1" x14ac:dyDescent="0.25">
      <c r="B391" s="21">
        <v>2021</v>
      </c>
      <c r="C391" s="21">
        <v>387</v>
      </c>
      <c r="D391" s="21">
        <v>1001112020</v>
      </c>
      <c r="E391" s="21" t="s">
        <v>773</v>
      </c>
      <c r="F391" s="22" t="s">
        <v>33</v>
      </c>
      <c r="G391" s="22" t="s">
        <v>33</v>
      </c>
      <c r="H391" s="23" t="s">
        <v>179</v>
      </c>
      <c r="I391" s="17">
        <v>44273</v>
      </c>
      <c r="J391" s="16">
        <v>210</v>
      </c>
      <c r="K391" s="17">
        <v>44274</v>
      </c>
      <c r="L391" s="17">
        <v>44548</v>
      </c>
      <c r="M391" s="46">
        <v>15400000</v>
      </c>
      <c r="N391" s="16"/>
      <c r="O391" s="19" t="s">
        <v>1717</v>
      </c>
      <c r="P391" s="24">
        <v>4253333</v>
      </c>
      <c r="Q391" s="28">
        <v>19653333</v>
      </c>
      <c r="R391" s="25">
        <v>60</v>
      </c>
      <c r="S391" s="25">
        <v>270</v>
      </c>
      <c r="T391" s="17">
        <v>44548</v>
      </c>
      <c r="U391" s="26" t="s">
        <v>1210</v>
      </c>
      <c r="V391" s="32" t="s">
        <v>1471</v>
      </c>
      <c r="W391" s="28">
        <v>0</v>
      </c>
      <c r="X391" s="28">
        <v>19653333</v>
      </c>
      <c r="Y391" s="28">
        <v>16280000</v>
      </c>
      <c r="Z391" s="28">
        <v>3373333</v>
      </c>
      <c r="AA391" s="29">
        <f t="shared" si="6"/>
        <v>0.82835822300471884</v>
      </c>
      <c r="AB391" s="30">
        <v>1</v>
      </c>
      <c r="AC391" s="17" t="str">
        <f ca="1">VLOOKUP(C391,'[1]1. RADICADOR 2021'!$C$6:$HW$2000,229,FALSE)</f>
        <v>Terminado</v>
      </c>
      <c r="AD391" s="31"/>
    </row>
    <row r="392" spans="2:30" ht="99.95" customHeight="1" x14ac:dyDescent="0.25">
      <c r="B392" s="21">
        <v>2021</v>
      </c>
      <c r="C392" s="21">
        <v>388</v>
      </c>
      <c r="D392" s="21">
        <v>80026955</v>
      </c>
      <c r="E392" s="21" t="s">
        <v>774</v>
      </c>
      <c r="F392" s="22" t="s">
        <v>33</v>
      </c>
      <c r="G392" s="22" t="s">
        <v>33</v>
      </c>
      <c r="H392" s="23" t="s">
        <v>267</v>
      </c>
      <c r="I392" s="17">
        <v>44273</v>
      </c>
      <c r="J392" s="16">
        <v>255</v>
      </c>
      <c r="K392" s="17">
        <v>44274</v>
      </c>
      <c r="L392" s="17">
        <v>44555</v>
      </c>
      <c r="M392" s="46">
        <v>42500000</v>
      </c>
      <c r="N392" s="16"/>
      <c r="O392" s="19" t="s">
        <v>1717</v>
      </c>
      <c r="P392" s="24">
        <v>3666667</v>
      </c>
      <c r="Q392" s="28">
        <v>46166667</v>
      </c>
      <c r="R392" s="25">
        <v>0</v>
      </c>
      <c r="S392" s="25">
        <v>255</v>
      </c>
      <c r="T392" s="17">
        <v>44533</v>
      </c>
      <c r="U392" s="26" t="s">
        <v>1210</v>
      </c>
      <c r="V392" s="32" t="s">
        <v>1472</v>
      </c>
      <c r="W392" s="28">
        <v>0</v>
      </c>
      <c r="X392" s="28">
        <v>46166667</v>
      </c>
      <c r="Y392" s="28">
        <v>42000000</v>
      </c>
      <c r="Z392" s="28">
        <v>4166667</v>
      </c>
      <c r="AA392" s="29">
        <f t="shared" si="6"/>
        <v>0.90974728585020015</v>
      </c>
      <c r="AB392" s="30">
        <v>1</v>
      </c>
      <c r="AC392" s="17" t="str">
        <f ca="1">VLOOKUP(C392,'[1]1. RADICADOR 2021'!$C$6:$HW$2000,229,FALSE)</f>
        <v>Terminado</v>
      </c>
      <c r="AD392" s="31"/>
    </row>
    <row r="393" spans="2:30" ht="99.95" customHeight="1" x14ac:dyDescent="0.25">
      <c r="B393" s="21">
        <v>2021</v>
      </c>
      <c r="C393" s="21">
        <v>389</v>
      </c>
      <c r="D393" s="21">
        <v>1023931614</v>
      </c>
      <c r="E393" s="21" t="s">
        <v>775</v>
      </c>
      <c r="F393" s="22" t="s">
        <v>33</v>
      </c>
      <c r="G393" s="22" t="s">
        <v>33</v>
      </c>
      <c r="H393" s="23" t="s">
        <v>776</v>
      </c>
      <c r="I393" s="17">
        <v>44273</v>
      </c>
      <c r="J393" s="16">
        <v>90</v>
      </c>
      <c r="K393" s="17">
        <v>44274</v>
      </c>
      <c r="L393" s="17">
        <v>44365</v>
      </c>
      <c r="M393" s="46">
        <v>16192800</v>
      </c>
      <c r="N393" s="16"/>
      <c r="O393" s="19"/>
      <c r="P393" s="24"/>
      <c r="Q393" s="28">
        <v>16192800</v>
      </c>
      <c r="R393" s="25">
        <v>0</v>
      </c>
      <c r="S393" s="25">
        <v>90</v>
      </c>
      <c r="T393" s="17">
        <v>44365</v>
      </c>
      <c r="U393" s="26" t="s">
        <v>1210</v>
      </c>
      <c r="V393" s="32" t="s">
        <v>1473</v>
      </c>
      <c r="W393" s="28">
        <v>0</v>
      </c>
      <c r="X393" s="28">
        <v>16192800</v>
      </c>
      <c r="Y393" s="28">
        <v>16192800</v>
      </c>
      <c r="Z393" s="28">
        <v>0</v>
      </c>
      <c r="AA393" s="29">
        <f t="shared" si="6"/>
        <v>1</v>
      </c>
      <c r="AB393" s="30">
        <v>1</v>
      </c>
      <c r="AC393" s="17" t="str">
        <f ca="1">VLOOKUP(C393,'[1]1. RADICADOR 2021'!$C$6:$HW$2000,229,FALSE)</f>
        <v>Terminado</v>
      </c>
      <c r="AD393" s="31"/>
    </row>
    <row r="394" spans="2:30" ht="99.95" customHeight="1" x14ac:dyDescent="0.25">
      <c r="B394" s="21">
        <v>2021</v>
      </c>
      <c r="C394" s="21">
        <v>390</v>
      </c>
      <c r="D394" s="21">
        <v>1032359480</v>
      </c>
      <c r="E394" s="21" t="s">
        <v>777</v>
      </c>
      <c r="F394" s="22" t="s">
        <v>33</v>
      </c>
      <c r="G394" s="22" t="s">
        <v>33</v>
      </c>
      <c r="H394" s="23" t="s">
        <v>778</v>
      </c>
      <c r="I394" s="17">
        <v>44273</v>
      </c>
      <c r="J394" s="16">
        <v>282</v>
      </c>
      <c r="K394" s="17">
        <v>44274</v>
      </c>
      <c r="L394" s="17">
        <v>44560</v>
      </c>
      <c r="M394" s="46">
        <v>39480000</v>
      </c>
      <c r="N394" s="16"/>
      <c r="O394" s="19"/>
      <c r="P394" s="24"/>
      <c r="Q394" s="28">
        <v>39480000</v>
      </c>
      <c r="R394" s="25">
        <v>0</v>
      </c>
      <c r="S394" s="25">
        <v>282</v>
      </c>
      <c r="T394" s="17">
        <v>44560</v>
      </c>
      <c r="U394" s="26" t="s">
        <v>1210</v>
      </c>
      <c r="V394" s="32" t="s">
        <v>1474</v>
      </c>
      <c r="W394" s="28">
        <v>0</v>
      </c>
      <c r="X394" s="28">
        <v>39480000</v>
      </c>
      <c r="Y394" s="28">
        <v>35280000</v>
      </c>
      <c r="Z394" s="28">
        <v>4200000</v>
      </c>
      <c r="AA394" s="29">
        <f t="shared" si="6"/>
        <v>0.8936170212765957</v>
      </c>
      <c r="AB394" s="30">
        <v>1</v>
      </c>
      <c r="AC394" s="17" t="str">
        <f ca="1">VLOOKUP(C394,'[1]1. RADICADOR 2021'!$C$6:$HW$2000,229,FALSE)</f>
        <v>En ejecución</v>
      </c>
      <c r="AD394" s="31"/>
    </row>
    <row r="395" spans="2:30" ht="99.95" customHeight="1" x14ac:dyDescent="0.25">
      <c r="B395" s="21">
        <v>2021</v>
      </c>
      <c r="C395" s="21">
        <v>391</v>
      </c>
      <c r="D395" s="21">
        <v>1032441293</v>
      </c>
      <c r="E395" s="21" t="s">
        <v>779</v>
      </c>
      <c r="F395" s="22" t="s">
        <v>33</v>
      </c>
      <c r="G395" s="22" t="s">
        <v>33</v>
      </c>
      <c r="H395" s="23" t="s">
        <v>142</v>
      </c>
      <c r="I395" s="17">
        <v>44273</v>
      </c>
      <c r="J395" s="16">
        <v>90</v>
      </c>
      <c r="K395" s="17">
        <v>44273</v>
      </c>
      <c r="L395" s="17">
        <v>44364</v>
      </c>
      <c r="M395" s="46">
        <v>11400000</v>
      </c>
      <c r="N395" s="16"/>
      <c r="O395" s="19"/>
      <c r="P395" s="24"/>
      <c r="Q395" s="28">
        <v>11400000</v>
      </c>
      <c r="R395" s="25">
        <v>0</v>
      </c>
      <c r="S395" s="25">
        <v>90</v>
      </c>
      <c r="T395" s="17">
        <v>44364</v>
      </c>
      <c r="U395" s="26" t="s">
        <v>1210</v>
      </c>
      <c r="V395" s="32" t="s">
        <v>1475</v>
      </c>
      <c r="W395" s="28">
        <v>0</v>
      </c>
      <c r="X395" s="28">
        <v>11400000</v>
      </c>
      <c r="Y395" s="28">
        <v>11400000</v>
      </c>
      <c r="Z395" s="28">
        <v>0</v>
      </c>
      <c r="AA395" s="29">
        <f t="shared" si="6"/>
        <v>1</v>
      </c>
      <c r="AB395" s="30">
        <v>1</v>
      </c>
      <c r="AC395" s="17" t="str">
        <f ca="1">VLOOKUP(C395,'[1]1. RADICADOR 2021'!$C$6:$HW$2000,229,FALSE)</f>
        <v>Terminado</v>
      </c>
      <c r="AD395" s="31"/>
    </row>
    <row r="396" spans="2:30" ht="99.95" customHeight="1" x14ac:dyDescent="0.25">
      <c r="B396" s="21">
        <v>2021</v>
      </c>
      <c r="C396" s="21">
        <v>392</v>
      </c>
      <c r="D396" s="21">
        <v>52366716</v>
      </c>
      <c r="E396" s="21" t="s">
        <v>780</v>
      </c>
      <c r="F396" s="22" t="s">
        <v>33</v>
      </c>
      <c r="G396" s="22" t="s">
        <v>33</v>
      </c>
      <c r="H396" s="23" t="s">
        <v>370</v>
      </c>
      <c r="I396" s="17">
        <v>44273</v>
      </c>
      <c r="J396" s="16">
        <v>210</v>
      </c>
      <c r="K396" s="17">
        <v>44274</v>
      </c>
      <c r="L396" s="17">
        <v>44546</v>
      </c>
      <c r="M396" s="46">
        <v>22400000</v>
      </c>
      <c r="N396" s="16" t="s">
        <v>1708</v>
      </c>
      <c r="O396" s="19" t="s">
        <v>1717</v>
      </c>
      <c r="P396" s="24">
        <v>3520000</v>
      </c>
      <c r="Q396" s="28">
        <v>25920000</v>
      </c>
      <c r="R396" s="25">
        <v>33</v>
      </c>
      <c r="S396" s="25">
        <v>243</v>
      </c>
      <c r="T396" s="17">
        <v>44545</v>
      </c>
      <c r="U396" s="26" t="s">
        <v>1210</v>
      </c>
      <c r="V396" s="32" t="s">
        <v>1476</v>
      </c>
      <c r="W396" s="28">
        <v>0</v>
      </c>
      <c r="X396" s="28">
        <v>25920000</v>
      </c>
      <c r="Y396" s="28">
        <v>25920000</v>
      </c>
      <c r="Z396" s="28">
        <v>0</v>
      </c>
      <c r="AA396" s="29">
        <f t="shared" si="6"/>
        <v>1</v>
      </c>
      <c r="AB396" s="30">
        <v>1</v>
      </c>
      <c r="AC396" s="17" t="str">
        <f ca="1">VLOOKUP(C396,'[1]1. RADICADOR 2021'!$C$6:$HW$2000,229,FALSE)</f>
        <v>Terminado</v>
      </c>
      <c r="AD396" s="31"/>
    </row>
    <row r="397" spans="2:30" ht="99.95" customHeight="1" x14ac:dyDescent="0.25">
      <c r="B397" s="21">
        <v>2021</v>
      </c>
      <c r="C397" s="21">
        <v>393</v>
      </c>
      <c r="D397" s="21">
        <v>80031607</v>
      </c>
      <c r="E397" s="21" t="s">
        <v>781</v>
      </c>
      <c r="F397" s="22" t="s">
        <v>33</v>
      </c>
      <c r="G397" s="22" t="s">
        <v>33</v>
      </c>
      <c r="H397" s="23" t="s">
        <v>782</v>
      </c>
      <c r="I397" s="17">
        <v>44278</v>
      </c>
      <c r="J397" s="16">
        <v>90</v>
      </c>
      <c r="K397" s="17">
        <v>44285</v>
      </c>
      <c r="L397" s="17">
        <v>44422</v>
      </c>
      <c r="M397" s="46">
        <v>13500000</v>
      </c>
      <c r="N397" s="16"/>
      <c r="O397" s="19" t="s">
        <v>1717</v>
      </c>
      <c r="P397" s="24">
        <v>6750000</v>
      </c>
      <c r="Q397" s="28">
        <v>20250000</v>
      </c>
      <c r="R397" s="25">
        <v>45</v>
      </c>
      <c r="S397" s="25">
        <v>135</v>
      </c>
      <c r="T397" s="17">
        <v>44422</v>
      </c>
      <c r="U397" s="26" t="s">
        <v>1210</v>
      </c>
      <c r="V397" s="32" t="s">
        <v>1477</v>
      </c>
      <c r="W397" s="28">
        <v>0</v>
      </c>
      <c r="X397" s="28">
        <v>20250000</v>
      </c>
      <c r="Y397" s="28">
        <v>20250000</v>
      </c>
      <c r="Z397" s="28">
        <v>0</v>
      </c>
      <c r="AA397" s="29">
        <f t="shared" si="6"/>
        <v>1</v>
      </c>
      <c r="AB397" s="30">
        <v>1</v>
      </c>
      <c r="AC397" s="17" t="str">
        <f ca="1">VLOOKUP(C397,'[1]1. RADICADOR 2021'!$C$6:$HW$2000,229,FALSE)</f>
        <v>Terminado</v>
      </c>
      <c r="AD397" s="31"/>
    </row>
    <row r="398" spans="2:30" ht="99.95" customHeight="1" x14ac:dyDescent="0.25">
      <c r="B398" s="21">
        <v>2021</v>
      </c>
      <c r="C398" s="21">
        <v>394</v>
      </c>
      <c r="D398" s="21">
        <v>52879687</v>
      </c>
      <c r="E398" s="21" t="s">
        <v>783</v>
      </c>
      <c r="F398" s="22" t="s">
        <v>33</v>
      </c>
      <c r="G398" s="22" t="s">
        <v>33</v>
      </c>
      <c r="H398" s="23" t="s">
        <v>784</v>
      </c>
      <c r="I398" s="17">
        <v>44273</v>
      </c>
      <c r="J398" s="16">
        <v>90</v>
      </c>
      <c r="K398" s="17">
        <v>44279</v>
      </c>
      <c r="L398" s="17">
        <v>44370</v>
      </c>
      <c r="M398" s="46">
        <v>9000000</v>
      </c>
      <c r="N398" s="16"/>
      <c r="O398" s="19"/>
      <c r="P398" s="24"/>
      <c r="Q398" s="28">
        <v>9000000</v>
      </c>
      <c r="R398" s="25">
        <v>0</v>
      </c>
      <c r="S398" s="25">
        <v>90</v>
      </c>
      <c r="T398" s="17">
        <v>44370</v>
      </c>
      <c r="U398" s="26" t="s">
        <v>1210</v>
      </c>
      <c r="V398" s="32" t="s">
        <v>1478</v>
      </c>
      <c r="W398" s="28">
        <v>0</v>
      </c>
      <c r="X398" s="28">
        <v>9000000</v>
      </c>
      <c r="Y398" s="28">
        <v>9000000</v>
      </c>
      <c r="Z398" s="28">
        <v>0</v>
      </c>
      <c r="AA398" s="29">
        <f t="shared" si="6"/>
        <v>1</v>
      </c>
      <c r="AB398" s="30">
        <v>1</v>
      </c>
      <c r="AC398" s="17" t="str">
        <f ca="1">VLOOKUP(C398,'[1]1. RADICADOR 2021'!$C$6:$HW$2000,229,FALSE)</f>
        <v>Terminado</v>
      </c>
      <c r="AD398" s="31"/>
    </row>
    <row r="399" spans="2:30" ht="99.95" customHeight="1" x14ac:dyDescent="0.25">
      <c r="B399" s="21">
        <v>2021</v>
      </c>
      <c r="C399" s="21">
        <v>395</v>
      </c>
      <c r="D399" s="21">
        <v>1020738887</v>
      </c>
      <c r="E399" s="21" t="s">
        <v>785</v>
      </c>
      <c r="F399" s="22" t="s">
        <v>33</v>
      </c>
      <c r="G399" s="22" t="s">
        <v>33</v>
      </c>
      <c r="H399" s="23" t="s">
        <v>370</v>
      </c>
      <c r="I399" s="17">
        <v>44273</v>
      </c>
      <c r="J399" s="16">
        <v>210</v>
      </c>
      <c r="K399" s="17">
        <v>44275</v>
      </c>
      <c r="L399" s="17">
        <v>44546</v>
      </c>
      <c r="M399" s="46">
        <v>22400000</v>
      </c>
      <c r="N399" s="16"/>
      <c r="O399" s="19" t="s">
        <v>1717</v>
      </c>
      <c r="P399" s="24">
        <v>6080000</v>
      </c>
      <c r="Q399" s="28">
        <v>28480000</v>
      </c>
      <c r="R399" s="25">
        <v>57</v>
      </c>
      <c r="S399" s="25">
        <v>267</v>
      </c>
      <c r="T399" s="17">
        <v>44546</v>
      </c>
      <c r="U399" s="26" t="s">
        <v>1210</v>
      </c>
      <c r="V399" s="32" t="s">
        <v>1479</v>
      </c>
      <c r="W399" s="28">
        <v>0</v>
      </c>
      <c r="X399" s="28">
        <v>28480000</v>
      </c>
      <c r="Y399" s="28">
        <v>28480000</v>
      </c>
      <c r="Z399" s="28">
        <v>0</v>
      </c>
      <c r="AA399" s="29">
        <f t="shared" si="6"/>
        <v>1</v>
      </c>
      <c r="AB399" s="30">
        <v>1</v>
      </c>
      <c r="AC399" s="17" t="str">
        <f ca="1">VLOOKUP(C399,'[1]1. RADICADOR 2021'!$C$6:$HW$2000,229,FALSE)</f>
        <v>Terminado</v>
      </c>
      <c r="AD399" s="31"/>
    </row>
    <row r="400" spans="2:30" ht="99.95" customHeight="1" x14ac:dyDescent="0.25">
      <c r="B400" s="21">
        <v>2021</v>
      </c>
      <c r="C400" s="21">
        <v>396</v>
      </c>
      <c r="D400" s="21">
        <v>79638037</v>
      </c>
      <c r="E400" s="21" t="s">
        <v>786</v>
      </c>
      <c r="F400" s="22" t="s">
        <v>33</v>
      </c>
      <c r="G400" s="22" t="s">
        <v>33</v>
      </c>
      <c r="H400" s="23" t="s">
        <v>370</v>
      </c>
      <c r="I400" s="17">
        <v>44273</v>
      </c>
      <c r="J400" s="16">
        <v>210</v>
      </c>
      <c r="K400" s="17">
        <v>44274</v>
      </c>
      <c r="L400" s="17">
        <v>44546</v>
      </c>
      <c r="M400" s="46">
        <v>22400000</v>
      </c>
      <c r="N400" s="16"/>
      <c r="O400" s="19" t="s">
        <v>1717</v>
      </c>
      <c r="P400" s="24">
        <v>6186667</v>
      </c>
      <c r="Q400" s="28">
        <v>28586667</v>
      </c>
      <c r="R400" s="25">
        <v>58</v>
      </c>
      <c r="S400" s="25">
        <v>268</v>
      </c>
      <c r="T400" s="17">
        <v>44546</v>
      </c>
      <c r="U400" s="26" t="s">
        <v>1210</v>
      </c>
      <c r="V400" s="32" t="s">
        <v>1480</v>
      </c>
      <c r="W400" s="28">
        <v>0</v>
      </c>
      <c r="X400" s="28">
        <v>28586667</v>
      </c>
      <c r="Y400" s="28">
        <v>20480000</v>
      </c>
      <c r="Z400" s="28">
        <v>8106667</v>
      </c>
      <c r="AA400" s="29">
        <f t="shared" si="6"/>
        <v>0.71641790209400769</v>
      </c>
      <c r="AB400" s="30">
        <v>1</v>
      </c>
      <c r="AC400" s="17" t="str">
        <f ca="1">VLOOKUP(C400,'[1]1. RADICADOR 2021'!$C$6:$HW$2000,229,FALSE)</f>
        <v>Terminado</v>
      </c>
      <c r="AD400" s="31"/>
    </row>
    <row r="401" spans="2:30" ht="99.95" customHeight="1" x14ac:dyDescent="0.25">
      <c r="B401" s="21">
        <v>2021</v>
      </c>
      <c r="C401" s="21">
        <v>397</v>
      </c>
      <c r="D401" s="21">
        <v>1031132340</v>
      </c>
      <c r="E401" s="21" t="s">
        <v>787</v>
      </c>
      <c r="F401" s="22" t="s">
        <v>33</v>
      </c>
      <c r="G401" s="22" t="s">
        <v>33</v>
      </c>
      <c r="H401" s="23" t="s">
        <v>788</v>
      </c>
      <c r="I401" s="17">
        <v>44279</v>
      </c>
      <c r="J401" s="16">
        <v>270</v>
      </c>
      <c r="K401" s="17">
        <v>44279</v>
      </c>
      <c r="L401" s="17">
        <v>44553</v>
      </c>
      <c r="M401" s="46">
        <v>18000000</v>
      </c>
      <c r="N401" s="16"/>
      <c r="O401" s="19"/>
      <c r="P401" s="24"/>
      <c r="Q401" s="28">
        <v>18000000</v>
      </c>
      <c r="R401" s="25">
        <v>0</v>
      </c>
      <c r="S401" s="25">
        <v>270</v>
      </c>
      <c r="T401" s="17">
        <v>44553</v>
      </c>
      <c r="U401" s="26" t="s">
        <v>1210</v>
      </c>
      <c r="V401" s="32" t="s">
        <v>1481</v>
      </c>
      <c r="W401" s="28">
        <v>0</v>
      </c>
      <c r="X401" s="28">
        <v>18000000</v>
      </c>
      <c r="Y401" s="28">
        <v>18000000</v>
      </c>
      <c r="Z401" s="28">
        <v>0</v>
      </c>
      <c r="AA401" s="29">
        <f t="shared" si="6"/>
        <v>1</v>
      </c>
      <c r="AB401" s="30">
        <v>1</v>
      </c>
      <c r="AC401" s="17" t="str">
        <f ca="1">VLOOKUP(C401,'[1]1. RADICADOR 2021'!$C$6:$HW$2000,229,FALSE)</f>
        <v>Terminado</v>
      </c>
      <c r="AD401" s="31"/>
    </row>
    <row r="402" spans="2:30" ht="99.95" customHeight="1" x14ac:dyDescent="0.25">
      <c r="B402" s="21">
        <v>2021</v>
      </c>
      <c r="C402" s="21">
        <v>398</v>
      </c>
      <c r="D402" s="21">
        <v>1123628794</v>
      </c>
      <c r="E402" s="21" t="s">
        <v>789</v>
      </c>
      <c r="F402" s="22" t="s">
        <v>33</v>
      </c>
      <c r="G402" s="22" t="s">
        <v>33</v>
      </c>
      <c r="H402" s="23" t="s">
        <v>790</v>
      </c>
      <c r="I402" s="17">
        <v>44274</v>
      </c>
      <c r="J402" s="16">
        <v>90</v>
      </c>
      <c r="K402" s="17">
        <v>44278</v>
      </c>
      <c r="L402" s="17">
        <v>44369</v>
      </c>
      <c r="M402" s="46">
        <v>6000000</v>
      </c>
      <c r="N402" s="16"/>
      <c r="O402" s="19"/>
      <c r="P402" s="24"/>
      <c r="Q402" s="28">
        <v>6000000</v>
      </c>
      <c r="R402" s="25">
        <v>0</v>
      </c>
      <c r="S402" s="25">
        <v>90</v>
      </c>
      <c r="T402" s="17">
        <v>44369</v>
      </c>
      <c r="U402" s="26" t="s">
        <v>1210</v>
      </c>
      <c r="V402" s="32" t="s">
        <v>1482</v>
      </c>
      <c r="W402" s="28">
        <v>0</v>
      </c>
      <c r="X402" s="28">
        <v>6000000</v>
      </c>
      <c r="Y402" s="28">
        <v>6000000</v>
      </c>
      <c r="Z402" s="28">
        <v>0</v>
      </c>
      <c r="AA402" s="29">
        <f t="shared" si="6"/>
        <v>1</v>
      </c>
      <c r="AB402" s="30">
        <v>1</v>
      </c>
      <c r="AC402" s="17" t="str">
        <f ca="1">VLOOKUP(C402,'[1]1. RADICADOR 2021'!$C$6:$HW$2000,229,FALSE)</f>
        <v>Terminado</v>
      </c>
      <c r="AD402" s="31"/>
    </row>
    <row r="403" spans="2:30" ht="99.95" customHeight="1" x14ac:dyDescent="0.25">
      <c r="B403" s="21">
        <v>2021</v>
      </c>
      <c r="C403" s="21">
        <v>399</v>
      </c>
      <c r="D403" s="21">
        <v>65634362</v>
      </c>
      <c r="E403" s="21" t="s">
        <v>791</v>
      </c>
      <c r="F403" s="22" t="s">
        <v>33</v>
      </c>
      <c r="G403" s="22" t="s">
        <v>33</v>
      </c>
      <c r="H403" s="23" t="s">
        <v>792</v>
      </c>
      <c r="I403" s="17">
        <v>44278</v>
      </c>
      <c r="J403" s="16">
        <v>277</v>
      </c>
      <c r="K403" s="17">
        <v>44279</v>
      </c>
      <c r="L403" s="17">
        <v>44560</v>
      </c>
      <c r="M403" s="46">
        <v>33360000</v>
      </c>
      <c r="N403" s="16"/>
      <c r="O403" s="19"/>
      <c r="P403" s="24"/>
      <c r="Q403" s="28">
        <v>33360000</v>
      </c>
      <c r="R403" s="25">
        <v>0</v>
      </c>
      <c r="S403" s="25">
        <v>277</v>
      </c>
      <c r="T403" s="17">
        <v>44560</v>
      </c>
      <c r="U403" s="26" t="s">
        <v>1210</v>
      </c>
      <c r="V403" s="32" t="s">
        <v>1483</v>
      </c>
      <c r="W403" s="28">
        <v>0</v>
      </c>
      <c r="X403" s="28">
        <v>33360000</v>
      </c>
      <c r="Y403" s="28">
        <v>33240000</v>
      </c>
      <c r="Z403" s="28">
        <v>120000</v>
      </c>
      <c r="AA403" s="29">
        <f t="shared" si="6"/>
        <v>0.99640287769784164</v>
      </c>
      <c r="AB403" s="30">
        <v>1</v>
      </c>
      <c r="AC403" s="17" t="str">
        <f ca="1">VLOOKUP(C403,'[1]1. RADICADOR 2021'!$C$6:$HW$2000,229,FALSE)</f>
        <v>En ejecución</v>
      </c>
      <c r="AD403" s="31"/>
    </row>
    <row r="404" spans="2:30" ht="99.95" customHeight="1" x14ac:dyDescent="0.25">
      <c r="B404" s="21">
        <v>2021</v>
      </c>
      <c r="C404" s="21">
        <v>400</v>
      </c>
      <c r="D404" s="21">
        <v>1152447747</v>
      </c>
      <c r="E404" s="21" t="s">
        <v>793</v>
      </c>
      <c r="F404" s="22" t="s">
        <v>33</v>
      </c>
      <c r="G404" s="22" t="s">
        <v>33</v>
      </c>
      <c r="H404" s="23" t="s">
        <v>130</v>
      </c>
      <c r="I404" s="17">
        <v>44278</v>
      </c>
      <c r="J404" s="16">
        <v>30</v>
      </c>
      <c r="K404" s="17">
        <v>44278</v>
      </c>
      <c r="L404" s="17">
        <v>44308</v>
      </c>
      <c r="M404" s="46">
        <v>4000000</v>
      </c>
      <c r="N404" s="16"/>
      <c r="O404" s="19"/>
      <c r="P404" s="24"/>
      <c r="Q404" s="28">
        <v>4000000</v>
      </c>
      <c r="R404" s="25">
        <v>0</v>
      </c>
      <c r="S404" s="25">
        <v>30</v>
      </c>
      <c r="T404" s="17">
        <v>44308</v>
      </c>
      <c r="U404" s="26" t="s">
        <v>1210</v>
      </c>
      <c r="V404" s="32" t="s">
        <v>1484</v>
      </c>
      <c r="W404" s="28">
        <v>0</v>
      </c>
      <c r="X404" s="28">
        <v>4000000</v>
      </c>
      <c r="Y404" s="28">
        <v>4000000</v>
      </c>
      <c r="Z404" s="28">
        <v>0</v>
      </c>
      <c r="AA404" s="29">
        <f t="shared" si="6"/>
        <v>1</v>
      </c>
      <c r="AB404" s="30">
        <v>1</v>
      </c>
      <c r="AC404" s="17" t="str">
        <f ca="1">VLOOKUP(C404,'[1]1. RADICADOR 2021'!$C$6:$HW$2000,229,FALSE)</f>
        <v>Terminado</v>
      </c>
      <c r="AD404" s="31"/>
    </row>
    <row r="405" spans="2:30" ht="99.95" customHeight="1" x14ac:dyDescent="0.25">
      <c r="B405" s="21">
        <v>2021</v>
      </c>
      <c r="C405" s="21">
        <v>401</v>
      </c>
      <c r="D405" s="21">
        <v>1020759426</v>
      </c>
      <c r="E405" s="21" t="s">
        <v>794</v>
      </c>
      <c r="F405" s="22" t="s">
        <v>33</v>
      </c>
      <c r="G405" s="22" t="s">
        <v>33</v>
      </c>
      <c r="H405" s="23" t="s">
        <v>795</v>
      </c>
      <c r="I405" s="17">
        <v>44278</v>
      </c>
      <c r="J405" s="16">
        <v>90</v>
      </c>
      <c r="K405" s="17">
        <v>44278</v>
      </c>
      <c r="L405" s="17">
        <v>44369</v>
      </c>
      <c r="M405" s="46">
        <v>18000000</v>
      </c>
      <c r="N405" s="16"/>
      <c r="O405" s="19"/>
      <c r="P405" s="24"/>
      <c r="Q405" s="28">
        <v>18000000</v>
      </c>
      <c r="R405" s="25">
        <v>0</v>
      </c>
      <c r="S405" s="25">
        <v>90</v>
      </c>
      <c r="T405" s="17">
        <v>44369</v>
      </c>
      <c r="U405" s="26" t="s">
        <v>1210</v>
      </c>
      <c r="V405" s="32" t="s">
        <v>1485</v>
      </c>
      <c r="W405" s="28">
        <v>0</v>
      </c>
      <c r="X405" s="28">
        <v>18000000</v>
      </c>
      <c r="Y405" s="28">
        <v>18000000</v>
      </c>
      <c r="Z405" s="28">
        <v>0</v>
      </c>
      <c r="AA405" s="29">
        <f t="shared" si="6"/>
        <v>1</v>
      </c>
      <c r="AB405" s="30">
        <v>1</v>
      </c>
      <c r="AC405" s="17" t="str">
        <f ca="1">VLOOKUP(C405,'[1]1. RADICADOR 2021'!$C$6:$HW$2000,229,FALSE)</f>
        <v>Terminado</v>
      </c>
      <c r="AD405" s="31"/>
    </row>
    <row r="406" spans="2:30" ht="99.95" customHeight="1" x14ac:dyDescent="0.25">
      <c r="B406" s="21">
        <v>2021</v>
      </c>
      <c r="C406" s="21">
        <v>402</v>
      </c>
      <c r="D406" s="21">
        <v>80276374</v>
      </c>
      <c r="E406" s="21" t="s">
        <v>796</v>
      </c>
      <c r="F406" s="22" t="s">
        <v>33</v>
      </c>
      <c r="G406" s="22" t="s">
        <v>33</v>
      </c>
      <c r="H406" s="23" t="s">
        <v>797</v>
      </c>
      <c r="I406" s="17">
        <v>44280</v>
      </c>
      <c r="J406" s="16">
        <v>276</v>
      </c>
      <c r="K406" s="17">
        <v>44280</v>
      </c>
      <c r="L406" s="17">
        <v>44560</v>
      </c>
      <c r="M406" s="46">
        <v>36800000</v>
      </c>
      <c r="N406" s="16"/>
      <c r="O406" s="19"/>
      <c r="P406" s="24"/>
      <c r="Q406" s="28">
        <v>36800000</v>
      </c>
      <c r="R406" s="25">
        <v>0</v>
      </c>
      <c r="S406" s="25">
        <v>276</v>
      </c>
      <c r="T406" s="17">
        <v>44560</v>
      </c>
      <c r="U406" s="26" t="s">
        <v>1210</v>
      </c>
      <c r="V406" s="32" t="s">
        <v>1486</v>
      </c>
      <c r="W406" s="28">
        <v>0</v>
      </c>
      <c r="X406" s="28">
        <v>36800000</v>
      </c>
      <c r="Y406" s="28">
        <v>36800000</v>
      </c>
      <c r="Z406" s="28">
        <v>0</v>
      </c>
      <c r="AA406" s="29">
        <f t="shared" si="6"/>
        <v>1</v>
      </c>
      <c r="AB406" s="30">
        <v>1</v>
      </c>
      <c r="AC406" s="17" t="str">
        <f ca="1">VLOOKUP(C406,'[1]1. RADICADOR 2021'!$C$6:$HW$2000,229,FALSE)</f>
        <v>En ejecución</v>
      </c>
      <c r="AD406" s="31"/>
    </row>
    <row r="407" spans="2:30" ht="99.95" customHeight="1" x14ac:dyDescent="0.25">
      <c r="B407" s="21">
        <v>2021</v>
      </c>
      <c r="C407" s="21">
        <v>403</v>
      </c>
      <c r="D407" s="21">
        <v>1010172444</v>
      </c>
      <c r="E407" s="21" t="s">
        <v>798</v>
      </c>
      <c r="F407" s="22" t="s">
        <v>33</v>
      </c>
      <c r="G407" s="22" t="s">
        <v>33</v>
      </c>
      <c r="H407" s="23" t="s">
        <v>799</v>
      </c>
      <c r="I407" s="17">
        <v>44280</v>
      </c>
      <c r="J407" s="16">
        <v>90</v>
      </c>
      <c r="K407" s="17">
        <v>44280</v>
      </c>
      <c r="L407" s="17">
        <v>44371</v>
      </c>
      <c r="M407" s="46">
        <v>12000000</v>
      </c>
      <c r="N407" s="16"/>
      <c r="O407" s="19"/>
      <c r="P407" s="24"/>
      <c r="Q407" s="28">
        <v>12000000</v>
      </c>
      <c r="R407" s="25">
        <v>0</v>
      </c>
      <c r="S407" s="25">
        <v>90</v>
      </c>
      <c r="T407" s="17">
        <v>44371</v>
      </c>
      <c r="U407" s="26" t="s">
        <v>1210</v>
      </c>
      <c r="V407" s="32" t="s">
        <v>1487</v>
      </c>
      <c r="W407" s="28">
        <v>0</v>
      </c>
      <c r="X407" s="28">
        <v>12000000</v>
      </c>
      <c r="Y407" s="28">
        <v>12000000</v>
      </c>
      <c r="Z407" s="28">
        <v>0</v>
      </c>
      <c r="AA407" s="29">
        <f t="shared" si="6"/>
        <v>1</v>
      </c>
      <c r="AB407" s="30">
        <v>1</v>
      </c>
      <c r="AC407" s="17" t="str">
        <f ca="1">VLOOKUP(C407,'[1]1. RADICADOR 2021'!$C$6:$HW$2000,229,FALSE)</f>
        <v>Terminado</v>
      </c>
      <c r="AD407" s="31"/>
    </row>
    <row r="408" spans="2:30" ht="99.95" customHeight="1" x14ac:dyDescent="0.25">
      <c r="B408" s="21">
        <v>2021</v>
      </c>
      <c r="C408" s="21">
        <v>404</v>
      </c>
      <c r="D408" s="21">
        <v>5291195</v>
      </c>
      <c r="E408" s="21" t="s">
        <v>800</v>
      </c>
      <c r="F408" s="22" t="s">
        <v>33</v>
      </c>
      <c r="G408" s="22" t="s">
        <v>33</v>
      </c>
      <c r="H408" s="23" t="s">
        <v>801</v>
      </c>
      <c r="I408" s="17">
        <v>44280</v>
      </c>
      <c r="J408" s="16">
        <v>138</v>
      </c>
      <c r="K408" s="17">
        <v>44280</v>
      </c>
      <c r="L408" s="17">
        <v>44420</v>
      </c>
      <c r="M408" s="46">
        <v>9200000</v>
      </c>
      <c r="N408" s="16"/>
      <c r="O408" s="19"/>
      <c r="P408" s="24"/>
      <c r="Q408" s="28">
        <v>9200000</v>
      </c>
      <c r="R408" s="25">
        <v>0</v>
      </c>
      <c r="S408" s="25">
        <v>138</v>
      </c>
      <c r="T408" s="17">
        <v>44420</v>
      </c>
      <c r="U408" s="26" t="s">
        <v>1210</v>
      </c>
      <c r="V408" s="32" t="s">
        <v>1488</v>
      </c>
      <c r="W408" s="28">
        <v>0</v>
      </c>
      <c r="X408" s="28">
        <v>9200000</v>
      </c>
      <c r="Y408" s="28">
        <v>9200000</v>
      </c>
      <c r="Z408" s="28">
        <v>0</v>
      </c>
      <c r="AA408" s="29">
        <f t="shared" si="6"/>
        <v>1</v>
      </c>
      <c r="AB408" s="30">
        <v>1</v>
      </c>
      <c r="AC408" s="17" t="str">
        <f ca="1">VLOOKUP(C408,'[1]1. RADICADOR 2021'!$C$6:$HW$2000,229,FALSE)</f>
        <v>Terminado</v>
      </c>
      <c r="AD408" s="31"/>
    </row>
    <row r="409" spans="2:30" ht="99.95" customHeight="1" x14ac:dyDescent="0.25">
      <c r="B409" s="21">
        <v>2021</v>
      </c>
      <c r="C409" s="21">
        <v>405</v>
      </c>
      <c r="D409" s="21">
        <v>1024546308</v>
      </c>
      <c r="E409" s="21" t="s">
        <v>802</v>
      </c>
      <c r="F409" s="22" t="s">
        <v>33</v>
      </c>
      <c r="G409" s="22" t="s">
        <v>33</v>
      </c>
      <c r="H409" s="23" t="s">
        <v>803</v>
      </c>
      <c r="I409" s="17">
        <v>44279</v>
      </c>
      <c r="J409" s="16">
        <v>240</v>
      </c>
      <c r="K409" s="17">
        <v>44279</v>
      </c>
      <c r="L409" s="17">
        <v>44557</v>
      </c>
      <c r="M409" s="46">
        <v>33600000</v>
      </c>
      <c r="N409" s="16"/>
      <c r="O409" s="19" t="s">
        <v>1717</v>
      </c>
      <c r="P409" s="24">
        <v>4480000</v>
      </c>
      <c r="Q409" s="28">
        <v>38080000</v>
      </c>
      <c r="R409" s="25">
        <v>34</v>
      </c>
      <c r="S409" s="25">
        <v>274</v>
      </c>
      <c r="T409" s="17">
        <v>44557</v>
      </c>
      <c r="U409" s="26" t="s">
        <v>1210</v>
      </c>
      <c r="V409" s="32" t="s">
        <v>1489</v>
      </c>
      <c r="W409" s="28">
        <v>0</v>
      </c>
      <c r="X409" s="28">
        <v>38080000</v>
      </c>
      <c r="Y409" s="28">
        <v>34580000</v>
      </c>
      <c r="Z409" s="28">
        <v>3500000</v>
      </c>
      <c r="AA409" s="29">
        <f t="shared" si="6"/>
        <v>0.90808823529411764</v>
      </c>
      <c r="AB409" s="30">
        <v>1</v>
      </c>
      <c r="AC409" s="17" t="str">
        <f ca="1">VLOOKUP(C409,'[1]1. RADICADOR 2021'!$C$6:$HW$2000,229,FALSE)</f>
        <v>Terminado</v>
      </c>
      <c r="AD409" s="31"/>
    </row>
    <row r="410" spans="2:30" ht="99.95" customHeight="1" x14ac:dyDescent="0.25">
      <c r="B410" s="21">
        <v>2021</v>
      </c>
      <c r="C410" s="21">
        <v>406</v>
      </c>
      <c r="D410" s="21">
        <v>1023027030</v>
      </c>
      <c r="E410" s="21" t="s">
        <v>804</v>
      </c>
      <c r="F410" s="22" t="s">
        <v>33</v>
      </c>
      <c r="G410" s="22" t="s">
        <v>33</v>
      </c>
      <c r="H410" s="23" t="s">
        <v>805</v>
      </c>
      <c r="I410" s="17">
        <v>44280</v>
      </c>
      <c r="J410" s="16">
        <v>240</v>
      </c>
      <c r="K410" s="17">
        <v>44281</v>
      </c>
      <c r="L410" s="17">
        <v>44555</v>
      </c>
      <c r="M410" s="46">
        <v>26572808</v>
      </c>
      <c r="N410" s="16"/>
      <c r="O410" s="19" t="s">
        <v>1717</v>
      </c>
      <c r="P410" s="24">
        <v>3321601</v>
      </c>
      <c r="Q410" s="28">
        <v>29894409</v>
      </c>
      <c r="R410" s="25">
        <v>30</v>
      </c>
      <c r="S410" s="25">
        <v>270</v>
      </c>
      <c r="T410" s="17">
        <v>44555</v>
      </c>
      <c r="U410" s="26" t="s">
        <v>1210</v>
      </c>
      <c r="V410" s="32" t="s">
        <v>1490</v>
      </c>
      <c r="W410" s="28">
        <v>0</v>
      </c>
      <c r="X410" s="28">
        <v>29894409</v>
      </c>
      <c r="Y410" s="28">
        <v>27126408</v>
      </c>
      <c r="Z410" s="28">
        <v>2768001</v>
      </c>
      <c r="AA410" s="29">
        <f t="shared" si="6"/>
        <v>0.90740740183222879</v>
      </c>
      <c r="AB410" s="30">
        <v>1</v>
      </c>
      <c r="AC410" s="17" t="str">
        <f ca="1">VLOOKUP(C410,'[1]1. RADICADOR 2021'!$C$6:$HW$2000,229,FALSE)</f>
        <v>Terminado</v>
      </c>
      <c r="AD410" s="31"/>
    </row>
    <row r="411" spans="2:30" ht="99.95" customHeight="1" x14ac:dyDescent="0.25">
      <c r="B411" s="21">
        <v>2021</v>
      </c>
      <c r="C411" s="21">
        <v>407</v>
      </c>
      <c r="D411" s="21">
        <v>38363483</v>
      </c>
      <c r="E411" s="21" t="s">
        <v>806</v>
      </c>
      <c r="F411" s="22" t="s">
        <v>33</v>
      </c>
      <c r="G411" s="22" t="s">
        <v>33</v>
      </c>
      <c r="H411" s="23" t="s">
        <v>807</v>
      </c>
      <c r="I411" s="17">
        <v>44280</v>
      </c>
      <c r="J411" s="16">
        <v>255</v>
      </c>
      <c r="K411" s="17">
        <v>44281</v>
      </c>
      <c r="L411" s="17">
        <v>44555</v>
      </c>
      <c r="M411" s="46">
        <v>32300000</v>
      </c>
      <c r="N411" s="16"/>
      <c r="O411" s="19" t="s">
        <v>1717</v>
      </c>
      <c r="P411" s="24">
        <v>1900000</v>
      </c>
      <c r="Q411" s="28">
        <v>34200000</v>
      </c>
      <c r="R411" s="25">
        <v>0</v>
      </c>
      <c r="S411" s="25">
        <v>255</v>
      </c>
      <c r="T411" s="17">
        <v>44540</v>
      </c>
      <c r="U411" s="26" t="s">
        <v>1210</v>
      </c>
      <c r="V411" s="32" t="s">
        <v>1491</v>
      </c>
      <c r="W411" s="28">
        <v>0</v>
      </c>
      <c r="X411" s="28">
        <v>34200000</v>
      </c>
      <c r="Y411" s="28">
        <v>31033333</v>
      </c>
      <c r="Z411" s="28">
        <v>3166667</v>
      </c>
      <c r="AA411" s="29">
        <f t="shared" si="6"/>
        <v>0.90740739766081868</v>
      </c>
      <c r="AB411" s="30">
        <v>1</v>
      </c>
      <c r="AC411" s="17" t="str">
        <f ca="1">VLOOKUP(C411,'[1]1. RADICADOR 2021'!$C$6:$HW$2000,229,FALSE)</f>
        <v>Terminado</v>
      </c>
      <c r="AD411" s="31"/>
    </row>
    <row r="412" spans="2:30" ht="99.95" customHeight="1" x14ac:dyDescent="0.25">
      <c r="B412" s="21">
        <v>2021</v>
      </c>
      <c r="C412" s="21">
        <v>408</v>
      </c>
      <c r="D412" s="21">
        <v>1004189251</v>
      </c>
      <c r="E412" s="21" t="s">
        <v>808</v>
      </c>
      <c r="F412" s="22" t="s">
        <v>33</v>
      </c>
      <c r="G412" s="22" t="s">
        <v>33</v>
      </c>
      <c r="H412" s="23" t="s">
        <v>809</v>
      </c>
      <c r="I412" s="17">
        <v>44280</v>
      </c>
      <c r="J412" s="16">
        <v>54</v>
      </c>
      <c r="K412" s="17">
        <v>44280</v>
      </c>
      <c r="L412" s="17">
        <v>44334</v>
      </c>
      <c r="M412" s="46">
        <v>5400000</v>
      </c>
      <c r="N412" s="16"/>
      <c r="O412" s="19"/>
      <c r="P412" s="24"/>
      <c r="Q412" s="28">
        <v>5400000</v>
      </c>
      <c r="R412" s="25">
        <v>0</v>
      </c>
      <c r="S412" s="25">
        <v>54</v>
      </c>
      <c r="T412" s="17">
        <v>44334</v>
      </c>
      <c r="U412" s="26" t="s">
        <v>1210</v>
      </c>
      <c r="V412" s="32" t="s">
        <v>1492</v>
      </c>
      <c r="W412" s="28">
        <v>0</v>
      </c>
      <c r="X412" s="28">
        <v>5400000</v>
      </c>
      <c r="Y412" s="28">
        <v>5400000</v>
      </c>
      <c r="Z412" s="28">
        <v>0</v>
      </c>
      <c r="AA412" s="29">
        <f t="shared" si="6"/>
        <v>1</v>
      </c>
      <c r="AB412" s="30">
        <v>1</v>
      </c>
      <c r="AC412" s="17" t="str">
        <f ca="1">VLOOKUP(C412,'[1]1. RADICADOR 2021'!$C$6:$HW$2000,229,FALSE)</f>
        <v>Terminado</v>
      </c>
      <c r="AD412" s="31"/>
    </row>
    <row r="413" spans="2:30" ht="99.95" customHeight="1" x14ac:dyDescent="0.25">
      <c r="B413" s="21">
        <v>2021</v>
      </c>
      <c r="C413" s="21">
        <v>409</v>
      </c>
      <c r="D413" s="21">
        <v>1013633212</v>
      </c>
      <c r="E413" s="21" t="s">
        <v>810</v>
      </c>
      <c r="F413" s="22" t="s">
        <v>33</v>
      </c>
      <c r="G413" s="22" t="s">
        <v>33</v>
      </c>
      <c r="H413" s="23" t="s">
        <v>811</v>
      </c>
      <c r="I413" s="17">
        <v>44281</v>
      </c>
      <c r="J413" s="16">
        <v>210</v>
      </c>
      <c r="K413" s="17">
        <v>44284</v>
      </c>
      <c r="L413" s="17">
        <v>44546</v>
      </c>
      <c r="M413" s="46">
        <v>21000000</v>
      </c>
      <c r="N413" s="16"/>
      <c r="O413" s="19" t="s">
        <v>1717</v>
      </c>
      <c r="P413" s="24">
        <v>4800000</v>
      </c>
      <c r="Q413" s="28">
        <v>25800000</v>
      </c>
      <c r="R413" s="25">
        <v>48</v>
      </c>
      <c r="S413" s="25">
        <v>258</v>
      </c>
      <c r="T413" s="17">
        <v>44546</v>
      </c>
      <c r="U413" s="26" t="s">
        <v>1210</v>
      </c>
      <c r="V413" s="32" t="s">
        <v>1493</v>
      </c>
      <c r="W413" s="28">
        <v>0</v>
      </c>
      <c r="X413" s="28">
        <v>25800000</v>
      </c>
      <c r="Y413" s="28">
        <v>24200000</v>
      </c>
      <c r="Z413" s="28">
        <v>1600000</v>
      </c>
      <c r="AA413" s="29">
        <f t="shared" si="6"/>
        <v>0.93798449612403101</v>
      </c>
      <c r="AB413" s="30">
        <v>1</v>
      </c>
      <c r="AC413" s="17" t="str">
        <f ca="1">VLOOKUP(C413,'[1]1. RADICADOR 2021'!$C$6:$HW$2000,229,FALSE)</f>
        <v>Terminado</v>
      </c>
      <c r="AD413" s="31"/>
    </row>
    <row r="414" spans="2:30" ht="99.95" customHeight="1" x14ac:dyDescent="0.25">
      <c r="B414" s="21">
        <v>2021</v>
      </c>
      <c r="C414" s="21">
        <v>410</v>
      </c>
      <c r="D414" s="21">
        <v>72211467</v>
      </c>
      <c r="E414" s="21" t="s">
        <v>812</v>
      </c>
      <c r="F414" s="22" t="s">
        <v>33</v>
      </c>
      <c r="G414" s="22" t="s">
        <v>33</v>
      </c>
      <c r="H414" s="23" t="s">
        <v>813</v>
      </c>
      <c r="I414" s="17">
        <v>44281</v>
      </c>
      <c r="J414" s="16">
        <v>240</v>
      </c>
      <c r="K414" s="17">
        <v>44284</v>
      </c>
      <c r="L414" s="17">
        <v>44555</v>
      </c>
      <c r="M414" s="46">
        <v>28800000</v>
      </c>
      <c r="N414" s="16"/>
      <c r="O414" s="19" t="s">
        <v>1717</v>
      </c>
      <c r="P414" s="24">
        <v>3240000</v>
      </c>
      <c r="Q414" s="28">
        <v>32040000</v>
      </c>
      <c r="R414" s="25">
        <v>27</v>
      </c>
      <c r="S414" s="25">
        <v>267</v>
      </c>
      <c r="T414" s="17">
        <v>44555</v>
      </c>
      <c r="U414" s="26" t="s">
        <v>1210</v>
      </c>
      <c r="V414" s="32" t="s">
        <v>1494</v>
      </c>
      <c r="W414" s="28">
        <v>0</v>
      </c>
      <c r="X414" s="28">
        <v>32040000</v>
      </c>
      <c r="Y414" s="28">
        <v>29040000</v>
      </c>
      <c r="Z414" s="28">
        <v>3000000</v>
      </c>
      <c r="AA414" s="29">
        <f t="shared" si="6"/>
        <v>0.90636704119850198</v>
      </c>
      <c r="AB414" s="30">
        <v>1</v>
      </c>
      <c r="AC414" s="17" t="str">
        <f ca="1">VLOOKUP(C414,'[1]1. RADICADOR 2021'!$C$6:$HW$2000,229,FALSE)</f>
        <v>Terminado</v>
      </c>
      <c r="AD414" s="31"/>
    </row>
    <row r="415" spans="2:30" ht="99.95" customHeight="1" x14ac:dyDescent="0.25">
      <c r="B415" s="21">
        <v>2021</v>
      </c>
      <c r="C415" s="21">
        <v>411</v>
      </c>
      <c r="D415" s="21">
        <v>1019112295</v>
      </c>
      <c r="E415" s="21" t="s">
        <v>814</v>
      </c>
      <c r="F415" s="22" t="s">
        <v>33</v>
      </c>
      <c r="G415" s="22" t="s">
        <v>33</v>
      </c>
      <c r="H415" s="23" t="s">
        <v>815</v>
      </c>
      <c r="I415" s="17">
        <v>44281</v>
      </c>
      <c r="J415" s="16">
        <v>240</v>
      </c>
      <c r="K415" s="17">
        <v>44281</v>
      </c>
      <c r="L415" s="17">
        <v>44555</v>
      </c>
      <c r="M415" s="46">
        <v>32000000</v>
      </c>
      <c r="N415" s="16"/>
      <c r="O415" s="19" t="s">
        <v>1717</v>
      </c>
      <c r="P415" s="24">
        <v>4000000</v>
      </c>
      <c r="Q415" s="28">
        <v>36000000</v>
      </c>
      <c r="R415" s="25">
        <v>30</v>
      </c>
      <c r="S415" s="25">
        <v>270</v>
      </c>
      <c r="T415" s="17">
        <v>44555</v>
      </c>
      <c r="U415" s="26" t="s">
        <v>1210</v>
      </c>
      <c r="V415" s="32" t="s">
        <v>1495</v>
      </c>
      <c r="W415" s="28">
        <v>0</v>
      </c>
      <c r="X415" s="28">
        <v>36000000</v>
      </c>
      <c r="Y415" s="28">
        <v>32666667</v>
      </c>
      <c r="Z415" s="28">
        <v>3333333</v>
      </c>
      <c r="AA415" s="29">
        <f t="shared" si="6"/>
        <v>0.90740741666666669</v>
      </c>
      <c r="AB415" s="30">
        <v>1</v>
      </c>
      <c r="AC415" s="17" t="str">
        <f ca="1">VLOOKUP(C415,'[1]1. RADICADOR 2021'!$C$6:$HW$2000,229,FALSE)</f>
        <v>Terminado</v>
      </c>
      <c r="AD415" s="31"/>
    </row>
    <row r="416" spans="2:30" ht="99.95" customHeight="1" x14ac:dyDescent="0.25">
      <c r="B416" s="21">
        <v>2021</v>
      </c>
      <c r="C416" s="21">
        <v>412</v>
      </c>
      <c r="D416" s="21">
        <v>80219485</v>
      </c>
      <c r="E416" s="21" t="s">
        <v>816</v>
      </c>
      <c r="F416" s="22" t="s">
        <v>33</v>
      </c>
      <c r="G416" s="22" t="s">
        <v>33</v>
      </c>
      <c r="H416" s="23" t="s">
        <v>817</v>
      </c>
      <c r="I416" s="17">
        <v>44281</v>
      </c>
      <c r="J416" s="16">
        <v>150</v>
      </c>
      <c r="K416" s="17">
        <v>44281</v>
      </c>
      <c r="L416" s="17">
        <v>44433</v>
      </c>
      <c r="M416" s="46">
        <v>25000000</v>
      </c>
      <c r="N416" s="16"/>
      <c r="O416" s="19"/>
      <c r="P416" s="24"/>
      <c r="Q416" s="28">
        <v>25000000</v>
      </c>
      <c r="R416" s="25">
        <v>0</v>
      </c>
      <c r="S416" s="25">
        <v>150</v>
      </c>
      <c r="T416" s="17">
        <v>44433</v>
      </c>
      <c r="U416" s="26" t="s">
        <v>1210</v>
      </c>
      <c r="V416" s="32" t="s">
        <v>1496</v>
      </c>
      <c r="W416" s="28">
        <v>0</v>
      </c>
      <c r="X416" s="28">
        <v>25000000</v>
      </c>
      <c r="Y416" s="28">
        <v>25000000</v>
      </c>
      <c r="Z416" s="28">
        <v>0</v>
      </c>
      <c r="AA416" s="29">
        <f t="shared" si="6"/>
        <v>1</v>
      </c>
      <c r="AB416" s="30">
        <v>1</v>
      </c>
      <c r="AC416" s="17" t="str">
        <f ca="1">VLOOKUP(C416,'[1]1. RADICADOR 2021'!$C$6:$HW$2000,229,FALSE)</f>
        <v>Terminado</v>
      </c>
      <c r="AD416" s="31"/>
    </row>
    <row r="417" spans="2:30" ht="99.95" customHeight="1" x14ac:dyDescent="0.25">
      <c r="B417" s="21">
        <v>2021</v>
      </c>
      <c r="C417" s="21">
        <v>413</v>
      </c>
      <c r="D417" s="21">
        <v>1020743503</v>
      </c>
      <c r="E417" s="21" t="s">
        <v>818</v>
      </c>
      <c r="F417" s="22" t="s">
        <v>33</v>
      </c>
      <c r="G417" s="22" t="s">
        <v>33</v>
      </c>
      <c r="H417" s="23" t="s">
        <v>819</v>
      </c>
      <c r="I417" s="17">
        <v>44281</v>
      </c>
      <c r="J417" s="16">
        <v>90</v>
      </c>
      <c r="K417" s="17">
        <v>44282</v>
      </c>
      <c r="L417" s="17">
        <v>44373</v>
      </c>
      <c r="M417" s="46">
        <v>20100000</v>
      </c>
      <c r="N417" s="16"/>
      <c r="O417" s="19"/>
      <c r="P417" s="24"/>
      <c r="Q417" s="28">
        <v>20100000</v>
      </c>
      <c r="R417" s="25">
        <v>0</v>
      </c>
      <c r="S417" s="25">
        <v>90</v>
      </c>
      <c r="T417" s="17">
        <v>44373</v>
      </c>
      <c r="U417" s="26" t="s">
        <v>1210</v>
      </c>
      <c r="V417" s="32" t="s">
        <v>1497</v>
      </c>
      <c r="W417" s="28">
        <v>0</v>
      </c>
      <c r="X417" s="28">
        <v>20100000</v>
      </c>
      <c r="Y417" s="28">
        <v>20100000</v>
      </c>
      <c r="Z417" s="28">
        <v>0</v>
      </c>
      <c r="AA417" s="29">
        <f t="shared" si="6"/>
        <v>1</v>
      </c>
      <c r="AB417" s="30">
        <v>1</v>
      </c>
      <c r="AC417" s="17" t="str">
        <f ca="1">VLOOKUP(C417,'[1]1. RADICADOR 2021'!$C$6:$HW$2000,229,FALSE)</f>
        <v>Terminado</v>
      </c>
      <c r="AD417" s="31"/>
    </row>
    <row r="418" spans="2:30" ht="99.95" customHeight="1" x14ac:dyDescent="0.25">
      <c r="B418" s="21">
        <v>2021</v>
      </c>
      <c r="C418" s="21">
        <v>414</v>
      </c>
      <c r="D418" s="21">
        <v>1010179953</v>
      </c>
      <c r="E418" s="21" t="s">
        <v>141</v>
      </c>
      <c r="F418" s="22" t="s">
        <v>33</v>
      </c>
      <c r="G418" s="22" t="s">
        <v>33</v>
      </c>
      <c r="H418" s="23" t="s">
        <v>820</v>
      </c>
      <c r="I418" s="17">
        <v>44281</v>
      </c>
      <c r="J418" s="16">
        <v>180</v>
      </c>
      <c r="K418" s="17">
        <v>44281</v>
      </c>
      <c r="L418" s="17">
        <v>44464</v>
      </c>
      <c r="M418" s="46">
        <v>22800000</v>
      </c>
      <c r="N418" s="16"/>
      <c r="O418" s="19"/>
      <c r="P418" s="24"/>
      <c r="Q418" s="28">
        <v>22800000</v>
      </c>
      <c r="R418" s="25">
        <v>0</v>
      </c>
      <c r="S418" s="25">
        <v>180</v>
      </c>
      <c r="T418" s="17">
        <v>44464</v>
      </c>
      <c r="U418" s="26" t="s">
        <v>1210</v>
      </c>
      <c r="V418" s="32" t="s">
        <v>1498</v>
      </c>
      <c r="W418" s="28">
        <v>0</v>
      </c>
      <c r="X418" s="28">
        <v>22800000</v>
      </c>
      <c r="Y418" s="28">
        <v>22800000</v>
      </c>
      <c r="Z418" s="28">
        <v>0</v>
      </c>
      <c r="AA418" s="29">
        <f t="shared" si="6"/>
        <v>1</v>
      </c>
      <c r="AB418" s="30">
        <v>1</v>
      </c>
      <c r="AC418" s="17" t="str">
        <f ca="1">VLOOKUP(C418,'[1]1. RADICADOR 2021'!$C$6:$HW$2000,229,FALSE)</f>
        <v>Terminado</v>
      </c>
      <c r="AD418" s="31"/>
    </row>
    <row r="419" spans="2:30" ht="99.95" customHeight="1" x14ac:dyDescent="0.25">
      <c r="B419" s="21">
        <v>2021</v>
      </c>
      <c r="C419" s="21">
        <v>415</v>
      </c>
      <c r="D419" s="21">
        <v>1026279560</v>
      </c>
      <c r="E419" s="21" t="s">
        <v>821</v>
      </c>
      <c r="F419" s="22" t="s">
        <v>33</v>
      </c>
      <c r="G419" s="22" t="s">
        <v>33</v>
      </c>
      <c r="H419" s="23" t="s">
        <v>229</v>
      </c>
      <c r="I419" s="17">
        <v>44284</v>
      </c>
      <c r="J419" s="16">
        <v>210</v>
      </c>
      <c r="K419" s="17">
        <v>44285</v>
      </c>
      <c r="L419" s="17">
        <v>44328</v>
      </c>
      <c r="M419" s="46">
        <v>22400000</v>
      </c>
      <c r="N419" s="16" t="s">
        <v>1707</v>
      </c>
      <c r="O419" s="19"/>
      <c r="P419" s="24"/>
      <c r="Q419" s="28">
        <v>22400000</v>
      </c>
      <c r="R419" s="25">
        <v>0</v>
      </c>
      <c r="S419" s="25">
        <v>44</v>
      </c>
      <c r="T419" s="17">
        <v>44328</v>
      </c>
      <c r="U419" s="26" t="s">
        <v>1210</v>
      </c>
      <c r="V419" s="32" t="s">
        <v>1499</v>
      </c>
      <c r="W419" s="28">
        <v>17813333</v>
      </c>
      <c r="X419" s="28">
        <v>22400000</v>
      </c>
      <c r="Y419" s="28">
        <v>4586667</v>
      </c>
      <c r="Z419" s="28">
        <v>17813333</v>
      </c>
      <c r="AA419" s="29">
        <f t="shared" si="6"/>
        <v>0.20476191964285714</v>
      </c>
      <c r="AB419" s="30">
        <v>1</v>
      </c>
      <c r="AC419" s="17" t="str">
        <f ca="1">VLOOKUP(C419,'[1]1. RADICADOR 2021'!$C$6:$HW$2000,229,FALSE)</f>
        <v>Terminado</v>
      </c>
      <c r="AD419" s="31"/>
    </row>
    <row r="420" spans="2:30" ht="99.95" customHeight="1" x14ac:dyDescent="0.25">
      <c r="B420" s="21">
        <v>2021</v>
      </c>
      <c r="C420" s="21">
        <v>416</v>
      </c>
      <c r="D420" s="21">
        <v>1036619898</v>
      </c>
      <c r="E420" s="21" t="s">
        <v>143</v>
      </c>
      <c r="F420" s="22" t="s">
        <v>33</v>
      </c>
      <c r="G420" s="22" t="s">
        <v>33</v>
      </c>
      <c r="H420" s="23" t="s">
        <v>822</v>
      </c>
      <c r="I420" s="17">
        <v>44281</v>
      </c>
      <c r="J420" s="16">
        <v>255</v>
      </c>
      <c r="K420" s="17">
        <v>44291</v>
      </c>
      <c r="L420" s="17">
        <v>44576</v>
      </c>
      <c r="M420" s="46">
        <v>59500000</v>
      </c>
      <c r="N420" s="16"/>
      <c r="O420" s="19" t="s">
        <v>1717</v>
      </c>
      <c r="P420" s="24">
        <v>6066667</v>
      </c>
      <c r="Q420" s="28">
        <v>65566667</v>
      </c>
      <c r="R420" s="25">
        <v>0</v>
      </c>
      <c r="S420" s="25">
        <v>255</v>
      </c>
      <c r="T420" s="17">
        <v>44549</v>
      </c>
      <c r="U420" s="26" t="s">
        <v>1210</v>
      </c>
      <c r="V420" s="32" t="s">
        <v>1500</v>
      </c>
      <c r="W420" s="28">
        <v>0</v>
      </c>
      <c r="X420" s="28">
        <v>65566667</v>
      </c>
      <c r="Y420" s="28">
        <v>55066667</v>
      </c>
      <c r="Z420" s="28">
        <v>10500000</v>
      </c>
      <c r="AA420" s="29">
        <f t="shared" si="6"/>
        <v>0.83985765205969676</v>
      </c>
      <c r="AB420" s="30">
        <v>0.9537366548042705</v>
      </c>
      <c r="AC420" s="17" t="str">
        <f ca="1">VLOOKUP(C420,'[1]1. RADICADOR 2021'!$C$6:$HW$2000,229,FALSE)</f>
        <v>En ejecución</v>
      </c>
      <c r="AD420" s="31"/>
    </row>
    <row r="421" spans="2:30" ht="99.95" customHeight="1" x14ac:dyDescent="0.25">
      <c r="B421" s="21">
        <v>2021</v>
      </c>
      <c r="C421" s="21">
        <v>417</v>
      </c>
      <c r="D421" s="21">
        <v>7919817</v>
      </c>
      <c r="E421" s="21" t="s">
        <v>823</v>
      </c>
      <c r="F421" s="22" t="s">
        <v>33</v>
      </c>
      <c r="G421" s="22" t="s">
        <v>33</v>
      </c>
      <c r="H421" s="23" t="s">
        <v>824</v>
      </c>
      <c r="I421" s="17">
        <v>44281</v>
      </c>
      <c r="J421" s="16">
        <v>90</v>
      </c>
      <c r="K421" s="17">
        <v>44281</v>
      </c>
      <c r="L421" s="17">
        <v>44372</v>
      </c>
      <c r="M421" s="46">
        <v>9000000</v>
      </c>
      <c r="N421" s="16"/>
      <c r="O421" s="19"/>
      <c r="P421" s="24"/>
      <c r="Q421" s="28">
        <v>9000000</v>
      </c>
      <c r="R421" s="25">
        <v>0</v>
      </c>
      <c r="S421" s="25">
        <v>90</v>
      </c>
      <c r="T421" s="17">
        <v>44372</v>
      </c>
      <c r="U421" s="26" t="s">
        <v>1210</v>
      </c>
      <c r="V421" s="32" t="s">
        <v>1501</v>
      </c>
      <c r="W421" s="28">
        <v>0</v>
      </c>
      <c r="X421" s="28">
        <v>9000000</v>
      </c>
      <c r="Y421" s="28">
        <v>9000000</v>
      </c>
      <c r="Z421" s="28">
        <v>0</v>
      </c>
      <c r="AA421" s="29">
        <f t="shared" si="6"/>
        <v>1</v>
      </c>
      <c r="AB421" s="30">
        <v>1</v>
      </c>
      <c r="AC421" s="17" t="str">
        <f ca="1">VLOOKUP(C421,'[1]1. RADICADOR 2021'!$C$6:$HW$2000,229,FALSE)</f>
        <v>Terminado</v>
      </c>
      <c r="AD421" s="31"/>
    </row>
    <row r="422" spans="2:30" ht="99.95" customHeight="1" x14ac:dyDescent="0.25">
      <c r="B422" s="21">
        <v>2021</v>
      </c>
      <c r="C422" s="21">
        <v>418</v>
      </c>
      <c r="D422" s="21">
        <v>1018436601</v>
      </c>
      <c r="E422" s="21" t="s">
        <v>825</v>
      </c>
      <c r="F422" s="22" t="s">
        <v>33</v>
      </c>
      <c r="G422" s="22" t="s">
        <v>33</v>
      </c>
      <c r="H422" s="23" t="s">
        <v>370</v>
      </c>
      <c r="I422" s="17">
        <v>44281</v>
      </c>
      <c r="J422" s="16">
        <v>210</v>
      </c>
      <c r="K422" s="17">
        <v>44284</v>
      </c>
      <c r="L422" s="17">
        <v>44546</v>
      </c>
      <c r="M422" s="46">
        <v>22400000</v>
      </c>
      <c r="N422" s="16"/>
      <c r="O422" s="19" t="s">
        <v>1717</v>
      </c>
      <c r="P422" s="24">
        <v>5120000</v>
      </c>
      <c r="Q422" s="28">
        <v>27520000</v>
      </c>
      <c r="R422" s="25">
        <v>48</v>
      </c>
      <c r="S422" s="25">
        <v>258</v>
      </c>
      <c r="T422" s="17">
        <v>44546</v>
      </c>
      <c r="U422" s="26" t="s">
        <v>1210</v>
      </c>
      <c r="V422" s="32" t="s">
        <v>1502</v>
      </c>
      <c r="W422" s="28">
        <v>0</v>
      </c>
      <c r="X422" s="28">
        <v>27520000</v>
      </c>
      <c r="Y422" s="28">
        <v>27520000</v>
      </c>
      <c r="Z422" s="28">
        <v>0</v>
      </c>
      <c r="AA422" s="29">
        <f t="shared" si="6"/>
        <v>1</v>
      </c>
      <c r="AB422" s="30">
        <v>1</v>
      </c>
      <c r="AC422" s="17" t="str">
        <f ca="1">VLOOKUP(C422,'[1]1. RADICADOR 2021'!$C$6:$HW$2000,229,FALSE)</f>
        <v>Terminado</v>
      </c>
      <c r="AD422" s="31"/>
    </row>
    <row r="423" spans="2:30" ht="99.95" customHeight="1" x14ac:dyDescent="0.25">
      <c r="B423" s="21">
        <v>2021</v>
      </c>
      <c r="C423" s="21">
        <v>419</v>
      </c>
      <c r="D423" s="21">
        <v>1018489414</v>
      </c>
      <c r="E423" s="21" t="s">
        <v>826</v>
      </c>
      <c r="F423" s="22" t="s">
        <v>33</v>
      </c>
      <c r="G423" s="22" t="s">
        <v>33</v>
      </c>
      <c r="H423" s="23" t="s">
        <v>827</v>
      </c>
      <c r="I423" s="17">
        <v>44281</v>
      </c>
      <c r="J423" s="16">
        <v>90</v>
      </c>
      <c r="K423" s="17">
        <v>44285</v>
      </c>
      <c r="L423" s="17">
        <v>44376</v>
      </c>
      <c r="M423" s="46">
        <v>13800000</v>
      </c>
      <c r="N423" s="16"/>
      <c r="O423" s="19"/>
      <c r="P423" s="24"/>
      <c r="Q423" s="28">
        <v>13800000</v>
      </c>
      <c r="R423" s="25">
        <v>0</v>
      </c>
      <c r="S423" s="25">
        <v>90</v>
      </c>
      <c r="T423" s="17">
        <v>44376</v>
      </c>
      <c r="U423" s="26" t="s">
        <v>1210</v>
      </c>
      <c r="V423" s="32" t="s">
        <v>1503</v>
      </c>
      <c r="W423" s="28">
        <v>0</v>
      </c>
      <c r="X423" s="28">
        <v>13800000</v>
      </c>
      <c r="Y423" s="28">
        <v>13800000</v>
      </c>
      <c r="Z423" s="28">
        <v>0</v>
      </c>
      <c r="AA423" s="29">
        <f t="shared" si="6"/>
        <v>1</v>
      </c>
      <c r="AB423" s="30">
        <v>1</v>
      </c>
      <c r="AC423" s="17" t="str">
        <f ca="1">VLOOKUP(C423,'[1]1. RADICADOR 2021'!$C$6:$HW$2000,229,FALSE)</f>
        <v>Terminado</v>
      </c>
      <c r="AD423" s="31"/>
    </row>
    <row r="424" spans="2:30" ht="99.95" customHeight="1" x14ac:dyDescent="0.25">
      <c r="B424" s="21">
        <v>2021</v>
      </c>
      <c r="C424" s="21">
        <v>420</v>
      </c>
      <c r="D424" s="21">
        <v>1070006201</v>
      </c>
      <c r="E424" s="21" t="s">
        <v>1030</v>
      </c>
      <c r="F424" s="22" t="s">
        <v>33</v>
      </c>
      <c r="G424" s="22" t="s">
        <v>33</v>
      </c>
      <c r="H424" s="23" t="s">
        <v>828</v>
      </c>
      <c r="I424" s="17">
        <v>44284</v>
      </c>
      <c r="J424" s="16">
        <v>90</v>
      </c>
      <c r="K424" s="17">
        <v>44285</v>
      </c>
      <c r="L424" s="17">
        <v>44376</v>
      </c>
      <c r="M424" s="46">
        <v>9960000</v>
      </c>
      <c r="N424" s="16"/>
      <c r="O424" s="19"/>
      <c r="P424" s="24"/>
      <c r="Q424" s="28">
        <v>9960000</v>
      </c>
      <c r="R424" s="25">
        <v>0</v>
      </c>
      <c r="S424" s="25">
        <v>90</v>
      </c>
      <c r="T424" s="17">
        <v>44376</v>
      </c>
      <c r="U424" s="26" t="s">
        <v>1210</v>
      </c>
      <c r="V424" s="32" t="s">
        <v>1504</v>
      </c>
      <c r="W424" s="28">
        <v>0</v>
      </c>
      <c r="X424" s="28">
        <v>9960000</v>
      </c>
      <c r="Y424" s="28">
        <v>9960000</v>
      </c>
      <c r="Z424" s="28">
        <v>0</v>
      </c>
      <c r="AA424" s="29">
        <f t="shared" si="6"/>
        <v>1</v>
      </c>
      <c r="AB424" s="30">
        <v>1</v>
      </c>
      <c r="AC424" s="17" t="str">
        <f ca="1">VLOOKUP(C424,'[1]1. RADICADOR 2021'!$C$6:$HW$2000,229,FALSE)</f>
        <v>Terminado</v>
      </c>
      <c r="AD424" s="31"/>
    </row>
    <row r="425" spans="2:30" ht="99.95" customHeight="1" x14ac:dyDescent="0.25">
      <c r="B425" s="21">
        <v>2021</v>
      </c>
      <c r="C425" s="21">
        <v>421</v>
      </c>
      <c r="D425" s="21">
        <v>1001053679</v>
      </c>
      <c r="E425" s="21" t="s">
        <v>829</v>
      </c>
      <c r="F425" s="22" t="s">
        <v>33</v>
      </c>
      <c r="G425" s="22" t="s">
        <v>33</v>
      </c>
      <c r="H425" s="23" t="s">
        <v>830</v>
      </c>
      <c r="I425" s="17">
        <v>44284</v>
      </c>
      <c r="J425" s="16">
        <v>90</v>
      </c>
      <c r="K425" s="17">
        <v>44285</v>
      </c>
      <c r="L425" s="17">
        <v>44376</v>
      </c>
      <c r="M425" s="46">
        <v>12000000</v>
      </c>
      <c r="N425" s="16"/>
      <c r="O425" s="19"/>
      <c r="P425" s="24"/>
      <c r="Q425" s="28">
        <v>12000000</v>
      </c>
      <c r="R425" s="25">
        <v>0</v>
      </c>
      <c r="S425" s="25">
        <v>90</v>
      </c>
      <c r="T425" s="17">
        <v>44376</v>
      </c>
      <c r="U425" s="26" t="s">
        <v>1210</v>
      </c>
      <c r="V425" s="32" t="s">
        <v>1505</v>
      </c>
      <c r="W425" s="28">
        <v>0</v>
      </c>
      <c r="X425" s="28">
        <v>12000000</v>
      </c>
      <c r="Y425" s="28">
        <v>12000000</v>
      </c>
      <c r="Z425" s="28">
        <v>0</v>
      </c>
      <c r="AA425" s="29">
        <f t="shared" si="6"/>
        <v>1</v>
      </c>
      <c r="AB425" s="30">
        <v>1</v>
      </c>
      <c r="AC425" s="17" t="str">
        <f ca="1">VLOOKUP(C425,'[1]1. RADICADOR 2021'!$C$6:$HW$2000,229,FALSE)</f>
        <v>Terminado</v>
      </c>
      <c r="AD425" s="31"/>
    </row>
    <row r="426" spans="2:30" ht="99.95" customHeight="1" x14ac:dyDescent="0.25">
      <c r="B426" s="21">
        <v>2021</v>
      </c>
      <c r="C426" s="21">
        <v>422</v>
      </c>
      <c r="D426" s="21">
        <v>52222823</v>
      </c>
      <c r="E426" s="21" t="s">
        <v>831</v>
      </c>
      <c r="F426" s="22" t="s">
        <v>33</v>
      </c>
      <c r="G426" s="22" t="s">
        <v>33</v>
      </c>
      <c r="H426" s="23" t="s">
        <v>832</v>
      </c>
      <c r="I426" s="17">
        <v>44284</v>
      </c>
      <c r="J426" s="16">
        <v>266</v>
      </c>
      <c r="K426" s="17">
        <v>44291</v>
      </c>
      <c r="L426" s="17">
        <v>44560</v>
      </c>
      <c r="M426" s="46">
        <v>54200000</v>
      </c>
      <c r="N426" s="16"/>
      <c r="O426" s="19"/>
      <c r="P426" s="24"/>
      <c r="Q426" s="28">
        <v>54200000</v>
      </c>
      <c r="R426" s="25">
        <v>0</v>
      </c>
      <c r="S426" s="25">
        <v>266</v>
      </c>
      <c r="T426" s="17">
        <v>44560</v>
      </c>
      <c r="U426" s="26" t="s">
        <v>1210</v>
      </c>
      <c r="V426" s="32" t="s">
        <v>1506</v>
      </c>
      <c r="W426" s="28">
        <v>0</v>
      </c>
      <c r="X426" s="28">
        <v>54200000</v>
      </c>
      <c r="Y426" s="28">
        <v>53200000</v>
      </c>
      <c r="Z426" s="28">
        <v>1000000</v>
      </c>
      <c r="AA426" s="29">
        <f t="shared" si="6"/>
        <v>0.98154981549815501</v>
      </c>
      <c r="AB426" s="30">
        <v>1</v>
      </c>
      <c r="AC426" s="17" t="str">
        <f ca="1">VLOOKUP(C426,'[1]1. RADICADOR 2021'!$C$6:$HW$2000,229,FALSE)</f>
        <v>En ejecución</v>
      </c>
      <c r="AD426" s="31"/>
    </row>
    <row r="427" spans="2:30" ht="99.95" customHeight="1" x14ac:dyDescent="0.25">
      <c r="B427" s="21">
        <v>2021</v>
      </c>
      <c r="C427" s="21">
        <v>423</v>
      </c>
      <c r="D427" s="21">
        <v>1010162929</v>
      </c>
      <c r="E427" s="21" t="s">
        <v>833</v>
      </c>
      <c r="F427" s="22" t="s">
        <v>33</v>
      </c>
      <c r="G427" s="22" t="s">
        <v>33</v>
      </c>
      <c r="H427" s="23" t="s">
        <v>834</v>
      </c>
      <c r="I427" s="17">
        <v>44281</v>
      </c>
      <c r="J427" s="16">
        <v>90</v>
      </c>
      <c r="K427" s="17">
        <v>44285</v>
      </c>
      <c r="L427" s="17">
        <v>44376</v>
      </c>
      <c r="M427" s="46">
        <v>18000000</v>
      </c>
      <c r="N427" s="16"/>
      <c r="O427" s="19"/>
      <c r="P427" s="24"/>
      <c r="Q427" s="28">
        <v>18000000</v>
      </c>
      <c r="R427" s="25">
        <v>0</v>
      </c>
      <c r="S427" s="25">
        <v>90</v>
      </c>
      <c r="T427" s="17">
        <v>44376</v>
      </c>
      <c r="U427" s="26" t="s">
        <v>1210</v>
      </c>
      <c r="V427" s="32" t="s">
        <v>1507</v>
      </c>
      <c r="W427" s="28">
        <v>0</v>
      </c>
      <c r="X427" s="28">
        <v>18000000</v>
      </c>
      <c r="Y427" s="28">
        <v>18000000</v>
      </c>
      <c r="Z427" s="28">
        <v>0</v>
      </c>
      <c r="AA427" s="29">
        <f t="shared" si="6"/>
        <v>1</v>
      </c>
      <c r="AB427" s="30">
        <v>1</v>
      </c>
      <c r="AC427" s="17" t="str">
        <f ca="1">VLOOKUP(C427,'[1]1. RADICADOR 2021'!$C$6:$HW$2000,229,FALSE)</f>
        <v>Terminado</v>
      </c>
      <c r="AD427" s="31"/>
    </row>
    <row r="428" spans="2:30" ht="99.95" customHeight="1" x14ac:dyDescent="0.25">
      <c r="B428" s="21">
        <v>2021</v>
      </c>
      <c r="C428" s="21">
        <v>424</v>
      </c>
      <c r="D428" s="21">
        <v>79871952</v>
      </c>
      <c r="E428" s="21" t="s">
        <v>835</v>
      </c>
      <c r="F428" s="22" t="s">
        <v>33</v>
      </c>
      <c r="G428" s="22" t="s">
        <v>33</v>
      </c>
      <c r="H428" s="23" t="s">
        <v>836</v>
      </c>
      <c r="I428" s="17">
        <v>44284</v>
      </c>
      <c r="J428" s="16">
        <v>177</v>
      </c>
      <c r="K428" s="17">
        <v>44285</v>
      </c>
      <c r="L428" s="17">
        <v>44530</v>
      </c>
      <c r="M428" s="46">
        <v>29500000</v>
      </c>
      <c r="N428" s="16"/>
      <c r="O428" s="19" t="s">
        <v>1717</v>
      </c>
      <c r="P428" s="24">
        <v>10666667</v>
      </c>
      <c r="Q428" s="28">
        <v>40166667</v>
      </c>
      <c r="R428" s="25">
        <v>64</v>
      </c>
      <c r="S428" s="25">
        <v>241</v>
      </c>
      <c r="T428" s="17">
        <v>44530</v>
      </c>
      <c r="U428" s="26" t="s">
        <v>1210</v>
      </c>
      <c r="V428" s="32" t="s">
        <v>1508</v>
      </c>
      <c r="W428" s="28">
        <v>0</v>
      </c>
      <c r="X428" s="28">
        <v>40166667</v>
      </c>
      <c r="Y428" s="28">
        <v>35166667</v>
      </c>
      <c r="Z428" s="28">
        <v>5000000</v>
      </c>
      <c r="AA428" s="29">
        <f t="shared" si="6"/>
        <v>0.87551867323221022</v>
      </c>
      <c r="AB428" s="30">
        <v>1</v>
      </c>
      <c r="AC428" s="17" t="str">
        <f ca="1">VLOOKUP(C428,'[1]1. RADICADOR 2021'!$C$6:$HW$2000,229,FALSE)</f>
        <v>Terminado</v>
      </c>
      <c r="AD428" s="31"/>
    </row>
    <row r="429" spans="2:30" ht="99.95" customHeight="1" x14ac:dyDescent="0.25">
      <c r="B429" s="21">
        <v>2021</v>
      </c>
      <c r="C429" s="21">
        <v>425</v>
      </c>
      <c r="D429" s="21">
        <v>1031150029</v>
      </c>
      <c r="E429" s="21" t="s">
        <v>837</v>
      </c>
      <c r="F429" s="22" t="s">
        <v>33</v>
      </c>
      <c r="G429" s="22" t="s">
        <v>33</v>
      </c>
      <c r="H429" s="23" t="s">
        <v>229</v>
      </c>
      <c r="I429" s="17">
        <v>44284</v>
      </c>
      <c r="J429" s="16">
        <v>210</v>
      </c>
      <c r="K429" s="17">
        <v>44285</v>
      </c>
      <c r="L429" s="17">
        <v>44546</v>
      </c>
      <c r="M429" s="46">
        <v>22400000</v>
      </c>
      <c r="N429" s="16"/>
      <c r="O429" s="19" t="s">
        <v>1717</v>
      </c>
      <c r="P429" s="24">
        <v>5013333</v>
      </c>
      <c r="Q429" s="28">
        <v>27413333</v>
      </c>
      <c r="R429" s="25">
        <v>47</v>
      </c>
      <c r="S429" s="25">
        <v>257</v>
      </c>
      <c r="T429" s="17">
        <v>44546</v>
      </c>
      <c r="U429" s="26" t="s">
        <v>1210</v>
      </c>
      <c r="V429" s="32" t="s">
        <v>1509</v>
      </c>
      <c r="W429" s="28">
        <v>0</v>
      </c>
      <c r="X429" s="28">
        <v>27413333</v>
      </c>
      <c r="Y429" s="28">
        <v>25706667</v>
      </c>
      <c r="Z429" s="28">
        <v>1706666</v>
      </c>
      <c r="AA429" s="29">
        <f t="shared" si="6"/>
        <v>0.93774321422353124</v>
      </c>
      <c r="AB429" s="30">
        <v>1</v>
      </c>
      <c r="AC429" s="17" t="str">
        <f ca="1">VLOOKUP(C429,'[1]1. RADICADOR 2021'!$C$6:$HW$2000,229,FALSE)</f>
        <v>Terminado</v>
      </c>
      <c r="AD429" s="31"/>
    </row>
    <row r="430" spans="2:30" ht="99.95" customHeight="1" x14ac:dyDescent="0.25">
      <c r="B430" s="21">
        <v>2021</v>
      </c>
      <c r="C430" s="21">
        <v>426</v>
      </c>
      <c r="D430" s="21">
        <v>1089513115</v>
      </c>
      <c r="E430" s="21" t="s">
        <v>838</v>
      </c>
      <c r="F430" s="22" t="s">
        <v>33</v>
      </c>
      <c r="G430" s="22" t="s">
        <v>33</v>
      </c>
      <c r="H430" s="23" t="s">
        <v>839</v>
      </c>
      <c r="I430" s="17">
        <v>44284</v>
      </c>
      <c r="J430" s="16">
        <v>90</v>
      </c>
      <c r="K430" s="17">
        <v>44285</v>
      </c>
      <c r="L430" s="17">
        <v>44376</v>
      </c>
      <c r="M430" s="46">
        <v>7500000</v>
      </c>
      <c r="N430" s="16"/>
      <c r="O430" s="19"/>
      <c r="P430" s="24"/>
      <c r="Q430" s="28">
        <v>7500000</v>
      </c>
      <c r="R430" s="25">
        <v>0</v>
      </c>
      <c r="S430" s="25">
        <v>90</v>
      </c>
      <c r="T430" s="17">
        <v>44376</v>
      </c>
      <c r="U430" s="26" t="s">
        <v>1210</v>
      </c>
      <c r="V430" s="32" t="s">
        <v>1510</v>
      </c>
      <c r="W430" s="28">
        <v>0</v>
      </c>
      <c r="X430" s="28">
        <v>7500000</v>
      </c>
      <c r="Y430" s="28">
        <v>7500000</v>
      </c>
      <c r="Z430" s="28">
        <v>0</v>
      </c>
      <c r="AA430" s="29">
        <f t="shared" si="6"/>
        <v>1</v>
      </c>
      <c r="AB430" s="30">
        <v>1</v>
      </c>
      <c r="AC430" s="17" t="str">
        <f ca="1">VLOOKUP(C430,'[1]1. RADICADOR 2021'!$C$6:$HW$2000,229,FALSE)</f>
        <v>Terminado</v>
      </c>
      <c r="AD430" s="31"/>
    </row>
    <row r="431" spans="2:30" ht="99.95" customHeight="1" x14ac:dyDescent="0.25">
      <c r="B431" s="21">
        <v>2021</v>
      </c>
      <c r="C431" s="21">
        <v>427</v>
      </c>
      <c r="D431" s="21">
        <v>1026566918</v>
      </c>
      <c r="E431" s="21" t="s">
        <v>840</v>
      </c>
      <c r="F431" s="22" t="s">
        <v>33</v>
      </c>
      <c r="G431" s="22" t="s">
        <v>33</v>
      </c>
      <c r="H431" s="23" t="s">
        <v>841</v>
      </c>
      <c r="I431" s="17">
        <v>44284</v>
      </c>
      <c r="J431" s="16">
        <v>90</v>
      </c>
      <c r="K431" s="17">
        <v>44285</v>
      </c>
      <c r="L431" s="17">
        <v>44376</v>
      </c>
      <c r="M431" s="46">
        <v>9000000</v>
      </c>
      <c r="N431" s="16"/>
      <c r="O431" s="19"/>
      <c r="P431" s="24"/>
      <c r="Q431" s="28">
        <v>9000000</v>
      </c>
      <c r="R431" s="25">
        <v>0</v>
      </c>
      <c r="S431" s="25">
        <v>90</v>
      </c>
      <c r="T431" s="17">
        <v>44376</v>
      </c>
      <c r="U431" s="26" t="s">
        <v>1210</v>
      </c>
      <c r="V431" s="32" t="s">
        <v>1511</v>
      </c>
      <c r="W431" s="28">
        <v>0</v>
      </c>
      <c r="X431" s="28">
        <v>9000000</v>
      </c>
      <c r="Y431" s="28">
        <v>9000000</v>
      </c>
      <c r="Z431" s="28">
        <v>0</v>
      </c>
      <c r="AA431" s="29">
        <f t="shared" si="6"/>
        <v>1</v>
      </c>
      <c r="AB431" s="30">
        <v>1</v>
      </c>
      <c r="AC431" s="17" t="str">
        <f ca="1">VLOOKUP(C431,'[1]1. RADICADOR 2021'!$C$6:$HW$2000,229,FALSE)</f>
        <v>Terminado</v>
      </c>
      <c r="AD431" s="31"/>
    </row>
    <row r="432" spans="2:30" ht="99.95" customHeight="1" x14ac:dyDescent="0.25">
      <c r="B432" s="21">
        <v>2021</v>
      </c>
      <c r="C432" s="21">
        <v>428</v>
      </c>
      <c r="D432" s="21">
        <v>1048850510</v>
      </c>
      <c r="E432" s="21" t="s">
        <v>842</v>
      </c>
      <c r="F432" s="22" t="s">
        <v>33</v>
      </c>
      <c r="G432" s="22" t="s">
        <v>33</v>
      </c>
      <c r="H432" s="23" t="s">
        <v>843</v>
      </c>
      <c r="I432" s="17">
        <v>44285</v>
      </c>
      <c r="J432" s="16">
        <v>90</v>
      </c>
      <c r="K432" s="17">
        <v>44285</v>
      </c>
      <c r="L432" s="17">
        <v>44376</v>
      </c>
      <c r="M432" s="46">
        <v>9960000</v>
      </c>
      <c r="N432" s="16"/>
      <c r="O432" s="19"/>
      <c r="P432" s="24"/>
      <c r="Q432" s="28">
        <v>9960000</v>
      </c>
      <c r="R432" s="25">
        <v>0</v>
      </c>
      <c r="S432" s="25">
        <v>90</v>
      </c>
      <c r="T432" s="17">
        <v>44376</v>
      </c>
      <c r="U432" s="26" t="s">
        <v>1210</v>
      </c>
      <c r="V432" s="32" t="s">
        <v>1512</v>
      </c>
      <c r="W432" s="28">
        <v>0</v>
      </c>
      <c r="X432" s="28">
        <v>9960000</v>
      </c>
      <c r="Y432" s="28">
        <v>9960000</v>
      </c>
      <c r="Z432" s="28">
        <v>0</v>
      </c>
      <c r="AA432" s="29">
        <f t="shared" si="6"/>
        <v>1</v>
      </c>
      <c r="AB432" s="30">
        <v>1</v>
      </c>
      <c r="AC432" s="17" t="str">
        <f ca="1">VLOOKUP(C432,'[1]1. RADICADOR 2021'!$C$6:$HW$2000,229,FALSE)</f>
        <v>Terminado</v>
      </c>
      <c r="AD432" s="31"/>
    </row>
    <row r="433" spans="2:30" ht="99.95" customHeight="1" x14ac:dyDescent="0.25">
      <c r="B433" s="21">
        <v>2021</v>
      </c>
      <c r="C433" s="21">
        <v>429</v>
      </c>
      <c r="D433" s="21">
        <v>52836036</v>
      </c>
      <c r="E433" s="21" t="s">
        <v>844</v>
      </c>
      <c r="F433" s="22" t="s">
        <v>33</v>
      </c>
      <c r="G433" s="22" t="s">
        <v>33</v>
      </c>
      <c r="H433" s="23" t="s">
        <v>845</v>
      </c>
      <c r="I433" s="17">
        <v>44284</v>
      </c>
      <c r="J433" s="16">
        <v>90</v>
      </c>
      <c r="K433" s="17">
        <v>44291</v>
      </c>
      <c r="L433" s="17">
        <v>44323</v>
      </c>
      <c r="M433" s="46">
        <v>16500000</v>
      </c>
      <c r="N433" s="16" t="s">
        <v>1707</v>
      </c>
      <c r="O433" s="19"/>
      <c r="P433" s="24"/>
      <c r="Q433" s="28">
        <v>16500000</v>
      </c>
      <c r="R433" s="25">
        <v>0</v>
      </c>
      <c r="S433" s="25">
        <v>33</v>
      </c>
      <c r="T433" s="17">
        <v>44323</v>
      </c>
      <c r="U433" s="26" t="s">
        <v>1210</v>
      </c>
      <c r="V433" s="32" t="s">
        <v>1513</v>
      </c>
      <c r="W433" s="28">
        <v>10633333</v>
      </c>
      <c r="X433" s="28">
        <v>16500000</v>
      </c>
      <c r="Y433" s="28">
        <v>5866667</v>
      </c>
      <c r="Z433" s="28">
        <v>10633333</v>
      </c>
      <c r="AA433" s="29">
        <f t="shared" si="6"/>
        <v>0.35555557575757574</v>
      </c>
      <c r="AB433" s="30">
        <v>1</v>
      </c>
      <c r="AC433" s="17" t="str">
        <f ca="1">VLOOKUP(C433,'[1]1. RADICADOR 2021'!$C$6:$HW$2000,229,FALSE)</f>
        <v>Terminado</v>
      </c>
      <c r="AD433" s="31"/>
    </row>
    <row r="434" spans="2:30" ht="99.95" customHeight="1" x14ac:dyDescent="0.25">
      <c r="B434" s="21">
        <v>2021</v>
      </c>
      <c r="C434" s="21">
        <v>430</v>
      </c>
      <c r="D434" s="21">
        <v>1024490828</v>
      </c>
      <c r="E434" s="21" t="s">
        <v>846</v>
      </c>
      <c r="F434" s="22" t="s">
        <v>33</v>
      </c>
      <c r="G434" s="22" t="s">
        <v>33</v>
      </c>
      <c r="H434" s="23" t="s">
        <v>847</v>
      </c>
      <c r="I434" s="17">
        <v>44285</v>
      </c>
      <c r="J434" s="16">
        <v>255</v>
      </c>
      <c r="K434" s="17">
        <v>44285</v>
      </c>
      <c r="L434" s="17">
        <v>44571</v>
      </c>
      <c r="M434" s="46">
        <v>31762800</v>
      </c>
      <c r="N434" s="16"/>
      <c r="O434" s="19" t="s">
        <v>1717</v>
      </c>
      <c r="P434" s="24">
        <v>3238560</v>
      </c>
      <c r="Q434" s="28">
        <v>35001360</v>
      </c>
      <c r="R434" s="25">
        <v>0</v>
      </c>
      <c r="S434" s="25">
        <v>255</v>
      </c>
      <c r="T434" s="17">
        <v>44544</v>
      </c>
      <c r="U434" s="26" t="s">
        <v>1210</v>
      </c>
      <c r="V434" s="32" t="s">
        <v>1514</v>
      </c>
      <c r="W434" s="28">
        <v>0</v>
      </c>
      <c r="X434" s="28">
        <v>35001360</v>
      </c>
      <c r="Y434" s="28">
        <v>30018960</v>
      </c>
      <c r="Z434" s="28">
        <v>4982400</v>
      </c>
      <c r="AA434" s="29">
        <f t="shared" si="6"/>
        <v>0.85765124555160144</v>
      </c>
      <c r="AB434" s="30">
        <v>0.97508896797153022</v>
      </c>
      <c r="AC434" s="17" t="str">
        <f ca="1">VLOOKUP(C434,'[1]1. RADICADOR 2021'!$C$6:$HW$2000,229,FALSE)</f>
        <v>En ejecución</v>
      </c>
      <c r="AD434" s="31"/>
    </row>
    <row r="435" spans="2:30" ht="99.95" customHeight="1" x14ac:dyDescent="0.25">
      <c r="B435" s="21">
        <v>2021</v>
      </c>
      <c r="C435" s="21">
        <v>431</v>
      </c>
      <c r="D435" s="21">
        <v>52858338</v>
      </c>
      <c r="E435" s="21" t="s">
        <v>848</v>
      </c>
      <c r="F435" s="22" t="s">
        <v>33</v>
      </c>
      <c r="G435" s="22" t="s">
        <v>33</v>
      </c>
      <c r="H435" s="23" t="s">
        <v>849</v>
      </c>
      <c r="I435" s="17">
        <v>44285</v>
      </c>
      <c r="J435" s="16">
        <v>90</v>
      </c>
      <c r="K435" s="17">
        <v>44291</v>
      </c>
      <c r="L435" s="17">
        <v>44381</v>
      </c>
      <c r="M435" s="46">
        <v>13800000</v>
      </c>
      <c r="N435" s="16"/>
      <c r="O435" s="19"/>
      <c r="P435" s="24"/>
      <c r="Q435" s="28">
        <v>13800000</v>
      </c>
      <c r="R435" s="25">
        <v>0</v>
      </c>
      <c r="S435" s="25">
        <v>90</v>
      </c>
      <c r="T435" s="17">
        <v>44381</v>
      </c>
      <c r="U435" s="26" t="s">
        <v>1210</v>
      </c>
      <c r="V435" s="32" t="s">
        <v>1515</v>
      </c>
      <c r="W435" s="28">
        <v>0</v>
      </c>
      <c r="X435" s="28">
        <v>13800000</v>
      </c>
      <c r="Y435" s="28">
        <v>13800000</v>
      </c>
      <c r="Z435" s="28">
        <v>0</v>
      </c>
      <c r="AA435" s="29">
        <f t="shared" si="6"/>
        <v>1</v>
      </c>
      <c r="AB435" s="30">
        <v>1</v>
      </c>
      <c r="AC435" s="17" t="str">
        <f ca="1">VLOOKUP(C435,'[1]1. RADICADOR 2021'!$C$6:$HW$2000,229,FALSE)</f>
        <v>Terminado</v>
      </c>
      <c r="AD435" s="31"/>
    </row>
    <row r="436" spans="2:30" ht="99.95" customHeight="1" x14ac:dyDescent="0.25">
      <c r="B436" s="21">
        <v>2021</v>
      </c>
      <c r="C436" s="21">
        <v>432</v>
      </c>
      <c r="D436" s="21">
        <v>52157035</v>
      </c>
      <c r="E436" s="21" t="s">
        <v>850</v>
      </c>
      <c r="F436" s="22" t="s">
        <v>33</v>
      </c>
      <c r="G436" s="22" t="s">
        <v>33</v>
      </c>
      <c r="H436" s="23" t="s">
        <v>179</v>
      </c>
      <c r="I436" s="17">
        <v>44285</v>
      </c>
      <c r="J436" s="16">
        <v>210</v>
      </c>
      <c r="K436" s="17">
        <v>44291</v>
      </c>
      <c r="L436" s="17">
        <v>44546</v>
      </c>
      <c r="M436" s="46">
        <v>15400000</v>
      </c>
      <c r="N436" s="16" t="s">
        <v>1708</v>
      </c>
      <c r="O436" s="19" t="s">
        <v>1716</v>
      </c>
      <c r="P436" s="24">
        <v>880000</v>
      </c>
      <c r="Q436" s="28">
        <v>16280000</v>
      </c>
      <c r="R436" s="25">
        <v>12</v>
      </c>
      <c r="S436" s="25">
        <v>222</v>
      </c>
      <c r="T436" s="17">
        <v>44546</v>
      </c>
      <c r="U436" s="26" t="s">
        <v>1210</v>
      </c>
      <c r="V436" s="32" t="s">
        <v>1516</v>
      </c>
      <c r="W436" s="28">
        <v>0</v>
      </c>
      <c r="X436" s="28">
        <v>16280000</v>
      </c>
      <c r="Y436" s="28">
        <v>15106667</v>
      </c>
      <c r="Z436" s="28">
        <v>1173333</v>
      </c>
      <c r="AA436" s="29">
        <f t="shared" si="6"/>
        <v>0.92792794840294845</v>
      </c>
      <c r="AB436" s="30">
        <v>1</v>
      </c>
      <c r="AC436" s="17" t="str">
        <f ca="1">VLOOKUP(C436,'[1]1. RADICADOR 2021'!$C$6:$HW$2000,229,FALSE)</f>
        <v>Terminado</v>
      </c>
      <c r="AD436" s="21" t="s">
        <v>1872</v>
      </c>
    </row>
    <row r="437" spans="2:30" ht="99.95" customHeight="1" x14ac:dyDescent="0.25">
      <c r="B437" s="21">
        <v>2021</v>
      </c>
      <c r="C437" s="21">
        <v>433</v>
      </c>
      <c r="D437" s="21">
        <v>1233889849</v>
      </c>
      <c r="E437" s="21" t="s">
        <v>851</v>
      </c>
      <c r="F437" s="22" t="s">
        <v>33</v>
      </c>
      <c r="G437" s="22" t="s">
        <v>33</v>
      </c>
      <c r="H437" s="23" t="s">
        <v>229</v>
      </c>
      <c r="I437" s="17">
        <v>44286</v>
      </c>
      <c r="J437" s="16">
        <v>90</v>
      </c>
      <c r="K437" s="17">
        <v>44292</v>
      </c>
      <c r="L437" s="17">
        <v>44382</v>
      </c>
      <c r="M437" s="46">
        <v>9600000</v>
      </c>
      <c r="N437" s="16"/>
      <c r="O437" s="19"/>
      <c r="P437" s="24"/>
      <c r="Q437" s="28">
        <v>9600000</v>
      </c>
      <c r="R437" s="25">
        <v>0</v>
      </c>
      <c r="S437" s="25">
        <v>90</v>
      </c>
      <c r="T437" s="17">
        <v>44382</v>
      </c>
      <c r="U437" s="26" t="s">
        <v>1210</v>
      </c>
      <c r="V437" s="32" t="s">
        <v>1517</v>
      </c>
      <c r="W437" s="28">
        <v>0</v>
      </c>
      <c r="X437" s="28">
        <v>9600000</v>
      </c>
      <c r="Y437" s="28">
        <v>9600000</v>
      </c>
      <c r="Z437" s="28">
        <v>0</v>
      </c>
      <c r="AA437" s="29">
        <f t="shared" ref="AA437:AA500" si="7">Y437*100/X437/100</f>
        <v>1</v>
      </c>
      <c r="AB437" s="30">
        <v>1</v>
      </c>
      <c r="AC437" s="17" t="str">
        <f ca="1">VLOOKUP(C437,'[1]1. RADICADOR 2021'!$C$6:$HW$2000,229,FALSE)</f>
        <v>Terminado</v>
      </c>
      <c r="AD437" s="31"/>
    </row>
    <row r="438" spans="2:30" ht="99.95" customHeight="1" x14ac:dyDescent="0.25">
      <c r="B438" s="21">
        <v>2021</v>
      </c>
      <c r="C438" s="21">
        <v>434</v>
      </c>
      <c r="D438" s="21">
        <v>1124379149</v>
      </c>
      <c r="E438" s="21" t="s">
        <v>852</v>
      </c>
      <c r="F438" s="22" t="s">
        <v>33</v>
      </c>
      <c r="G438" s="22" t="s">
        <v>33</v>
      </c>
      <c r="H438" s="23" t="s">
        <v>853</v>
      </c>
      <c r="I438" s="17">
        <v>44286</v>
      </c>
      <c r="J438" s="16">
        <v>90</v>
      </c>
      <c r="K438" s="17">
        <v>44291</v>
      </c>
      <c r="L438" s="17">
        <v>44381</v>
      </c>
      <c r="M438" s="46">
        <v>6000000</v>
      </c>
      <c r="N438" s="16"/>
      <c r="O438" s="19"/>
      <c r="P438" s="24"/>
      <c r="Q438" s="28">
        <v>6000000</v>
      </c>
      <c r="R438" s="25">
        <v>0</v>
      </c>
      <c r="S438" s="25">
        <v>90</v>
      </c>
      <c r="T438" s="17">
        <v>44381</v>
      </c>
      <c r="U438" s="26" t="s">
        <v>1210</v>
      </c>
      <c r="V438" s="32" t="s">
        <v>1518</v>
      </c>
      <c r="W438" s="28">
        <v>0</v>
      </c>
      <c r="X438" s="28">
        <v>6000000</v>
      </c>
      <c r="Y438" s="28">
        <v>6000000</v>
      </c>
      <c r="Z438" s="28">
        <v>0</v>
      </c>
      <c r="AA438" s="29">
        <f t="shared" si="7"/>
        <v>1</v>
      </c>
      <c r="AB438" s="30">
        <v>1</v>
      </c>
      <c r="AC438" s="17" t="str">
        <f ca="1">VLOOKUP(C438,'[1]1. RADICADOR 2021'!$C$6:$HW$2000,229,FALSE)</f>
        <v>Terminado</v>
      </c>
      <c r="AD438" s="31"/>
    </row>
    <row r="439" spans="2:30" ht="99.95" customHeight="1" x14ac:dyDescent="0.25">
      <c r="B439" s="21">
        <v>2021</v>
      </c>
      <c r="C439" s="21">
        <v>435</v>
      </c>
      <c r="D439" s="21">
        <v>1121832284</v>
      </c>
      <c r="E439" s="21" t="s">
        <v>854</v>
      </c>
      <c r="F439" s="22" t="s">
        <v>33</v>
      </c>
      <c r="G439" s="22" t="s">
        <v>33</v>
      </c>
      <c r="H439" s="23" t="s">
        <v>855</v>
      </c>
      <c r="I439" s="17">
        <v>44286</v>
      </c>
      <c r="J439" s="16">
        <v>255</v>
      </c>
      <c r="K439" s="17">
        <v>44291</v>
      </c>
      <c r="L439" s="17">
        <v>44559</v>
      </c>
      <c r="M439" s="46">
        <v>35700000</v>
      </c>
      <c r="N439" s="16" t="s">
        <v>1708</v>
      </c>
      <c r="O439" s="19" t="s">
        <v>1716</v>
      </c>
      <c r="P439" s="24">
        <v>840000</v>
      </c>
      <c r="Q439" s="28">
        <v>36540000</v>
      </c>
      <c r="R439" s="25">
        <v>0</v>
      </c>
      <c r="S439" s="25">
        <v>255</v>
      </c>
      <c r="T439" s="17">
        <v>44553</v>
      </c>
      <c r="U439" s="26" t="s">
        <v>1210</v>
      </c>
      <c r="V439" s="32" t="s">
        <v>1519</v>
      </c>
      <c r="W439" s="28">
        <v>0</v>
      </c>
      <c r="X439" s="28">
        <v>36540000</v>
      </c>
      <c r="Y439" s="28">
        <v>28140000</v>
      </c>
      <c r="Z439" s="28">
        <v>8400000</v>
      </c>
      <c r="AA439" s="29">
        <f t="shared" si="7"/>
        <v>0.77011494252873558</v>
      </c>
      <c r="AB439" s="30">
        <v>1</v>
      </c>
      <c r="AC439" s="17" t="str">
        <f ca="1">VLOOKUP(C439,'[1]1. RADICADOR 2021'!$C$6:$HW$2000,229,FALSE)</f>
        <v>En ejecución</v>
      </c>
      <c r="AD439" s="31"/>
    </row>
    <row r="440" spans="2:30" ht="99.95" customHeight="1" x14ac:dyDescent="0.25">
      <c r="B440" s="21">
        <v>2021</v>
      </c>
      <c r="C440" s="21">
        <v>436</v>
      </c>
      <c r="D440" s="21">
        <v>1020752210</v>
      </c>
      <c r="E440" s="21" t="s">
        <v>856</v>
      </c>
      <c r="F440" s="22" t="s">
        <v>33</v>
      </c>
      <c r="G440" s="22" t="s">
        <v>33</v>
      </c>
      <c r="H440" s="23" t="s">
        <v>857</v>
      </c>
      <c r="I440" s="17">
        <v>44286</v>
      </c>
      <c r="J440" s="16">
        <v>90</v>
      </c>
      <c r="K440" s="17">
        <v>44291</v>
      </c>
      <c r="L440" s="17">
        <v>44381</v>
      </c>
      <c r="M440" s="46">
        <v>12300000</v>
      </c>
      <c r="N440" s="16"/>
      <c r="O440" s="19"/>
      <c r="P440" s="24"/>
      <c r="Q440" s="28">
        <v>12300000</v>
      </c>
      <c r="R440" s="25">
        <v>0</v>
      </c>
      <c r="S440" s="25">
        <v>90</v>
      </c>
      <c r="T440" s="17">
        <v>44381</v>
      </c>
      <c r="U440" s="26" t="s">
        <v>1210</v>
      </c>
      <c r="V440" s="32" t="s">
        <v>1520</v>
      </c>
      <c r="W440" s="28">
        <v>0</v>
      </c>
      <c r="X440" s="28">
        <v>12300000</v>
      </c>
      <c r="Y440" s="28">
        <v>12300000</v>
      </c>
      <c r="Z440" s="28">
        <v>0</v>
      </c>
      <c r="AA440" s="29">
        <f t="shared" si="7"/>
        <v>1</v>
      </c>
      <c r="AB440" s="30">
        <v>1</v>
      </c>
      <c r="AC440" s="17" t="str">
        <f ca="1">VLOOKUP(C440,'[1]1. RADICADOR 2021'!$C$6:$HW$2000,229,FALSE)</f>
        <v>Terminado</v>
      </c>
      <c r="AD440" s="31"/>
    </row>
    <row r="441" spans="2:30" ht="99.95" customHeight="1" x14ac:dyDescent="0.25">
      <c r="B441" s="21">
        <v>2021</v>
      </c>
      <c r="C441" s="21">
        <v>437</v>
      </c>
      <c r="D441" s="21">
        <v>79888875</v>
      </c>
      <c r="E441" s="21" t="s">
        <v>858</v>
      </c>
      <c r="F441" s="22" t="s">
        <v>33</v>
      </c>
      <c r="G441" s="22" t="s">
        <v>33</v>
      </c>
      <c r="H441" s="23" t="s">
        <v>859</v>
      </c>
      <c r="I441" s="17">
        <v>44286</v>
      </c>
      <c r="J441" s="16">
        <v>90</v>
      </c>
      <c r="K441" s="17">
        <v>44291</v>
      </c>
      <c r="L441" s="17">
        <v>44381</v>
      </c>
      <c r="M441" s="46">
        <v>9000000</v>
      </c>
      <c r="N441" s="16"/>
      <c r="O441" s="19"/>
      <c r="P441" s="24"/>
      <c r="Q441" s="28">
        <v>9000000</v>
      </c>
      <c r="R441" s="25">
        <v>0</v>
      </c>
      <c r="S441" s="25">
        <v>90</v>
      </c>
      <c r="T441" s="17">
        <v>44381</v>
      </c>
      <c r="U441" s="26" t="s">
        <v>1210</v>
      </c>
      <c r="V441" s="32" t="s">
        <v>1521</v>
      </c>
      <c r="W441" s="28">
        <v>0</v>
      </c>
      <c r="X441" s="28">
        <v>9000000</v>
      </c>
      <c r="Y441" s="28">
        <v>9000000</v>
      </c>
      <c r="Z441" s="28">
        <v>0</v>
      </c>
      <c r="AA441" s="29">
        <f t="shared" si="7"/>
        <v>1</v>
      </c>
      <c r="AB441" s="30">
        <v>1</v>
      </c>
      <c r="AC441" s="17" t="str">
        <f ca="1">VLOOKUP(C441,'[1]1. RADICADOR 2021'!$C$6:$HW$2000,229,FALSE)</f>
        <v>Terminado</v>
      </c>
      <c r="AD441" s="31"/>
    </row>
    <row r="442" spans="2:30" ht="99.95" customHeight="1" x14ac:dyDescent="0.25">
      <c r="B442" s="21">
        <v>2021</v>
      </c>
      <c r="C442" s="21">
        <v>438</v>
      </c>
      <c r="D442" s="21">
        <v>1122783927</v>
      </c>
      <c r="E442" s="21" t="s">
        <v>860</v>
      </c>
      <c r="F442" s="22" t="s">
        <v>33</v>
      </c>
      <c r="G442" s="22" t="s">
        <v>33</v>
      </c>
      <c r="H442" s="23" t="s">
        <v>861</v>
      </c>
      <c r="I442" s="17">
        <v>44286</v>
      </c>
      <c r="J442" s="16">
        <v>90</v>
      </c>
      <c r="K442" s="17">
        <v>44291</v>
      </c>
      <c r="L442" s="17">
        <v>44381</v>
      </c>
      <c r="M442" s="46">
        <v>6000000</v>
      </c>
      <c r="N442" s="16"/>
      <c r="O442" s="19"/>
      <c r="P442" s="24"/>
      <c r="Q442" s="28">
        <v>6000000</v>
      </c>
      <c r="R442" s="25">
        <v>0</v>
      </c>
      <c r="S442" s="25">
        <v>90</v>
      </c>
      <c r="T442" s="17">
        <v>44381</v>
      </c>
      <c r="U442" s="26" t="s">
        <v>1210</v>
      </c>
      <c r="V442" s="32" t="s">
        <v>1522</v>
      </c>
      <c r="W442" s="28">
        <v>0</v>
      </c>
      <c r="X442" s="28">
        <v>6000000</v>
      </c>
      <c r="Y442" s="28">
        <v>6000000</v>
      </c>
      <c r="Z442" s="28">
        <v>0</v>
      </c>
      <c r="AA442" s="29">
        <f t="shared" si="7"/>
        <v>1</v>
      </c>
      <c r="AB442" s="30">
        <v>1</v>
      </c>
      <c r="AC442" s="17" t="str">
        <f ca="1">VLOOKUP(C442,'[1]1. RADICADOR 2021'!$C$6:$HW$2000,229,FALSE)</f>
        <v>Terminado</v>
      </c>
      <c r="AD442" s="31"/>
    </row>
    <row r="443" spans="2:30" ht="99.95" customHeight="1" x14ac:dyDescent="0.25">
      <c r="B443" s="21">
        <v>2021</v>
      </c>
      <c r="C443" s="21">
        <v>439</v>
      </c>
      <c r="D443" s="21">
        <v>1065603963</v>
      </c>
      <c r="E443" s="21" t="s">
        <v>862</v>
      </c>
      <c r="F443" s="22" t="s">
        <v>33</v>
      </c>
      <c r="G443" s="22" t="s">
        <v>33</v>
      </c>
      <c r="H443" s="23" t="s">
        <v>863</v>
      </c>
      <c r="I443" s="17">
        <v>44286</v>
      </c>
      <c r="J443" s="16">
        <v>180</v>
      </c>
      <c r="K443" s="17">
        <v>44291</v>
      </c>
      <c r="L443" s="17">
        <v>44560</v>
      </c>
      <c r="M443" s="46">
        <v>25200000</v>
      </c>
      <c r="N443" s="16"/>
      <c r="O443" s="19" t="s">
        <v>1717</v>
      </c>
      <c r="P443" s="24">
        <v>12040000</v>
      </c>
      <c r="Q443" s="28">
        <v>37240000</v>
      </c>
      <c r="R443" s="25">
        <v>86</v>
      </c>
      <c r="S443" s="25">
        <v>266</v>
      </c>
      <c r="T443" s="17">
        <v>44560</v>
      </c>
      <c r="U443" s="26" t="s">
        <v>1210</v>
      </c>
      <c r="V443" s="32" t="s">
        <v>1523</v>
      </c>
      <c r="W443" s="28">
        <v>0</v>
      </c>
      <c r="X443" s="28">
        <v>37240000</v>
      </c>
      <c r="Y443" s="28">
        <v>37240000</v>
      </c>
      <c r="Z443" s="28">
        <v>0</v>
      </c>
      <c r="AA443" s="29">
        <f t="shared" si="7"/>
        <v>1</v>
      </c>
      <c r="AB443" s="30">
        <v>1</v>
      </c>
      <c r="AC443" s="17" t="str">
        <f ca="1">VLOOKUP(C443,'[1]1. RADICADOR 2021'!$C$6:$HW$2000,229,FALSE)</f>
        <v>En ejecución</v>
      </c>
      <c r="AD443" s="31"/>
    </row>
    <row r="444" spans="2:30" ht="99.95" customHeight="1" x14ac:dyDescent="0.25">
      <c r="B444" s="21">
        <v>2021</v>
      </c>
      <c r="C444" s="21">
        <v>440</v>
      </c>
      <c r="D444" s="21">
        <v>51735493</v>
      </c>
      <c r="E444" s="21" t="s">
        <v>864</v>
      </c>
      <c r="F444" s="22" t="s">
        <v>33</v>
      </c>
      <c r="G444" s="22" t="s">
        <v>33</v>
      </c>
      <c r="H444" s="23" t="s">
        <v>865</v>
      </c>
      <c r="I444" s="17">
        <v>44286</v>
      </c>
      <c r="J444" s="16">
        <v>210</v>
      </c>
      <c r="K444" s="17">
        <v>44291</v>
      </c>
      <c r="L444" s="17">
        <v>44545</v>
      </c>
      <c r="M444" s="46">
        <v>31850000</v>
      </c>
      <c r="N444" s="17"/>
      <c r="O444" s="19" t="s">
        <v>1717</v>
      </c>
      <c r="P444" s="24">
        <v>6218333</v>
      </c>
      <c r="Q444" s="28">
        <v>38068333</v>
      </c>
      <c r="R444" s="25">
        <v>45</v>
      </c>
      <c r="S444" s="25">
        <v>285</v>
      </c>
      <c r="T444" s="17">
        <v>44552</v>
      </c>
      <c r="U444" s="26" t="s">
        <v>1210</v>
      </c>
      <c r="V444" s="32" t="s">
        <v>1388</v>
      </c>
      <c r="W444" s="28">
        <v>0</v>
      </c>
      <c r="X444" s="28">
        <v>38068333</v>
      </c>
      <c r="Y444" s="28">
        <v>31243333</v>
      </c>
      <c r="Z444" s="28">
        <v>6825000</v>
      </c>
      <c r="AA444" s="29">
        <v>0.8207171299042697</v>
      </c>
      <c r="AB444" s="30">
        <v>0.83266932270916338</v>
      </c>
      <c r="AC444" s="17" t="str">
        <f>VLOOKUP(C444,'[1]1. RADICADOR 2021'!$C$6:$HW$2000,229,FALSE)</f>
        <v>En ejecución</v>
      </c>
      <c r="AD444" s="31"/>
    </row>
    <row r="445" spans="2:30" ht="99.95" customHeight="1" x14ac:dyDescent="0.25">
      <c r="B445" s="21">
        <v>2021</v>
      </c>
      <c r="C445" s="21">
        <v>441</v>
      </c>
      <c r="D445" s="21">
        <v>1030643438</v>
      </c>
      <c r="E445" s="21" t="s">
        <v>866</v>
      </c>
      <c r="F445" s="22" t="s">
        <v>33</v>
      </c>
      <c r="G445" s="22" t="s">
        <v>33</v>
      </c>
      <c r="H445" s="23" t="s">
        <v>867</v>
      </c>
      <c r="I445" s="17">
        <v>44286</v>
      </c>
      <c r="J445" s="16">
        <v>90</v>
      </c>
      <c r="K445" s="17">
        <v>44291</v>
      </c>
      <c r="L445" s="17">
        <v>44381</v>
      </c>
      <c r="M445" s="46">
        <v>6900000</v>
      </c>
      <c r="N445" s="16"/>
      <c r="O445" s="19"/>
      <c r="P445" s="24"/>
      <c r="Q445" s="28">
        <v>6900000</v>
      </c>
      <c r="R445" s="25">
        <v>0</v>
      </c>
      <c r="S445" s="25">
        <v>90</v>
      </c>
      <c r="T445" s="17">
        <v>44381</v>
      </c>
      <c r="U445" s="26" t="s">
        <v>1210</v>
      </c>
      <c r="V445" s="32" t="s">
        <v>1525</v>
      </c>
      <c r="W445" s="28">
        <v>0</v>
      </c>
      <c r="X445" s="28">
        <v>6900000</v>
      </c>
      <c r="Y445" s="28">
        <v>6900000</v>
      </c>
      <c r="Z445" s="28">
        <v>0</v>
      </c>
      <c r="AA445" s="29">
        <f t="shared" si="7"/>
        <v>1</v>
      </c>
      <c r="AB445" s="30">
        <v>1</v>
      </c>
      <c r="AC445" s="17" t="str">
        <f ca="1">VLOOKUP(C445,'[1]1. RADICADOR 2021'!$C$6:$HW$2000,229,FALSE)</f>
        <v>Terminado</v>
      </c>
      <c r="AD445" s="31"/>
    </row>
    <row r="446" spans="2:30" ht="99.95" customHeight="1" x14ac:dyDescent="0.25">
      <c r="B446" s="21">
        <v>2021</v>
      </c>
      <c r="C446" s="21">
        <v>442</v>
      </c>
      <c r="D446" s="21">
        <v>32693875</v>
      </c>
      <c r="E446" s="21" t="s">
        <v>868</v>
      </c>
      <c r="F446" s="22" t="s">
        <v>33</v>
      </c>
      <c r="G446" s="22" t="s">
        <v>33</v>
      </c>
      <c r="H446" s="23" t="s">
        <v>869</v>
      </c>
      <c r="I446" s="17">
        <v>44286</v>
      </c>
      <c r="J446" s="16">
        <v>90</v>
      </c>
      <c r="K446" s="17">
        <v>44291</v>
      </c>
      <c r="L446" s="17">
        <v>44381</v>
      </c>
      <c r="M446" s="46">
        <v>9000000</v>
      </c>
      <c r="N446" s="16"/>
      <c r="O446" s="19"/>
      <c r="P446" s="24"/>
      <c r="Q446" s="28">
        <v>9000000</v>
      </c>
      <c r="R446" s="25">
        <v>0</v>
      </c>
      <c r="S446" s="25">
        <v>90</v>
      </c>
      <c r="T446" s="17">
        <v>44381</v>
      </c>
      <c r="U446" s="26" t="s">
        <v>1210</v>
      </c>
      <c r="V446" s="32" t="s">
        <v>1526</v>
      </c>
      <c r="W446" s="28">
        <v>0</v>
      </c>
      <c r="X446" s="28">
        <v>9000000</v>
      </c>
      <c r="Y446" s="28">
        <v>9000000</v>
      </c>
      <c r="Z446" s="28">
        <v>0</v>
      </c>
      <c r="AA446" s="29">
        <f t="shared" si="7"/>
        <v>1</v>
      </c>
      <c r="AB446" s="30">
        <v>1</v>
      </c>
      <c r="AC446" s="17" t="str">
        <f ca="1">VLOOKUP(C446,'[1]1. RADICADOR 2021'!$C$6:$HW$2000,229,FALSE)</f>
        <v>Terminado</v>
      </c>
      <c r="AD446" s="31"/>
    </row>
    <row r="447" spans="2:30" ht="99.95" customHeight="1" x14ac:dyDescent="0.25">
      <c r="B447" s="21">
        <v>2021</v>
      </c>
      <c r="C447" s="21">
        <v>443</v>
      </c>
      <c r="D447" s="21">
        <v>79756594</v>
      </c>
      <c r="E447" s="21" t="s">
        <v>870</v>
      </c>
      <c r="F447" s="22" t="s">
        <v>33</v>
      </c>
      <c r="G447" s="22" t="s">
        <v>33</v>
      </c>
      <c r="H447" s="23" t="s">
        <v>871</v>
      </c>
      <c r="I447" s="17">
        <v>44286</v>
      </c>
      <c r="J447" s="16">
        <v>90</v>
      </c>
      <c r="K447" s="17">
        <v>44291</v>
      </c>
      <c r="L447" s="17">
        <v>44381</v>
      </c>
      <c r="M447" s="46">
        <v>12000000</v>
      </c>
      <c r="N447" s="16"/>
      <c r="O447" s="19"/>
      <c r="P447" s="24"/>
      <c r="Q447" s="28">
        <v>12000000</v>
      </c>
      <c r="R447" s="25">
        <v>0</v>
      </c>
      <c r="S447" s="25">
        <v>90</v>
      </c>
      <c r="T447" s="17">
        <v>44381</v>
      </c>
      <c r="U447" s="26" t="s">
        <v>1210</v>
      </c>
      <c r="V447" s="32" t="s">
        <v>1527</v>
      </c>
      <c r="W447" s="28">
        <v>0</v>
      </c>
      <c r="X447" s="28">
        <v>12000000</v>
      </c>
      <c r="Y447" s="28">
        <v>12000000</v>
      </c>
      <c r="Z447" s="28">
        <v>0</v>
      </c>
      <c r="AA447" s="29">
        <f t="shared" si="7"/>
        <v>1</v>
      </c>
      <c r="AB447" s="30">
        <v>1</v>
      </c>
      <c r="AC447" s="17" t="str">
        <f ca="1">VLOOKUP(C447,'[1]1. RADICADOR 2021'!$C$6:$HW$2000,229,FALSE)</f>
        <v>Terminado</v>
      </c>
      <c r="AD447" s="31"/>
    </row>
    <row r="448" spans="2:30" ht="99.95" customHeight="1" x14ac:dyDescent="0.25">
      <c r="B448" s="16">
        <v>2021</v>
      </c>
      <c r="C448" s="22">
        <v>444</v>
      </c>
      <c r="D448" s="16">
        <v>3532914</v>
      </c>
      <c r="E448" s="16" t="s">
        <v>872</v>
      </c>
      <c r="F448" s="23" t="s">
        <v>33</v>
      </c>
      <c r="G448" s="23" t="s">
        <v>33</v>
      </c>
      <c r="H448" s="23" t="s">
        <v>873</v>
      </c>
      <c r="I448" s="17">
        <v>44294</v>
      </c>
      <c r="J448" s="16">
        <v>60</v>
      </c>
      <c r="K448" s="17">
        <v>44295</v>
      </c>
      <c r="L448" s="17">
        <v>44355</v>
      </c>
      <c r="M448" s="46">
        <v>4000000</v>
      </c>
      <c r="N448" s="16"/>
      <c r="O448" s="19"/>
      <c r="P448" s="24"/>
      <c r="Q448" s="28">
        <v>4000000</v>
      </c>
      <c r="R448" s="25">
        <v>0</v>
      </c>
      <c r="S448" s="25">
        <v>60</v>
      </c>
      <c r="T448" s="17">
        <v>44355</v>
      </c>
      <c r="U448" s="26" t="s">
        <v>1528</v>
      </c>
      <c r="V448" s="32" t="s">
        <v>1529</v>
      </c>
      <c r="W448" s="28">
        <v>0</v>
      </c>
      <c r="X448" s="28">
        <v>4000000</v>
      </c>
      <c r="Y448" s="28">
        <v>4000000</v>
      </c>
      <c r="Z448" s="28">
        <v>0</v>
      </c>
      <c r="AA448" s="29">
        <f t="shared" si="7"/>
        <v>1</v>
      </c>
      <c r="AB448" s="30">
        <v>1</v>
      </c>
      <c r="AC448" s="17" t="str">
        <f ca="1">VLOOKUP(C448,'[1]1. RADICADOR 2021'!$C$6:$HW$2000,229,FALSE)</f>
        <v>Terminado</v>
      </c>
      <c r="AD448" s="31"/>
    </row>
    <row r="449" spans="2:30" ht="99.95" customHeight="1" x14ac:dyDescent="0.25">
      <c r="B449" s="16">
        <v>2021</v>
      </c>
      <c r="C449" s="22">
        <v>445</v>
      </c>
      <c r="D449" s="16">
        <v>51978768</v>
      </c>
      <c r="E449" s="16" t="s">
        <v>874</v>
      </c>
      <c r="F449" s="23" t="s">
        <v>33</v>
      </c>
      <c r="G449" s="23" t="s">
        <v>33</v>
      </c>
      <c r="H449" s="23" t="s">
        <v>875</v>
      </c>
      <c r="I449" s="17">
        <v>44294</v>
      </c>
      <c r="J449" s="16">
        <v>262</v>
      </c>
      <c r="K449" s="17">
        <v>44295</v>
      </c>
      <c r="L449" s="17">
        <v>44560</v>
      </c>
      <c r="M449" s="46">
        <v>38426667</v>
      </c>
      <c r="N449" s="16"/>
      <c r="O449" s="19"/>
      <c r="P449" s="24"/>
      <c r="Q449" s="28">
        <v>38426667</v>
      </c>
      <c r="R449" s="25">
        <v>0</v>
      </c>
      <c r="S449" s="25">
        <v>262</v>
      </c>
      <c r="T449" s="17">
        <v>44560</v>
      </c>
      <c r="U449" s="26" t="s">
        <v>1528</v>
      </c>
      <c r="V449" s="32" t="s">
        <v>1530</v>
      </c>
      <c r="W449" s="28">
        <v>0</v>
      </c>
      <c r="X449" s="28">
        <v>38426667</v>
      </c>
      <c r="Y449" s="28">
        <v>29626667</v>
      </c>
      <c r="Z449" s="28">
        <v>8800000</v>
      </c>
      <c r="AA449" s="29">
        <f t="shared" si="7"/>
        <v>0.77099236839874763</v>
      </c>
      <c r="AB449" s="30">
        <v>1</v>
      </c>
      <c r="AC449" s="17" t="str">
        <f ca="1">VLOOKUP(C449,'[1]1. RADICADOR 2021'!$C$6:$HW$2000,229,FALSE)</f>
        <v>En ejecución</v>
      </c>
      <c r="AD449" s="31"/>
    </row>
    <row r="450" spans="2:30" ht="99.95" customHeight="1" x14ac:dyDescent="0.25">
      <c r="B450" s="16">
        <v>2021</v>
      </c>
      <c r="C450" s="22">
        <v>446</v>
      </c>
      <c r="D450" s="16">
        <v>40343100</v>
      </c>
      <c r="E450" s="16" t="s">
        <v>876</v>
      </c>
      <c r="F450" s="23" t="s">
        <v>33</v>
      </c>
      <c r="G450" s="23" t="s">
        <v>33</v>
      </c>
      <c r="H450" s="23" t="s">
        <v>877</v>
      </c>
      <c r="I450" s="17">
        <v>44299</v>
      </c>
      <c r="J450" s="16">
        <v>257</v>
      </c>
      <c r="K450" s="17">
        <v>44300</v>
      </c>
      <c r="L450" s="17">
        <v>44439</v>
      </c>
      <c r="M450" s="46">
        <v>51800000</v>
      </c>
      <c r="N450" s="16" t="s">
        <v>1707</v>
      </c>
      <c r="O450" s="19"/>
      <c r="P450" s="24"/>
      <c r="Q450" s="28">
        <v>51800000</v>
      </c>
      <c r="R450" s="25">
        <v>0</v>
      </c>
      <c r="S450" s="25">
        <v>140</v>
      </c>
      <c r="T450" s="17">
        <v>44439</v>
      </c>
      <c r="U450" s="26" t="s">
        <v>1528</v>
      </c>
      <c r="V450" s="32" t="s">
        <v>1531</v>
      </c>
      <c r="W450" s="28">
        <v>24400000</v>
      </c>
      <c r="X450" s="28">
        <v>51800000</v>
      </c>
      <c r="Y450" s="28">
        <v>27400000</v>
      </c>
      <c r="Z450" s="28">
        <v>24400000</v>
      </c>
      <c r="AA450" s="29">
        <f t="shared" si="7"/>
        <v>0.52895752895752901</v>
      </c>
      <c r="AB450" s="30">
        <v>1</v>
      </c>
      <c r="AC450" s="17" t="str">
        <f ca="1">VLOOKUP(C450,'[1]1. RADICADOR 2021'!$C$6:$HW$2000,229,FALSE)</f>
        <v>Terminado</v>
      </c>
      <c r="AD450" s="31"/>
    </row>
    <row r="451" spans="2:30" ht="99.95" customHeight="1" x14ac:dyDescent="0.25">
      <c r="B451" s="16">
        <v>2021</v>
      </c>
      <c r="C451" s="22">
        <v>447</v>
      </c>
      <c r="D451" s="16">
        <v>52817467</v>
      </c>
      <c r="E451" s="16" t="s">
        <v>878</v>
      </c>
      <c r="F451" s="23" t="s">
        <v>33</v>
      </c>
      <c r="G451" s="23" t="s">
        <v>33</v>
      </c>
      <c r="H451" s="23" t="s">
        <v>370</v>
      </c>
      <c r="I451" s="17">
        <v>44299</v>
      </c>
      <c r="J451" s="16">
        <v>210</v>
      </c>
      <c r="K451" s="17">
        <v>44300</v>
      </c>
      <c r="L451" s="17">
        <v>44546</v>
      </c>
      <c r="M451" s="46">
        <v>22400000</v>
      </c>
      <c r="N451" s="16"/>
      <c r="O451" s="19" t="s">
        <v>1717</v>
      </c>
      <c r="P451" s="24">
        <v>3520000</v>
      </c>
      <c r="Q451" s="28">
        <v>25920000</v>
      </c>
      <c r="R451" s="25">
        <v>33</v>
      </c>
      <c r="S451" s="25">
        <v>243</v>
      </c>
      <c r="T451" s="17">
        <v>44546</v>
      </c>
      <c r="U451" s="26" t="s">
        <v>1528</v>
      </c>
      <c r="V451" s="32" t="s">
        <v>1532</v>
      </c>
      <c r="W451" s="28">
        <v>0</v>
      </c>
      <c r="X451" s="28">
        <v>25920000</v>
      </c>
      <c r="Y451" s="28">
        <v>25920000</v>
      </c>
      <c r="Z451" s="28">
        <v>0</v>
      </c>
      <c r="AA451" s="29">
        <f t="shared" si="7"/>
        <v>1</v>
      </c>
      <c r="AB451" s="30">
        <v>1</v>
      </c>
      <c r="AC451" s="17" t="str">
        <f ca="1">VLOOKUP(C451,'[1]1. RADICADOR 2021'!$C$6:$HW$2000,229,FALSE)</f>
        <v>Terminado</v>
      </c>
      <c r="AD451" s="31"/>
    </row>
    <row r="452" spans="2:30" ht="99.95" customHeight="1" x14ac:dyDescent="0.25">
      <c r="B452" s="16">
        <v>2021</v>
      </c>
      <c r="C452" s="22">
        <v>448</v>
      </c>
      <c r="D452" s="16">
        <v>1129488524</v>
      </c>
      <c r="E452" s="16" t="s">
        <v>879</v>
      </c>
      <c r="F452" s="23" t="s">
        <v>33</v>
      </c>
      <c r="G452" s="23" t="s">
        <v>33</v>
      </c>
      <c r="H452" s="23" t="s">
        <v>880</v>
      </c>
      <c r="I452" s="17">
        <v>44299</v>
      </c>
      <c r="J452" s="16">
        <v>90</v>
      </c>
      <c r="K452" s="17">
        <v>44300</v>
      </c>
      <c r="L452" s="17">
        <v>44390</v>
      </c>
      <c r="M452" s="46">
        <v>9000000</v>
      </c>
      <c r="N452" s="16"/>
      <c r="O452" s="19"/>
      <c r="P452" s="24"/>
      <c r="Q452" s="28">
        <v>9000000</v>
      </c>
      <c r="R452" s="25">
        <v>0</v>
      </c>
      <c r="S452" s="25">
        <v>90</v>
      </c>
      <c r="T452" s="17">
        <v>44390</v>
      </c>
      <c r="U452" s="26" t="s">
        <v>1528</v>
      </c>
      <c r="V452" s="32" t="s">
        <v>1533</v>
      </c>
      <c r="W452" s="28">
        <v>0</v>
      </c>
      <c r="X452" s="28">
        <v>9000000</v>
      </c>
      <c r="Y452" s="28">
        <v>9000000</v>
      </c>
      <c r="Z452" s="28">
        <v>0</v>
      </c>
      <c r="AA452" s="29">
        <f t="shared" si="7"/>
        <v>1</v>
      </c>
      <c r="AB452" s="30">
        <v>1</v>
      </c>
      <c r="AC452" s="17" t="str">
        <f ca="1">VLOOKUP(C452,'[1]1. RADICADOR 2021'!$C$6:$HW$2000,229,FALSE)</f>
        <v>Terminado</v>
      </c>
      <c r="AD452" s="31"/>
    </row>
    <row r="453" spans="2:30" ht="99.95" customHeight="1" x14ac:dyDescent="0.25">
      <c r="B453" s="16">
        <v>2021</v>
      </c>
      <c r="C453" s="22">
        <v>449</v>
      </c>
      <c r="D453" s="16">
        <v>79512892</v>
      </c>
      <c r="E453" s="16" t="s">
        <v>881</v>
      </c>
      <c r="F453" s="23" t="s">
        <v>33</v>
      </c>
      <c r="G453" s="23" t="s">
        <v>33</v>
      </c>
      <c r="H453" s="23" t="s">
        <v>882</v>
      </c>
      <c r="I453" s="17">
        <v>44299</v>
      </c>
      <c r="J453" s="16">
        <v>90</v>
      </c>
      <c r="K453" s="17">
        <v>44299</v>
      </c>
      <c r="L453" s="17">
        <v>44389</v>
      </c>
      <c r="M453" s="46">
        <v>12000000</v>
      </c>
      <c r="N453" s="16"/>
      <c r="O453" s="19"/>
      <c r="P453" s="24"/>
      <c r="Q453" s="28">
        <v>12000000</v>
      </c>
      <c r="R453" s="25">
        <v>0</v>
      </c>
      <c r="S453" s="25">
        <v>90</v>
      </c>
      <c r="T453" s="17">
        <v>44389</v>
      </c>
      <c r="U453" s="26" t="s">
        <v>1528</v>
      </c>
      <c r="V453" s="32" t="s">
        <v>1534</v>
      </c>
      <c r="W453" s="28">
        <v>0</v>
      </c>
      <c r="X453" s="28">
        <v>12000000</v>
      </c>
      <c r="Y453" s="28">
        <v>12000000</v>
      </c>
      <c r="Z453" s="28">
        <v>0</v>
      </c>
      <c r="AA453" s="29">
        <f t="shared" si="7"/>
        <v>1</v>
      </c>
      <c r="AB453" s="30">
        <v>1</v>
      </c>
      <c r="AC453" s="17" t="str">
        <f ca="1">VLOOKUP(C453,'[1]1. RADICADOR 2021'!$C$6:$HW$2000,229,FALSE)</f>
        <v>Terminado</v>
      </c>
      <c r="AD453" s="31"/>
    </row>
    <row r="454" spans="2:30" ht="99.95" customHeight="1" x14ac:dyDescent="0.25">
      <c r="B454" s="16">
        <v>2021</v>
      </c>
      <c r="C454" s="22">
        <v>450</v>
      </c>
      <c r="D454" s="16">
        <v>11200187</v>
      </c>
      <c r="E454" s="16" t="s">
        <v>883</v>
      </c>
      <c r="F454" s="23" t="s">
        <v>33</v>
      </c>
      <c r="G454" s="23" t="s">
        <v>33</v>
      </c>
      <c r="H454" s="23" t="s">
        <v>884</v>
      </c>
      <c r="I454" s="17">
        <v>44302</v>
      </c>
      <c r="J454" s="16">
        <v>255</v>
      </c>
      <c r="K454" s="17">
        <v>44302</v>
      </c>
      <c r="L454" s="17">
        <v>44560</v>
      </c>
      <c r="M454" s="46">
        <v>39100000</v>
      </c>
      <c r="N454" s="16"/>
      <c r="O454" s="19"/>
      <c r="P454" s="24"/>
      <c r="Q454" s="28">
        <v>39100000</v>
      </c>
      <c r="R454" s="25">
        <v>0</v>
      </c>
      <c r="S454" s="25">
        <v>255</v>
      </c>
      <c r="T454" s="17">
        <v>44560</v>
      </c>
      <c r="U454" s="26" t="s">
        <v>1528</v>
      </c>
      <c r="V454" s="32" t="s">
        <v>1535</v>
      </c>
      <c r="W454" s="28">
        <v>0</v>
      </c>
      <c r="X454" s="28">
        <v>39100000</v>
      </c>
      <c r="Y454" s="28">
        <v>39100000</v>
      </c>
      <c r="Z454" s="28">
        <v>0</v>
      </c>
      <c r="AA454" s="29">
        <f t="shared" si="7"/>
        <v>1</v>
      </c>
      <c r="AB454" s="30">
        <v>1</v>
      </c>
      <c r="AC454" s="17" t="str">
        <f ca="1">VLOOKUP(C454,'[1]1. RADICADOR 2021'!$C$6:$HW$2000,229,FALSE)</f>
        <v>En ejecución</v>
      </c>
      <c r="AD454" s="31"/>
    </row>
    <row r="455" spans="2:30" ht="99.95" customHeight="1" x14ac:dyDescent="0.25">
      <c r="B455" s="16">
        <v>2021</v>
      </c>
      <c r="C455" s="22">
        <v>451</v>
      </c>
      <c r="D455" s="16">
        <v>1018419954</v>
      </c>
      <c r="E455" s="16" t="s">
        <v>885</v>
      </c>
      <c r="F455" s="23" t="s">
        <v>33</v>
      </c>
      <c r="G455" s="23" t="s">
        <v>33</v>
      </c>
      <c r="H455" s="23" t="s">
        <v>886</v>
      </c>
      <c r="I455" s="17">
        <v>44305</v>
      </c>
      <c r="J455" s="16">
        <v>90</v>
      </c>
      <c r="K455" s="17">
        <v>44306</v>
      </c>
      <c r="L455" s="17">
        <v>44391</v>
      </c>
      <c r="M455" s="46">
        <v>15000000</v>
      </c>
      <c r="N455" s="16" t="s">
        <v>1707</v>
      </c>
      <c r="O455" s="19"/>
      <c r="P455" s="24"/>
      <c r="Q455" s="28">
        <v>15000000</v>
      </c>
      <c r="R455" s="25">
        <v>0</v>
      </c>
      <c r="S455" s="25">
        <v>86</v>
      </c>
      <c r="T455" s="17">
        <v>44391</v>
      </c>
      <c r="U455" s="26" t="s">
        <v>1528</v>
      </c>
      <c r="V455" s="32" t="s">
        <v>1536</v>
      </c>
      <c r="W455" s="28">
        <v>0</v>
      </c>
      <c r="X455" s="28">
        <v>15000000</v>
      </c>
      <c r="Y455" s="28">
        <v>14000000</v>
      </c>
      <c r="Z455" s="28">
        <v>1000000</v>
      </c>
      <c r="AA455" s="29">
        <f t="shared" si="7"/>
        <v>0.93333333333333324</v>
      </c>
      <c r="AB455" s="30">
        <v>1</v>
      </c>
      <c r="AC455" s="17" t="str">
        <f ca="1">VLOOKUP(C455,'[1]1. RADICADOR 2021'!$C$6:$HW$2000,229,FALSE)</f>
        <v>Terminado</v>
      </c>
      <c r="AD455" s="31"/>
    </row>
    <row r="456" spans="2:30" ht="99.95" customHeight="1" x14ac:dyDescent="0.25">
      <c r="B456" s="16">
        <v>2021</v>
      </c>
      <c r="C456" s="22">
        <v>452</v>
      </c>
      <c r="D456" s="16">
        <v>87942226</v>
      </c>
      <c r="E456" s="16" t="s">
        <v>887</v>
      </c>
      <c r="F456" s="23" t="s">
        <v>33</v>
      </c>
      <c r="G456" s="23" t="s">
        <v>33</v>
      </c>
      <c r="H456" s="23" t="s">
        <v>888</v>
      </c>
      <c r="I456" s="17">
        <v>44305</v>
      </c>
      <c r="J456" s="16">
        <v>251</v>
      </c>
      <c r="K456" s="17">
        <v>44306</v>
      </c>
      <c r="L456" s="17">
        <v>44560</v>
      </c>
      <c r="M456" s="46">
        <v>46016667</v>
      </c>
      <c r="N456" s="16"/>
      <c r="O456" s="19"/>
      <c r="P456" s="24"/>
      <c r="Q456" s="28">
        <v>46016667</v>
      </c>
      <c r="R456" s="25">
        <v>0</v>
      </c>
      <c r="S456" s="25">
        <v>251</v>
      </c>
      <c r="T456" s="17">
        <v>44560</v>
      </c>
      <c r="U456" s="26" t="s">
        <v>1528</v>
      </c>
      <c r="V456" s="32" t="s">
        <v>1537</v>
      </c>
      <c r="W456" s="28">
        <v>0</v>
      </c>
      <c r="X456" s="28">
        <v>46016667</v>
      </c>
      <c r="Y456" s="28">
        <v>40516667</v>
      </c>
      <c r="Z456" s="28">
        <v>5500000</v>
      </c>
      <c r="AA456" s="29">
        <f t="shared" si="7"/>
        <v>0.88047808851518949</v>
      </c>
      <c r="AB456" s="30">
        <v>1</v>
      </c>
      <c r="AC456" s="17" t="str">
        <f ca="1">VLOOKUP(C456,'[1]1. RADICADOR 2021'!$C$6:$HW$2000,229,FALSE)</f>
        <v>En ejecución</v>
      </c>
      <c r="AD456" s="31"/>
    </row>
    <row r="457" spans="2:30" ht="99.95" customHeight="1" x14ac:dyDescent="0.25">
      <c r="B457" s="16">
        <v>2021</v>
      </c>
      <c r="C457" s="22">
        <v>453</v>
      </c>
      <c r="D457" s="16">
        <v>32876101</v>
      </c>
      <c r="E457" s="16" t="s">
        <v>889</v>
      </c>
      <c r="F457" s="23" t="s">
        <v>33</v>
      </c>
      <c r="G457" s="23" t="s">
        <v>33</v>
      </c>
      <c r="H457" s="23" t="s">
        <v>890</v>
      </c>
      <c r="I457" s="17">
        <v>44308</v>
      </c>
      <c r="J457" s="16">
        <v>90</v>
      </c>
      <c r="K457" s="17">
        <v>44308</v>
      </c>
      <c r="L457" s="17">
        <v>44398</v>
      </c>
      <c r="M457" s="46">
        <v>18000000</v>
      </c>
      <c r="N457" s="16"/>
      <c r="O457" s="19"/>
      <c r="P457" s="24"/>
      <c r="Q457" s="28">
        <v>18000000</v>
      </c>
      <c r="R457" s="25">
        <v>0</v>
      </c>
      <c r="S457" s="25">
        <v>90</v>
      </c>
      <c r="T457" s="17">
        <v>44398</v>
      </c>
      <c r="U457" s="26" t="s">
        <v>1528</v>
      </c>
      <c r="V457" s="32" t="s">
        <v>1538</v>
      </c>
      <c r="W457" s="28">
        <v>0</v>
      </c>
      <c r="X457" s="28">
        <v>18000000</v>
      </c>
      <c r="Y457" s="28">
        <v>18000000</v>
      </c>
      <c r="Z457" s="28">
        <v>0</v>
      </c>
      <c r="AA457" s="29">
        <f t="shared" si="7"/>
        <v>1</v>
      </c>
      <c r="AB457" s="30">
        <v>1</v>
      </c>
      <c r="AC457" s="17" t="str">
        <f ca="1">VLOOKUP(C457,'[1]1. RADICADOR 2021'!$C$6:$HW$2000,229,FALSE)</f>
        <v>Terminado</v>
      </c>
      <c r="AD457" s="31"/>
    </row>
    <row r="458" spans="2:30" ht="99.95" customHeight="1" x14ac:dyDescent="0.25">
      <c r="B458" s="16">
        <v>2021</v>
      </c>
      <c r="C458" s="22">
        <v>454</v>
      </c>
      <c r="D458" s="16">
        <v>1048846684</v>
      </c>
      <c r="E458" s="16" t="s">
        <v>891</v>
      </c>
      <c r="F458" s="23" t="s">
        <v>33</v>
      </c>
      <c r="G458" s="23" t="s">
        <v>33</v>
      </c>
      <c r="H458" s="23" t="s">
        <v>892</v>
      </c>
      <c r="I458" s="17">
        <v>44308</v>
      </c>
      <c r="J458" s="16">
        <v>90</v>
      </c>
      <c r="K458" s="17">
        <v>44308</v>
      </c>
      <c r="L458" s="17">
        <v>44398</v>
      </c>
      <c r="M458" s="46">
        <v>6000000</v>
      </c>
      <c r="N458" s="16"/>
      <c r="O458" s="19"/>
      <c r="P458" s="24"/>
      <c r="Q458" s="28">
        <v>6000000</v>
      </c>
      <c r="R458" s="25">
        <v>0</v>
      </c>
      <c r="S458" s="25">
        <v>90</v>
      </c>
      <c r="T458" s="17">
        <v>44398</v>
      </c>
      <c r="U458" s="26" t="s">
        <v>1528</v>
      </c>
      <c r="V458" s="32" t="s">
        <v>1539</v>
      </c>
      <c r="W458" s="28">
        <v>0</v>
      </c>
      <c r="X458" s="28">
        <v>6000000</v>
      </c>
      <c r="Y458" s="28">
        <v>6000000</v>
      </c>
      <c r="Z458" s="28">
        <v>0</v>
      </c>
      <c r="AA458" s="29">
        <f t="shared" si="7"/>
        <v>1</v>
      </c>
      <c r="AB458" s="30">
        <v>1</v>
      </c>
      <c r="AC458" s="17" t="str">
        <f ca="1">VLOOKUP(C458,'[1]1. RADICADOR 2021'!$C$6:$HW$2000,229,FALSE)</f>
        <v>Terminado</v>
      </c>
      <c r="AD458" s="31"/>
    </row>
    <row r="459" spans="2:30" ht="99.95" customHeight="1" x14ac:dyDescent="0.25">
      <c r="B459" s="16">
        <v>2021</v>
      </c>
      <c r="C459" s="22">
        <v>455</v>
      </c>
      <c r="D459" s="16">
        <v>53039398</v>
      </c>
      <c r="E459" s="16" t="s">
        <v>893</v>
      </c>
      <c r="F459" s="23" t="s">
        <v>33</v>
      </c>
      <c r="G459" s="23" t="s">
        <v>33</v>
      </c>
      <c r="H459" s="23" t="s">
        <v>202</v>
      </c>
      <c r="I459" s="17">
        <v>44308</v>
      </c>
      <c r="J459" s="16">
        <v>249</v>
      </c>
      <c r="K459" s="17">
        <v>44309</v>
      </c>
      <c r="L459" s="17">
        <v>44414</v>
      </c>
      <c r="M459" s="46">
        <v>18259997</v>
      </c>
      <c r="N459" s="16" t="s">
        <v>1707</v>
      </c>
      <c r="O459" s="19"/>
      <c r="P459" s="24"/>
      <c r="Q459" s="28">
        <v>18259997</v>
      </c>
      <c r="R459" s="25">
        <v>0</v>
      </c>
      <c r="S459" s="25">
        <v>106</v>
      </c>
      <c r="T459" s="17">
        <v>44414</v>
      </c>
      <c r="U459" s="26" t="s">
        <v>1528</v>
      </c>
      <c r="V459" s="32" t="s">
        <v>1540</v>
      </c>
      <c r="W459" s="28">
        <v>10706663</v>
      </c>
      <c r="X459" s="28">
        <v>18259997</v>
      </c>
      <c r="Y459" s="28">
        <v>7553334</v>
      </c>
      <c r="Z459" s="28">
        <v>10706663</v>
      </c>
      <c r="AA459" s="29">
        <f t="shared" si="7"/>
        <v>0.4136547229443685</v>
      </c>
      <c r="AB459" s="30">
        <v>1</v>
      </c>
      <c r="AC459" s="17" t="str">
        <f ca="1">VLOOKUP(C459,'[1]1. RADICADOR 2021'!$C$6:$HW$2000,229,FALSE)</f>
        <v>Terminado</v>
      </c>
      <c r="AD459" s="31"/>
    </row>
    <row r="460" spans="2:30" ht="99.95" customHeight="1" x14ac:dyDescent="0.25">
      <c r="B460" s="16">
        <v>2021</v>
      </c>
      <c r="C460" s="22">
        <v>456</v>
      </c>
      <c r="D460" s="16">
        <v>1010046376</v>
      </c>
      <c r="E460" s="16" t="s">
        <v>894</v>
      </c>
      <c r="F460" s="23" t="s">
        <v>33</v>
      </c>
      <c r="G460" s="23" t="s">
        <v>33</v>
      </c>
      <c r="H460" s="23" t="s">
        <v>895</v>
      </c>
      <c r="I460" s="17">
        <v>44308</v>
      </c>
      <c r="J460" s="16">
        <v>90</v>
      </c>
      <c r="K460" s="17">
        <v>44309</v>
      </c>
      <c r="L460" s="17">
        <v>44399</v>
      </c>
      <c r="M460" s="46">
        <v>9964800</v>
      </c>
      <c r="N460" s="16"/>
      <c r="O460" s="19"/>
      <c r="P460" s="24"/>
      <c r="Q460" s="28">
        <v>9964800</v>
      </c>
      <c r="R460" s="25">
        <v>0</v>
      </c>
      <c r="S460" s="25">
        <v>90</v>
      </c>
      <c r="T460" s="17">
        <v>44399</v>
      </c>
      <c r="U460" s="26" t="s">
        <v>1528</v>
      </c>
      <c r="V460" s="32" t="s">
        <v>1541</v>
      </c>
      <c r="W460" s="28">
        <v>0</v>
      </c>
      <c r="X460" s="28">
        <v>9964800</v>
      </c>
      <c r="Y460" s="28">
        <v>9964800</v>
      </c>
      <c r="Z460" s="28">
        <v>0</v>
      </c>
      <c r="AA460" s="29">
        <f t="shared" si="7"/>
        <v>1</v>
      </c>
      <c r="AB460" s="30">
        <v>1</v>
      </c>
      <c r="AC460" s="17" t="str">
        <f ca="1">VLOOKUP(C460,'[1]1. RADICADOR 2021'!$C$6:$HW$2000,229,FALSE)</f>
        <v>Terminado</v>
      </c>
      <c r="AD460" s="31"/>
    </row>
    <row r="461" spans="2:30" ht="99.95" customHeight="1" x14ac:dyDescent="0.25">
      <c r="B461" s="16">
        <v>2021</v>
      </c>
      <c r="C461" s="22">
        <v>457</v>
      </c>
      <c r="D461" s="16">
        <v>80047371</v>
      </c>
      <c r="E461" s="16" t="s">
        <v>896</v>
      </c>
      <c r="F461" s="23" t="s">
        <v>33</v>
      </c>
      <c r="G461" s="23" t="s">
        <v>33</v>
      </c>
      <c r="H461" s="23" t="s">
        <v>897</v>
      </c>
      <c r="I461" s="17">
        <v>44308</v>
      </c>
      <c r="J461" s="16">
        <v>240</v>
      </c>
      <c r="K461" s="17">
        <v>44309</v>
      </c>
      <c r="L461" s="17">
        <v>44377</v>
      </c>
      <c r="M461" s="46">
        <v>36000000</v>
      </c>
      <c r="N461" s="16" t="s">
        <v>1707</v>
      </c>
      <c r="O461" s="19"/>
      <c r="P461" s="24"/>
      <c r="Q461" s="28">
        <v>36000000</v>
      </c>
      <c r="R461" s="25">
        <v>0</v>
      </c>
      <c r="S461" s="25">
        <v>69</v>
      </c>
      <c r="T461" s="17">
        <v>44377</v>
      </c>
      <c r="U461" s="26" t="s">
        <v>1528</v>
      </c>
      <c r="V461" s="32" t="s">
        <v>1542</v>
      </c>
      <c r="W461" s="28">
        <v>25950000</v>
      </c>
      <c r="X461" s="28">
        <v>36000000</v>
      </c>
      <c r="Y461" s="28">
        <v>10050000</v>
      </c>
      <c r="Z461" s="28">
        <v>25950000</v>
      </c>
      <c r="AA461" s="29">
        <f t="shared" si="7"/>
        <v>0.27916666666666667</v>
      </c>
      <c r="AB461" s="30">
        <v>1</v>
      </c>
      <c r="AC461" s="17" t="str">
        <f ca="1">VLOOKUP(C461,'[1]1. RADICADOR 2021'!$C$6:$HW$2000,229,FALSE)</f>
        <v>Terminado</v>
      </c>
      <c r="AD461" s="31"/>
    </row>
    <row r="462" spans="2:30" ht="99.95" customHeight="1" x14ac:dyDescent="0.25">
      <c r="B462" s="16">
        <v>2021</v>
      </c>
      <c r="C462" s="22">
        <v>458</v>
      </c>
      <c r="D462" s="16">
        <v>52308208</v>
      </c>
      <c r="E462" s="16" t="s">
        <v>898</v>
      </c>
      <c r="F462" s="23" t="s">
        <v>33</v>
      </c>
      <c r="G462" s="23" t="s">
        <v>33</v>
      </c>
      <c r="H462" s="23" t="s">
        <v>899</v>
      </c>
      <c r="I462" s="17">
        <v>44308</v>
      </c>
      <c r="J462" s="16">
        <v>90</v>
      </c>
      <c r="K462" s="17">
        <v>44312</v>
      </c>
      <c r="L462" s="17">
        <v>44356</v>
      </c>
      <c r="M462" s="46">
        <v>7500000</v>
      </c>
      <c r="N462" s="16" t="s">
        <v>1707</v>
      </c>
      <c r="O462" s="19"/>
      <c r="P462" s="24"/>
      <c r="Q462" s="28">
        <v>7500000</v>
      </c>
      <c r="R462" s="25">
        <v>0</v>
      </c>
      <c r="S462" s="25">
        <v>45</v>
      </c>
      <c r="T462" s="17">
        <v>44356</v>
      </c>
      <c r="U462" s="26" t="s">
        <v>1528</v>
      </c>
      <c r="V462" s="32" t="s">
        <v>1543</v>
      </c>
      <c r="W462" s="28">
        <v>3916666</v>
      </c>
      <c r="X462" s="28">
        <v>7500000</v>
      </c>
      <c r="Y462" s="28">
        <v>3583334</v>
      </c>
      <c r="Z462" s="28">
        <v>3916666</v>
      </c>
      <c r="AA462" s="29">
        <f t="shared" si="7"/>
        <v>0.47777786666666666</v>
      </c>
      <c r="AB462" s="30">
        <v>1</v>
      </c>
      <c r="AC462" s="17" t="str">
        <f ca="1">VLOOKUP(C462,'[1]1. RADICADOR 2021'!$C$6:$HW$2000,229,FALSE)</f>
        <v>Terminado</v>
      </c>
      <c r="AD462" s="31"/>
    </row>
    <row r="463" spans="2:30" ht="99.95" customHeight="1" x14ac:dyDescent="0.25">
      <c r="B463" s="16">
        <v>2021</v>
      </c>
      <c r="C463" s="22">
        <v>459</v>
      </c>
      <c r="D463" s="16">
        <v>1136883308</v>
      </c>
      <c r="E463" s="16" t="s">
        <v>900</v>
      </c>
      <c r="F463" s="23" t="s">
        <v>33</v>
      </c>
      <c r="G463" s="23" t="s">
        <v>33</v>
      </c>
      <c r="H463" s="23" t="s">
        <v>901</v>
      </c>
      <c r="I463" s="17">
        <v>44308</v>
      </c>
      <c r="J463" s="16">
        <v>180</v>
      </c>
      <c r="K463" s="17">
        <v>44308</v>
      </c>
      <c r="L463" s="17">
        <v>44556</v>
      </c>
      <c r="M463" s="46">
        <v>27000000</v>
      </c>
      <c r="N463" s="16"/>
      <c r="O463" s="19" t="s">
        <v>1717</v>
      </c>
      <c r="P463" s="24">
        <v>9750000</v>
      </c>
      <c r="Q463" s="28">
        <v>36750000</v>
      </c>
      <c r="R463" s="25">
        <v>65</v>
      </c>
      <c r="S463" s="25">
        <v>245</v>
      </c>
      <c r="T463" s="17">
        <v>44556</v>
      </c>
      <c r="U463" s="26" t="s">
        <v>1528</v>
      </c>
      <c r="V463" s="32" t="s">
        <v>1544</v>
      </c>
      <c r="W463" s="28">
        <v>0</v>
      </c>
      <c r="X463" s="28">
        <v>36750000</v>
      </c>
      <c r="Y463" s="28">
        <v>36750000</v>
      </c>
      <c r="Z463" s="28">
        <v>0</v>
      </c>
      <c r="AA463" s="29">
        <f t="shared" si="7"/>
        <v>1</v>
      </c>
      <c r="AB463" s="30">
        <v>1</v>
      </c>
      <c r="AC463" s="17" t="str">
        <f ca="1">VLOOKUP(C463,'[1]1. RADICADOR 2021'!$C$6:$HW$2000,229,FALSE)</f>
        <v>Terminado</v>
      </c>
      <c r="AD463" s="31"/>
    </row>
    <row r="464" spans="2:30" ht="99.95" customHeight="1" x14ac:dyDescent="0.25">
      <c r="B464" s="16">
        <v>2021</v>
      </c>
      <c r="C464" s="22">
        <v>460</v>
      </c>
      <c r="D464" s="16">
        <v>901188171</v>
      </c>
      <c r="E464" s="16" t="s">
        <v>902</v>
      </c>
      <c r="F464" s="23" t="s">
        <v>903</v>
      </c>
      <c r="G464" s="23">
        <v>1128278782</v>
      </c>
      <c r="H464" s="23" t="s">
        <v>904</v>
      </c>
      <c r="I464" s="17">
        <v>44308</v>
      </c>
      <c r="J464" s="16">
        <v>15</v>
      </c>
      <c r="K464" s="17">
        <v>44322</v>
      </c>
      <c r="L464" s="17">
        <v>44336</v>
      </c>
      <c r="M464" s="46">
        <v>7738000</v>
      </c>
      <c r="N464" s="16"/>
      <c r="O464" s="19"/>
      <c r="P464" s="24"/>
      <c r="Q464" s="28">
        <v>7738000</v>
      </c>
      <c r="R464" s="25">
        <v>0</v>
      </c>
      <c r="S464" s="25">
        <v>15</v>
      </c>
      <c r="T464" s="17">
        <v>44336</v>
      </c>
      <c r="U464" s="26" t="s">
        <v>1528</v>
      </c>
      <c r="V464" s="32" t="s">
        <v>1545</v>
      </c>
      <c r="W464" s="28">
        <v>0</v>
      </c>
      <c r="X464" s="28">
        <v>7738000</v>
      </c>
      <c r="Y464" s="28">
        <v>7738000</v>
      </c>
      <c r="Z464" s="28">
        <v>0</v>
      </c>
      <c r="AA464" s="29">
        <f t="shared" si="7"/>
        <v>1</v>
      </c>
      <c r="AB464" s="30">
        <v>1</v>
      </c>
      <c r="AC464" s="17" t="str">
        <f ca="1">VLOOKUP(C464,'[1]1. RADICADOR 2021'!$C$6:$HW$2000,229,FALSE)</f>
        <v>Terminado</v>
      </c>
      <c r="AD464" s="31"/>
    </row>
    <row r="465" spans="2:30" ht="99.95" customHeight="1" x14ac:dyDescent="0.25">
      <c r="B465" s="16">
        <v>2021</v>
      </c>
      <c r="C465" s="22">
        <v>461</v>
      </c>
      <c r="D465" s="16">
        <v>52935870</v>
      </c>
      <c r="E465" s="16" t="s">
        <v>905</v>
      </c>
      <c r="F465" s="23" t="s">
        <v>33</v>
      </c>
      <c r="G465" s="23" t="s">
        <v>33</v>
      </c>
      <c r="H465" s="23" t="s">
        <v>906</v>
      </c>
      <c r="I465" s="17">
        <v>44308</v>
      </c>
      <c r="J465" s="16">
        <v>90</v>
      </c>
      <c r="K465" s="17">
        <v>44309</v>
      </c>
      <c r="L465" s="17">
        <v>44399</v>
      </c>
      <c r="M465" s="46">
        <v>10800000</v>
      </c>
      <c r="N465" s="16"/>
      <c r="O465" s="19"/>
      <c r="P465" s="24"/>
      <c r="Q465" s="28">
        <v>10800000</v>
      </c>
      <c r="R465" s="25">
        <v>0</v>
      </c>
      <c r="S465" s="25">
        <v>90</v>
      </c>
      <c r="T465" s="17">
        <v>44399</v>
      </c>
      <c r="U465" s="26" t="s">
        <v>1528</v>
      </c>
      <c r="V465" s="32" t="s">
        <v>1546</v>
      </c>
      <c r="W465" s="28">
        <v>0</v>
      </c>
      <c r="X465" s="28">
        <v>10800000</v>
      </c>
      <c r="Y465" s="28">
        <v>10800000</v>
      </c>
      <c r="Z465" s="28">
        <v>0</v>
      </c>
      <c r="AA465" s="29">
        <f t="shared" si="7"/>
        <v>1</v>
      </c>
      <c r="AB465" s="30">
        <v>1</v>
      </c>
      <c r="AC465" s="17" t="str">
        <f ca="1">VLOOKUP(C465,'[1]1. RADICADOR 2021'!$C$6:$HW$2000,229,FALSE)</f>
        <v>Terminado</v>
      </c>
      <c r="AD465" s="31"/>
    </row>
    <row r="466" spans="2:30" ht="99.95" customHeight="1" x14ac:dyDescent="0.25">
      <c r="B466" s="16">
        <v>2021</v>
      </c>
      <c r="C466" s="22">
        <v>462</v>
      </c>
      <c r="D466" s="16">
        <v>1015445619</v>
      </c>
      <c r="E466" s="16" t="s">
        <v>907</v>
      </c>
      <c r="F466" s="23" t="s">
        <v>33</v>
      </c>
      <c r="G466" s="23" t="s">
        <v>33</v>
      </c>
      <c r="H466" s="23" t="s">
        <v>908</v>
      </c>
      <c r="I466" s="17">
        <v>44312</v>
      </c>
      <c r="J466" s="16">
        <v>90</v>
      </c>
      <c r="K466" s="17">
        <v>44312</v>
      </c>
      <c r="L466" s="17">
        <v>44402</v>
      </c>
      <c r="M466" s="46">
        <v>7500000</v>
      </c>
      <c r="N466" s="16"/>
      <c r="O466" s="19"/>
      <c r="P466" s="24"/>
      <c r="Q466" s="28">
        <v>7500000</v>
      </c>
      <c r="R466" s="25">
        <v>0</v>
      </c>
      <c r="S466" s="25">
        <v>90</v>
      </c>
      <c r="T466" s="17">
        <v>44402</v>
      </c>
      <c r="U466" s="26" t="s">
        <v>1528</v>
      </c>
      <c r="V466" s="32" t="s">
        <v>1547</v>
      </c>
      <c r="W466" s="28">
        <v>0</v>
      </c>
      <c r="X466" s="28">
        <v>7500000</v>
      </c>
      <c r="Y466" s="28">
        <v>7500000</v>
      </c>
      <c r="Z466" s="28">
        <v>0</v>
      </c>
      <c r="AA466" s="29">
        <f t="shared" si="7"/>
        <v>1</v>
      </c>
      <c r="AB466" s="30">
        <v>1</v>
      </c>
      <c r="AC466" s="17" t="str">
        <f ca="1">VLOOKUP(C466,'[1]1. RADICADOR 2021'!$C$6:$HW$2000,229,FALSE)</f>
        <v>Terminado</v>
      </c>
      <c r="AD466" s="31"/>
    </row>
    <row r="467" spans="2:30" ht="99.95" customHeight="1" x14ac:dyDescent="0.25">
      <c r="B467" s="16">
        <v>2021</v>
      </c>
      <c r="C467" s="22">
        <v>463</v>
      </c>
      <c r="D467" s="16">
        <v>79492527</v>
      </c>
      <c r="E467" s="16" t="s">
        <v>909</v>
      </c>
      <c r="F467" s="23" t="s">
        <v>33</v>
      </c>
      <c r="G467" s="23" t="s">
        <v>33</v>
      </c>
      <c r="H467" s="23" t="s">
        <v>179</v>
      </c>
      <c r="I467" s="17">
        <v>44315</v>
      </c>
      <c r="J467" s="16">
        <v>210</v>
      </c>
      <c r="K467" s="17">
        <v>44316</v>
      </c>
      <c r="L467" s="17">
        <v>44546</v>
      </c>
      <c r="M467" s="46">
        <v>15400000</v>
      </c>
      <c r="N467" s="16"/>
      <c r="O467" s="19" t="s">
        <v>1717</v>
      </c>
      <c r="P467" s="24">
        <v>1246667</v>
      </c>
      <c r="Q467" s="28">
        <v>16646667</v>
      </c>
      <c r="R467" s="25">
        <v>17</v>
      </c>
      <c r="S467" s="25">
        <v>227</v>
      </c>
      <c r="T467" s="17">
        <v>44546</v>
      </c>
      <c r="U467" s="26" t="s">
        <v>1528</v>
      </c>
      <c r="V467" s="32" t="s">
        <v>1548</v>
      </c>
      <c r="W467" s="28">
        <v>0</v>
      </c>
      <c r="X467" s="28">
        <v>16646667</v>
      </c>
      <c r="Y467" s="28">
        <v>15473333</v>
      </c>
      <c r="Z467" s="28">
        <v>1173334</v>
      </c>
      <c r="AA467" s="29">
        <f t="shared" si="7"/>
        <v>0.92951537986553101</v>
      </c>
      <c r="AB467" s="30">
        <v>1</v>
      </c>
      <c r="AC467" s="17" t="str">
        <f ca="1">VLOOKUP(C467,'[1]1. RADICADOR 2021'!$C$6:$HW$2000,229,FALSE)</f>
        <v>Terminado</v>
      </c>
      <c r="AD467" s="31"/>
    </row>
    <row r="468" spans="2:30" ht="99.95" customHeight="1" x14ac:dyDescent="0.25">
      <c r="B468" s="16">
        <v>2021</v>
      </c>
      <c r="C468" s="22">
        <v>464</v>
      </c>
      <c r="D468" s="16">
        <v>79520897</v>
      </c>
      <c r="E468" s="16" t="s">
        <v>910</v>
      </c>
      <c r="F468" s="23" t="s">
        <v>33</v>
      </c>
      <c r="G468" s="23" t="s">
        <v>33</v>
      </c>
      <c r="H468" s="23" t="s">
        <v>911</v>
      </c>
      <c r="I468" s="17">
        <v>44315</v>
      </c>
      <c r="J468" s="16">
        <v>90</v>
      </c>
      <c r="K468" s="17">
        <v>44315</v>
      </c>
      <c r="L468" s="17">
        <v>44405</v>
      </c>
      <c r="M468" s="46">
        <v>13800000</v>
      </c>
      <c r="N468" s="16"/>
      <c r="O468" s="19"/>
      <c r="P468" s="24"/>
      <c r="Q468" s="28">
        <v>13800000</v>
      </c>
      <c r="R468" s="25">
        <v>0</v>
      </c>
      <c r="S468" s="25">
        <v>90</v>
      </c>
      <c r="T468" s="17">
        <v>44405</v>
      </c>
      <c r="U468" s="26" t="s">
        <v>1528</v>
      </c>
      <c r="V468" s="32" t="s">
        <v>1549</v>
      </c>
      <c r="W468" s="28">
        <v>0</v>
      </c>
      <c r="X468" s="28">
        <v>13800000</v>
      </c>
      <c r="Y468" s="28">
        <v>13800000</v>
      </c>
      <c r="Z468" s="28">
        <v>0</v>
      </c>
      <c r="AA468" s="29">
        <f t="shared" si="7"/>
        <v>1</v>
      </c>
      <c r="AB468" s="30">
        <v>1</v>
      </c>
      <c r="AC468" s="17" t="str">
        <f ca="1">VLOOKUP(C468,'[1]1. RADICADOR 2021'!$C$6:$HW$2000,229,FALSE)</f>
        <v>Terminado</v>
      </c>
      <c r="AD468" s="31"/>
    </row>
    <row r="469" spans="2:30" ht="99.95" customHeight="1" x14ac:dyDescent="0.25">
      <c r="B469" s="21">
        <v>2021</v>
      </c>
      <c r="C469" s="21">
        <v>465</v>
      </c>
      <c r="D469" s="21">
        <v>19405859</v>
      </c>
      <c r="E469" s="21" t="s">
        <v>912</v>
      </c>
      <c r="F469" s="21" t="s">
        <v>33</v>
      </c>
      <c r="G469" s="21" t="s">
        <v>33</v>
      </c>
      <c r="H469" s="21" t="s">
        <v>913</v>
      </c>
      <c r="I469" s="17">
        <v>44329</v>
      </c>
      <c r="J469" s="21">
        <v>90</v>
      </c>
      <c r="K469" s="17">
        <v>44330</v>
      </c>
      <c r="L469" s="17">
        <v>44421</v>
      </c>
      <c r="M469" s="46">
        <v>13500000</v>
      </c>
      <c r="N469" s="16"/>
      <c r="O469" s="19"/>
      <c r="P469" s="24"/>
      <c r="Q469" s="28">
        <v>13500000</v>
      </c>
      <c r="R469" s="25">
        <v>0</v>
      </c>
      <c r="S469" s="25">
        <v>90</v>
      </c>
      <c r="T469" s="17">
        <v>44421</v>
      </c>
      <c r="U469" s="26" t="s">
        <v>1550</v>
      </c>
      <c r="V469" s="32" t="s">
        <v>1551</v>
      </c>
      <c r="W469" s="28">
        <v>0</v>
      </c>
      <c r="X469" s="28">
        <v>13500000</v>
      </c>
      <c r="Y469" s="28">
        <v>13500000</v>
      </c>
      <c r="Z469" s="28">
        <v>0</v>
      </c>
      <c r="AA469" s="29">
        <f t="shared" si="7"/>
        <v>1</v>
      </c>
      <c r="AB469" s="30">
        <v>1</v>
      </c>
      <c r="AC469" s="17" t="str">
        <f ca="1">VLOOKUP(C469,'[1]1. RADICADOR 2021'!$C$6:$HW$2000,229,FALSE)</f>
        <v>Terminado</v>
      </c>
      <c r="AD469" s="31"/>
    </row>
    <row r="470" spans="2:30" ht="99.95" customHeight="1" x14ac:dyDescent="0.25">
      <c r="B470" s="16">
        <v>2021</v>
      </c>
      <c r="C470" s="22">
        <v>466</v>
      </c>
      <c r="D470" s="16">
        <v>31830262</v>
      </c>
      <c r="E470" s="16" t="s">
        <v>914</v>
      </c>
      <c r="F470" s="23" t="s">
        <v>33</v>
      </c>
      <c r="G470" s="23" t="s">
        <v>33</v>
      </c>
      <c r="H470" s="23" t="s">
        <v>915</v>
      </c>
      <c r="I470" s="17">
        <v>44316</v>
      </c>
      <c r="J470" s="16">
        <v>90</v>
      </c>
      <c r="K470" s="17">
        <v>44316</v>
      </c>
      <c r="L470" s="17">
        <v>44328</v>
      </c>
      <c r="M470" s="46">
        <v>12900000</v>
      </c>
      <c r="N470" s="16" t="s">
        <v>1707</v>
      </c>
      <c r="O470" s="19"/>
      <c r="P470" s="24"/>
      <c r="Q470" s="28">
        <v>12900000</v>
      </c>
      <c r="R470" s="25">
        <v>0</v>
      </c>
      <c r="S470" s="25">
        <v>13</v>
      </c>
      <c r="T470" s="17">
        <v>44328</v>
      </c>
      <c r="U470" s="26" t="s">
        <v>1528</v>
      </c>
      <c r="V470" s="32" t="s">
        <v>1552</v>
      </c>
      <c r="W470" s="28">
        <v>11180000</v>
      </c>
      <c r="X470" s="28">
        <v>12900000</v>
      </c>
      <c r="Y470" s="28">
        <v>1720000</v>
      </c>
      <c r="Z470" s="28">
        <v>11180000</v>
      </c>
      <c r="AA470" s="29">
        <f t="shared" si="7"/>
        <v>0.13333333333333333</v>
      </c>
      <c r="AB470" s="30">
        <v>1</v>
      </c>
      <c r="AC470" s="17" t="str">
        <f ca="1">VLOOKUP(C470,'[1]1. RADICADOR 2021'!$C$6:$HW$2000,229,FALSE)</f>
        <v>Terminado</v>
      </c>
      <c r="AD470" s="31"/>
    </row>
    <row r="471" spans="2:30" ht="99.95" customHeight="1" x14ac:dyDescent="0.25">
      <c r="B471" s="16">
        <v>2021</v>
      </c>
      <c r="C471" s="22">
        <v>467</v>
      </c>
      <c r="D471" s="16">
        <v>1077970840</v>
      </c>
      <c r="E471" s="16" t="s">
        <v>916</v>
      </c>
      <c r="F471" s="23" t="s">
        <v>33</v>
      </c>
      <c r="G471" s="23" t="s">
        <v>33</v>
      </c>
      <c r="H471" s="23" t="s">
        <v>179</v>
      </c>
      <c r="I471" s="17">
        <v>44316</v>
      </c>
      <c r="J471" s="16">
        <v>210</v>
      </c>
      <c r="K471" s="17">
        <v>44319</v>
      </c>
      <c r="L471" s="17">
        <v>44560</v>
      </c>
      <c r="M471" s="46">
        <v>15400000</v>
      </c>
      <c r="N471" s="16"/>
      <c r="O471" s="19" t="s">
        <v>1717</v>
      </c>
      <c r="P471" s="24">
        <v>2053333</v>
      </c>
      <c r="Q471" s="28">
        <v>17453333</v>
      </c>
      <c r="R471" s="25">
        <v>0</v>
      </c>
      <c r="S471" s="25">
        <v>210</v>
      </c>
      <c r="T471" s="17">
        <v>44532</v>
      </c>
      <c r="U471" s="26" t="s">
        <v>1528</v>
      </c>
      <c r="V471" s="32" t="s">
        <v>1553</v>
      </c>
      <c r="W471" s="28">
        <v>0</v>
      </c>
      <c r="X471" s="28">
        <v>17453333</v>
      </c>
      <c r="Y471" s="28">
        <v>10853333</v>
      </c>
      <c r="Z471" s="28">
        <v>6600000</v>
      </c>
      <c r="AA471" s="29">
        <f t="shared" si="7"/>
        <v>0.621848732273658</v>
      </c>
      <c r="AB471" s="30">
        <v>1</v>
      </c>
      <c r="AC471" s="17" t="str">
        <f ca="1">VLOOKUP(C471,'[1]1. RADICADOR 2021'!$C$6:$HW$2000,229,FALSE)</f>
        <v>En ejecución</v>
      </c>
      <c r="AD471" s="31"/>
    </row>
    <row r="472" spans="2:30" ht="99.95" customHeight="1" x14ac:dyDescent="0.25">
      <c r="B472" s="21">
        <v>2021</v>
      </c>
      <c r="C472" s="21">
        <v>468</v>
      </c>
      <c r="D472" s="21">
        <v>71741105</v>
      </c>
      <c r="E472" s="21" t="s">
        <v>917</v>
      </c>
      <c r="F472" s="21" t="s">
        <v>33</v>
      </c>
      <c r="G472" s="21" t="s">
        <v>33</v>
      </c>
      <c r="H472" s="21" t="s">
        <v>918</v>
      </c>
      <c r="I472" s="17">
        <v>44319</v>
      </c>
      <c r="J472" s="21">
        <v>90</v>
      </c>
      <c r="K472" s="17">
        <v>44320</v>
      </c>
      <c r="L472" s="17">
        <v>44411</v>
      </c>
      <c r="M472" s="46">
        <v>15000000</v>
      </c>
      <c r="N472" s="16"/>
      <c r="O472" s="19"/>
      <c r="P472" s="24"/>
      <c r="Q472" s="28">
        <v>15000000</v>
      </c>
      <c r="R472" s="25">
        <v>0</v>
      </c>
      <c r="S472" s="25">
        <v>90</v>
      </c>
      <c r="T472" s="17">
        <v>44411</v>
      </c>
      <c r="U472" s="26" t="s">
        <v>1550</v>
      </c>
      <c r="V472" s="32" t="s">
        <v>1554</v>
      </c>
      <c r="W472" s="28">
        <v>0</v>
      </c>
      <c r="X472" s="28">
        <v>15000000</v>
      </c>
      <c r="Y472" s="28">
        <v>15000000</v>
      </c>
      <c r="Z472" s="28">
        <v>0</v>
      </c>
      <c r="AA472" s="29">
        <f t="shared" si="7"/>
        <v>1</v>
      </c>
      <c r="AB472" s="30">
        <v>1</v>
      </c>
      <c r="AC472" s="17" t="str">
        <f ca="1">VLOOKUP(C472,'[1]1. RADICADOR 2021'!$C$6:$HW$2000,229,FALSE)</f>
        <v>Terminado</v>
      </c>
      <c r="AD472" s="31"/>
    </row>
    <row r="473" spans="2:30" ht="99.95" customHeight="1" x14ac:dyDescent="0.25">
      <c r="B473" s="16">
        <v>2021</v>
      </c>
      <c r="C473" s="22">
        <v>469</v>
      </c>
      <c r="D473" s="16">
        <v>79365000</v>
      </c>
      <c r="E473" s="16" t="s">
        <v>919</v>
      </c>
      <c r="F473" s="23" t="s">
        <v>33</v>
      </c>
      <c r="G473" s="23" t="s">
        <v>33</v>
      </c>
      <c r="H473" s="23" t="s">
        <v>920</v>
      </c>
      <c r="I473" s="17">
        <v>44316</v>
      </c>
      <c r="J473" s="16">
        <v>120</v>
      </c>
      <c r="K473" s="17">
        <v>44316</v>
      </c>
      <c r="L473" s="17">
        <v>44437</v>
      </c>
      <c r="M473" s="46">
        <v>24000000</v>
      </c>
      <c r="N473" s="16"/>
      <c r="O473" s="19"/>
      <c r="P473" s="24"/>
      <c r="Q473" s="28">
        <v>24000000</v>
      </c>
      <c r="R473" s="25">
        <v>0</v>
      </c>
      <c r="S473" s="25">
        <v>120</v>
      </c>
      <c r="T473" s="17">
        <v>44437</v>
      </c>
      <c r="U473" s="26" t="s">
        <v>1528</v>
      </c>
      <c r="V473" s="32" t="s">
        <v>1555</v>
      </c>
      <c r="W473" s="28">
        <v>0</v>
      </c>
      <c r="X473" s="28">
        <v>24000000</v>
      </c>
      <c r="Y473" s="28">
        <v>24000000</v>
      </c>
      <c r="Z473" s="28">
        <v>0</v>
      </c>
      <c r="AA473" s="29">
        <f t="shared" si="7"/>
        <v>1</v>
      </c>
      <c r="AB473" s="30">
        <v>1</v>
      </c>
      <c r="AC473" s="17" t="str">
        <f ca="1">VLOOKUP(C473,'[1]1. RADICADOR 2021'!$C$6:$HW$2000,229,FALSE)</f>
        <v>Terminado</v>
      </c>
      <c r="AD473" s="31"/>
    </row>
    <row r="474" spans="2:30" ht="99.95" customHeight="1" x14ac:dyDescent="0.25">
      <c r="B474" s="21">
        <v>2021</v>
      </c>
      <c r="C474" s="21">
        <v>470</v>
      </c>
      <c r="D474" s="21">
        <v>1022342872</v>
      </c>
      <c r="E474" s="21" t="s">
        <v>921</v>
      </c>
      <c r="F474" s="21" t="s">
        <v>33</v>
      </c>
      <c r="G474" s="21" t="s">
        <v>33</v>
      </c>
      <c r="H474" s="21" t="s">
        <v>922</v>
      </c>
      <c r="I474" s="17">
        <v>44319</v>
      </c>
      <c r="J474" s="21">
        <v>90</v>
      </c>
      <c r="K474" s="17">
        <v>44320</v>
      </c>
      <c r="L474" s="17">
        <v>44411</v>
      </c>
      <c r="M474" s="46">
        <v>12456000</v>
      </c>
      <c r="N474" s="16"/>
      <c r="O474" s="19"/>
      <c r="P474" s="24"/>
      <c r="Q474" s="28">
        <v>12456000</v>
      </c>
      <c r="R474" s="25">
        <v>0</v>
      </c>
      <c r="S474" s="25">
        <v>90</v>
      </c>
      <c r="T474" s="17">
        <v>44411</v>
      </c>
      <c r="U474" s="26" t="s">
        <v>1550</v>
      </c>
      <c r="V474" s="32" t="s">
        <v>1556</v>
      </c>
      <c r="W474" s="28">
        <v>0</v>
      </c>
      <c r="X474" s="28">
        <v>12456000</v>
      </c>
      <c r="Y474" s="28">
        <v>12456000</v>
      </c>
      <c r="Z474" s="28">
        <v>0</v>
      </c>
      <c r="AA474" s="29">
        <f t="shared" si="7"/>
        <v>1</v>
      </c>
      <c r="AB474" s="30">
        <v>1</v>
      </c>
      <c r="AC474" s="17" t="str">
        <f ca="1">VLOOKUP(C474,'[1]1. RADICADOR 2021'!$C$6:$HW$2000,229,FALSE)</f>
        <v>Terminado</v>
      </c>
      <c r="AD474" s="31"/>
    </row>
    <row r="475" spans="2:30" ht="99.95" customHeight="1" x14ac:dyDescent="0.25">
      <c r="B475" s="21">
        <v>2021</v>
      </c>
      <c r="C475" s="21">
        <v>471</v>
      </c>
      <c r="D475" s="21">
        <v>830009853</v>
      </c>
      <c r="E475" s="21" t="s">
        <v>923</v>
      </c>
      <c r="F475" s="21" t="s">
        <v>924</v>
      </c>
      <c r="G475" s="21">
        <v>1032356698</v>
      </c>
      <c r="H475" s="21" t="s">
        <v>925</v>
      </c>
      <c r="I475" s="17">
        <v>44321</v>
      </c>
      <c r="J475" s="21">
        <v>360</v>
      </c>
      <c r="K475" s="17">
        <v>44327</v>
      </c>
      <c r="L475" s="17">
        <v>44691</v>
      </c>
      <c r="M475" s="46">
        <v>401554720</v>
      </c>
      <c r="N475" s="16"/>
      <c r="O475" s="19"/>
      <c r="P475" s="24"/>
      <c r="Q475" s="28">
        <v>401554720</v>
      </c>
      <c r="R475" s="25">
        <v>0</v>
      </c>
      <c r="S475" s="25">
        <v>360</v>
      </c>
      <c r="T475" s="17">
        <v>44691</v>
      </c>
      <c r="U475" s="26" t="s">
        <v>1550</v>
      </c>
      <c r="V475" s="32" t="s">
        <v>1557</v>
      </c>
      <c r="W475" s="28">
        <v>0</v>
      </c>
      <c r="X475" s="28">
        <v>401554720</v>
      </c>
      <c r="Y475" s="28">
        <v>221841724</v>
      </c>
      <c r="Z475" s="28">
        <v>179712996</v>
      </c>
      <c r="AA475" s="29">
        <f t="shared" si="7"/>
        <v>0.55245702005445241</v>
      </c>
      <c r="AB475" s="30">
        <v>0.64444444444444449</v>
      </c>
      <c r="AC475" s="17" t="str">
        <f ca="1">VLOOKUP(C475,'[1]1. RADICADOR 2021'!$C$6:$HW$2000,229,FALSE)</f>
        <v>En ejecución</v>
      </c>
      <c r="AD475" s="31"/>
    </row>
    <row r="476" spans="2:30" ht="99.95" customHeight="1" x14ac:dyDescent="0.25">
      <c r="B476" s="21">
        <v>2021</v>
      </c>
      <c r="C476" s="21">
        <v>472</v>
      </c>
      <c r="D476" s="21">
        <v>80016532</v>
      </c>
      <c r="E476" s="21" t="s">
        <v>17</v>
      </c>
      <c r="F476" s="21" t="s">
        <v>33</v>
      </c>
      <c r="G476" s="21" t="s">
        <v>33</v>
      </c>
      <c r="H476" s="21" t="s">
        <v>926</v>
      </c>
      <c r="I476" s="17">
        <v>44321</v>
      </c>
      <c r="J476" s="21">
        <v>236</v>
      </c>
      <c r="K476" s="17">
        <v>44321</v>
      </c>
      <c r="L476" s="17">
        <v>44560</v>
      </c>
      <c r="M476" s="46">
        <v>31466667</v>
      </c>
      <c r="N476" s="16"/>
      <c r="O476" s="19"/>
      <c r="P476" s="24"/>
      <c r="Q476" s="28">
        <v>31466667</v>
      </c>
      <c r="R476" s="25">
        <v>0</v>
      </c>
      <c r="S476" s="25">
        <v>236</v>
      </c>
      <c r="T476" s="17">
        <v>44560</v>
      </c>
      <c r="U476" s="26" t="s">
        <v>1550</v>
      </c>
      <c r="V476" s="32" t="s">
        <v>1558</v>
      </c>
      <c r="W476" s="28">
        <v>0</v>
      </c>
      <c r="X476" s="28">
        <v>31466667</v>
      </c>
      <c r="Y476" s="28">
        <v>31466667</v>
      </c>
      <c r="Z476" s="28">
        <v>0</v>
      </c>
      <c r="AA476" s="29">
        <f t="shared" si="7"/>
        <v>1</v>
      </c>
      <c r="AB476" s="30">
        <v>1</v>
      </c>
      <c r="AC476" s="17" t="str">
        <f ca="1">VLOOKUP(C476,'[1]1. RADICADOR 2021'!$C$6:$HW$2000,229,FALSE)</f>
        <v>En ejecución</v>
      </c>
      <c r="AD476" s="31"/>
    </row>
    <row r="477" spans="2:30" ht="99.95" customHeight="1" x14ac:dyDescent="0.25">
      <c r="B477" s="21">
        <v>2021</v>
      </c>
      <c r="C477" s="21">
        <v>473</v>
      </c>
      <c r="D477" s="21">
        <v>41598745</v>
      </c>
      <c r="E477" s="21" t="s">
        <v>927</v>
      </c>
      <c r="F477" s="21" t="s">
        <v>33</v>
      </c>
      <c r="G477" s="21" t="s">
        <v>33</v>
      </c>
      <c r="H477" s="21" t="s">
        <v>928</v>
      </c>
      <c r="I477" s="17">
        <v>44322</v>
      </c>
      <c r="J477" s="21">
        <v>90</v>
      </c>
      <c r="K477" s="17">
        <v>44323</v>
      </c>
      <c r="L477" s="17">
        <v>44414</v>
      </c>
      <c r="M477" s="46">
        <v>13500000</v>
      </c>
      <c r="N477" s="16"/>
      <c r="O477" s="19"/>
      <c r="P477" s="24"/>
      <c r="Q477" s="28">
        <v>13500000</v>
      </c>
      <c r="R477" s="25">
        <v>0</v>
      </c>
      <c r="S477" s="25">
        <v>90</v>
      </c>
      <c r="T477" s="17">
        <v>44414</v>
      </c>
      <c r="U477" s="26" t="s">
        <v>1550</v>
      </c>
      <c r="V477" s="32" t="s">
        <v>1559</v>
      </c>
      <c r="W477" s="28">
        <v>0</v>
      </c>
      <c r="X477" s="28">
        <v>13500000</v>
      </c>
      <c r="Y477" s="28">
        <v>13500000</v>
      </c>
      <c r="Z477" s="28">
        <v>0</v>
      </c>
      <c r="AA477" s="29">
        <f t="shared" si="7"/>
        <v>1</v>
      </c>
      <c r="AB477" s="30">
        <v>1</v>
      </c>
      <c r="AC477" s="17" t="str">
        <f ca="1">VLOOKUP(C477,'[1]1. RADICADOR 2021'!$C$6:$HW$2000,229,FALSE)</f>
        <v>Terminado</v>
      </c>
      <c r="AD477" s="31"/>
    </row>
    <row r="478" spans="2:30" ht="99.95" customHeight="1" x14ac:dyDescent="0.25">
      <c r="B478" s="21">
        <v>2021</v>
      </c>
      <c r="C478" s="21">
        <v>474</v>
      </c>
      <c r="D478" s="21">
        <v>1007328351</v>
      </c>
      <c r="E478" s="21" t="s">
        <v>929</v>
      </c>
      <c r="F478" s="21" t="s">
        <v>33</v>
      </c>
      <c r="G478" s="21" t="s">
        <v>33</v>
      </c>
      <c r="H478" s="21" t="s">
        <v>930</v>
      </c>
      <c r="I478" s="17">
        <v>44322</v>
      </c>
      <c r="J478" s="21">
        <v>90</v>
      </c>
      <c r="K478" s="17">
        <v>44323</v>
      </c>
      <c r="L478" s="17">
        <v>44414</v>
      </c>
      <c r="M478" s="46">
        <v>5605200</v>
      </c>
      <c r="N478" s="16"/>
      <c r="O478" s="19"/>
      <c r="P478" s="24"/>
      <c r="Q478" s="28">
        <v>5605200</v>
      </c>
      <c r="R478" s="25">
        <v>0</v>
      </c>
      <c r="S478" s="25">
        <v>90</v>
      </c>
      <c r="T478" s="17">
        <v>44414</v>
      </c>
      <c r="U478" s="26" t="s">
        <v>1550</v>
      </c>
      <c r="V478" s="32" t="s">
        <v>1560</v>
      </c>
      <c r="W478" s="28">
        <v>0</v>
      </c>
      <c r="X478" s="28">
        <v>5605200</v>
      </c>
      <c r="Y478" s="28">
        <v>5605200</v>
      </c>
      <c r="Z478" s="28">
        <v>0</v>
      </c>
      <c r="AA478" s="29">
        <f t="shared" si="7"/>
        <v>1</v>
      </c>
      <c r="AB478" s="30">
        <v>1</v>
      </c>
      <c r="AC478" s="17" t="str">
        <f ca="1">VLOOKUP(C478,'[1]1. RADICADOR 2021'!$C$6:$HW$2000,229,FALSE)</f>
        <v>Terminado</v>
      </c>
      <c r="AD478" s="31"/>
    </row>
    <row r="479" spans="2:30" ht="99.95" customHeight="1" x14ac:dyDescent="0.25">
      <c r="B479" s="21">
        <v>2021</v>
      </c>
      <c r="C479" s="21">
        <v>475</v>
      </c>
      <c r="D479" s="21">
        <v>1090483798</v>
      </c>
      <c r="E479" s="21" t="s">
        <v>107</v>
      </c>
      <c r="F479" s="21" t="s">
        <v>33</v>
      </c>
      <c r="G479" s="21" t="s">
        <v>33</v>
      </c>
      <c r="H479" s="21" t="s">
        <v>108</v>
      </c>
      <c r="I479" s="17">
        <v>44322</v>
      </c>
      <c r="J479" s="21">
        <v>210</v>
      </c>
      <c r="K479" s="17">
        <v>44322</v>
      </c>
      <c r="L479" s="17">
        <v>44439</v>
      </c>
      <c r="M479" s="46">
        <v>33600000</v>
      </c>
      <c r="N479" s="16" t="s">
        <v>1707</v>
      </c>
      <c r="O479" s="19"/>
      <c r="P479" s="24"/>
      <c r="Q479" s="28">
        <v>33600000</v>
      </c>
      <c r="R479" s="25">
        <v>0</v>
      </c>
      <c r="S479" s="25">
        <v>118</v>
      </c>
      <c r="T479" s="17">
        <v>44439</v>
      </c>
      <c r="U479" s="26" t="s">
        <v>1550</v>
      </c>
      <c r="V479" s="32" t="s">
        <v>1561</v>
      </c>
      <c r="W479" s="28">
        <v>15200000</v>
      </c>
      <c r="X479" s="28">
        <v>33600000</v>
      </c>
      <c r="Y479" s="28">
        <v>18400000</v>
      </c>
      <c r="Z479" s="28">
        <v>15200000</v>
      </c>
      <c r="AA479" s="29">
        <f t="shared" si="7"/>
        <v>0.54761904761904756</v>
      </c>
      <c r="AB479" s="30">
        <v>1</v>
      </c>
      <c r="AC479" s="17" t="str">
        <f ca="1">VLOOKUP(C479,'[1]1. RADICADOR 2021'!$C$6:$HW$2000,229,FALSE)</f>
        <v>Terminado</v>
      </c>
      <c r="AD479" s="31"/>
    </row>
    <row r="480" spans="2:30" ht="99.95" customHeight="1" x14ac:dyDescent="0.25">
      <c r="B480" s="21">
        <v>2021</v>
      </c>
      <c r="C480" s="21">
        <v>476</v>
      </c>
      <c r="D480" s="21">
        <v>1084846381</v>
      </c>
      <c r="E480" s="21" t="s">
        <v>931</v>
      </c>
      <c r="F480" s="21" t="s">
        <v>33</v>
      </c>
      <c r="G480" s="21" t="s">
        <v>33</v>
      </c>
      <c r="H480" s="21" t="s">
        <v>932</v>
      </c>
      <c r="I480" s="17">
        <v>44322</v>
      </c>
      <c r="J480" s="21">
        <v>90</v>
      </c>
      <c r="K480" s="17">
        <v>44323</v>
      </c>
      <c r="L480" s="17">
        <v>44414</v>
      </c>
      <c r="M480" s="46">
        <v>6228000</v>
      </c>
      <c r="N480" s="16"/>
      <c r="O480" s="19"/>
      <c r="P480" s="24"/>
      <c r="Q480" s="28">
        <v>6228000</v>
      </c>
      <c r="R480" s="25">
        <v>0</v>
      </c>
      <c r="S480" s="25">
        <v>90</v>
      </c>
      <c r="T480" s="17">
        <v>44414</v>
      </c>
      <c r="U480" s="26" t="s">
        <v>1550</v>
      </c>
      <c r="V480" s="32" t="s">
        <v>1562</v>
      </c>
      <c r="W480" s="28">
        <v>0</v>
      </c>
      <c r="X480" s="28">
        <v>6228000</v>
      </c>
      <c r="Y480" s="28">
        <v>6228000</v>
      </c>
      <c r="Z480" s="28">
        <v>0</v>
      </c>
      <c r="AA480" s="29">
        <f t="shared" si="7"/>
        <v>1</v>
      </c>
      <c r="AB480" s="30">
        <v>1</v>
      </c>
      <c r="AC480" s="17" t="str">
        <f ca="1">VLOOKUP(C480,'[1]1. RADICADOR 2021'!$C$6:$HW$2000,229,FALSE)</f>
        <v>Terminado</v>
      </c>
      <c r="AD480" s="31"/>
    </row>
    <row r="481" spans="2:30" ht="99.95" customHeight="1" x14ac:dyDescent="0.25">
      <c r="B481" s="21">
        <v>2021</v>
      </c>
      <c r="C481" s="21">
        <v>477</v>
      </c>
      <c r="D481" s="21">
        <v>1099205810</v>
      </c>
      <c r="E481" s="21" t="s">
        <v>933</v>
      </c>
      <c r="F481" s="21" t="s">
        <v>33</v>
      </c>
      <c r="G481" s="21" t="s">
        <v>33</v>
      </c>
      <c r="H481" s="21" t="s">
        <v>934</v>
      </c>
      <c r="I481" s="17">
        <v>44323</v>
      </c>
      <c r="J481" s="21">
        <v>30</v>
      </c>
      <c r="K481" s="17">
        <v>44330</v>
      </c>
      <c r="L481" s="17">
        <v>44360</v>
      </c>
      <c r="M481" s="46">
        <v>4152000</v>
      </c>
      <c r="N481" s="16"/>
      <c r="O481" s="19"/>
      <c r="P481" s="24"/>
      <c r="Q481" s="28">
        <v>4152000</v>
      </c>
      <c r="R481" s="25">
        <v>0</v>
      </c>
      <c r="S481" s="25">
        <v>30</v>
      </c>
      <c r="T481" s="17">
        <v>44360</v>
      </c>
      <c r="U481" s="26" t="s">
        <v>1550</v>
      </c>
      <c r="V481" s="32" t="s">
        <v>1563</v>
      </c>
      <c r="W481" s="28">
        <v>0</v>
      </c>
      <c r="X481" s="28">
        <v>4152000</v>
      </c>
      <c r="Y481" s="28">
        <v>4152000</v>
      </c>
      <c r="Z481" s="28">
        <v>0</v>
      </c>
      <c r="AA481" s="29">
        <f t="shared" si="7"/>
        <v>1</v>
      </c>
      <c r="AB481" s="30">
        <v>1</v>
      </c>
      <c r="AC481" s="17" t="str">
        <f ca="1">VLOOKUP(C481,'[1]1. RADICADOR 2021'!$C$6:$HW$2000,229,FALSE)</f>
        <v>Terminado</v>
      </c>
      <c r="AD481" s="31"/>
    </row>
    <row r="482" spans="2:30" ht="99.95" customHeight="1" x14ac:dyDescent="0.25">
      <c r="B482" s="21">
        <v>2021</v>
      </c>
      <c r="C482" s="21">
        <v>478</v>
      </c>
      <c r="D482" s="21">
        <v>1032492555</v>
      </c>
      <c r="E482" s="21" t="s">
        <v>935</v>
      </c>
      <c r="F482" s="21" t="s">
        <v>33</v>
      </c>
      <c r="G482" s="21" t="s">
        <v>33</v>
      </c>
      <c r="H482" s="21" t="s">
        <v>936</v>
      </c>
      <c r="I482" s="17">
        <v>44326</v>
      </c>
      <c r="J482" s="21">
        <v>90</v>
      </c>
      <c r="K482" s="17">
        <v>44327</v>
      </c>
      <c r="L482" s="17">
        <v>44412</v>
      </c>
      <c r="M482" s="46">
        <v>6900000</v>
      </c>
      <c r="N482" s="16" t="s">
        <v>1707</v>
      </c>
      <c r="O482" s="19"/>
      <c r="P482" s="24"/>
      <c r="Q482" s="28">
        <v>6900000</v>
      </c>
      <c r="R482" s="25">
        <v>0</v>
      </c>
      <c r="S482" s="25">
        <v>86</v>
      </c>
      <c r="T482" s="17">
        <v>44412</v>
      </c>
      <c r="U482" s="26" t="s">
        <v>1550</v>
      </c>
      <c r="V482" s="32" t="s">
        <v>1564</v>
      </c>
      <c r="W482" s="28">
        <v>383334</v>
      </c>
      <c r="X482" s="28">
        <v>6900000</v>
      </c>
      <c r="Y482" s="28">
        <v>6516666</v>
      </c>
      <c r="Z482" s="28">
        <v>383334</v>
      </c>
      <c r="AA482" s="29">
        <f t="shared" si="7"/>
        <v>0.94444434782608699</v>
      </c>
      <c r="AB482" s="30">
        <v>1</v>
      </c>
      <c r="AC482" s="17" t="str">
        <f ca="1">VLOOKUP(C482,'[1]1. RADICADOR 2021'!$C$6:$HW$2000,229,FALSE)</f>
        <v>Terminado</v>
      </c>
      <c r="AD482" s="31"/>
    </row>
    <row r="483" spans="2:30" ht="99.95" customHeight="1" x14ac:dyDescent="0.25">
      <c r="B483" s="21">
        <v>2021</v>
      </c>
      <c r="C483" s="21">
        <v>479</v>
      </c>
      <c r="D483" s="21">
        <v>52849187</v>
      </c>
      <c r="E483" s="21" t="s">
        <v>937</v>
      </c>
      <c r="F483" s="21" t="s">
        <v>33</v>
      </c>
      <c r="G483" s="21" t="s">
        <v>33</v>
      </c>
      <c r="H483" s="21" t="s">
        <v>938</v>
      </c>
      <c r="I483" s="17">
        <v>44326</v>
      </c>
      <c r="J483" s="21">
        <v>90</v>
      </c>
      <c r="K483" s="17">
        <v>44327</v>
      </c>
      <c r="L483" s="17">
        <v>44418</v>
      </c>
      <c r="M483" s="46">
        <v>13500000</v>
      </c>
      <c r="N483" s="16"/>
      <c r="O483" s="19"/>
      <c r="P483" s="24"/>
      <c r="Q483" s="28">
        <v>13500000</v>
      </c>
      <c r="R483" s="25">
        <v>0</v>
      </c>
      <c r="S483" s="25">
        <v>90</v>
      </c>
      <c r="T483" s="17">
        <v>44418</v>
      </c>
      <c r="U483" s="26" t="s">
        <v>1550</v>
      </c>
      <c r="V483" s="32" t="s">
        <v>1565</v>
      </c>
      <c r="W483" s="28">
        <v>0</v>
      </c>
      <c r="X483" s="28">
        <v>13500000</v>
      </c>
      <c r="Y483" s="28">
        <v>13500000</v>
      </c>
      <c r="Z483" s="28">
        <v>0</v>
      </c>
      <c r="AA483" s="29">
        <f t="shared" si="7"/>
        <v>1</v>
      </c>
      <c r="AB483" s="30">
        <v>1</v>
      </c>
      <c r="AC483" s="17" t="str">
        <f ca="1">VLOOKUP(C483,'[1]1. RADICADOR 2021'!$C$6:$HW$2000,229,FALSE)</f>
        <v>Terminado</v>
      </c>
      <c r="AD483" s="31"/>
    </row>
    <row r="484" spans="2:30" ht="99.95" customHeight="1" x14ac:dyDescent="0.25">
      <c r="B484" s="21">
        <v>2021</v>
      </c>
      <c r="C484" s="21">
        <v>480</v>
      </c>
      <c r="D484" s="21">
        <v>1033680854</v>
      </c>
      <c r="E484" s="21" t="s">
        <v>939</v>
      </c>
      <c r="F484" s="21" t="s">
        <v>33</v>
      </c>
      <c r="G484" s="21" t="s">
        <v>33</v>
      </c>
      <c r="H484" s="21" t="s">
        <v>202</v>
      </c>
      <c r="I484" s="17">
        <v>44326</v>
      </c>
      <c r="J484" s="21">
        <v>231</v>
      </c>
      <c r="K484" s="17">
        <v>44327</v>
      </c>
      <c r="L484" s="17">
        <v>44560</v>
      </c>
      <c r="M484" s="46">
        <v>16940000</v>
      </c>
      <c r="N484" s="16"/>
      <c r="O484" s="19"/>
      <c r="P484" s="24"/>
      <c r="Q484" s="28">
        <v>16940000</v>
      </c>
      <c r="R484" s="25">
        <v>0</v>
      </c>
      <c r="S484" s="25">
        <v>231</v>
      </c>
      <c r="T484" s="17">
        <v>44560</v>
      </c>
      <c r="U484" s="26" t="s">
        <v>1550</v>
      </c>
      <c r="V484" s="32" t="s">
        <v>1566</v>
      </c>
      <c r="W484" s="28">
        <v>0</v>
      </c>
      <c r="X484" s="28">
        <v>16940000</v>
      </c>
      <c r="Y484" s="28">
        <v>14666667</v>
      </c>
      <c r="Z484" s="28">
        <v>2273333</v>
      </c>
      <c r="AA484" s="29">
        <f t="shared" si="7"/>
        <v>0.86580088547815814</v>
      </c>
      <c r="AB484" s="30">
        <v>1</v>
      </c>
      <c r="AC484" s="17" t="str">
        <f ca="1">VLOOKUP(C484,'[1]1. RADICADOR 2021'!$C$6:$HW$2000,229,FALSE)</f>
        <v>En ejecución</v>
      </c>
      <c r="AD484" s="31"/>
    </row>
    <row r="485" spans="2:30" ht="99.95" customHeight="1" x14ac:dyDescent="0.25">
      <c r="B485" s="21">
        <v>2021</v>
      </c>
      <c r="C485" s="21">
        <v>481</v>
      </c>
      <c r="D485" s="21">
        <v>1026304636</v>
      </c>
      <c r="E485" s="21" t="s">
        <v>940</v>
      </c>
      <c r="F485" s="21" t="s">
        <v>33</v>
      </c>
      <c r="G485" s="21" t="s">
        <v>33</v>
      </c>
      <c r="H485" s="21" t="s">
        <v>941</v>
      </c>
      <c r="I485" s="17">
        <v>44327</v>
      </c>
      <c r="J485" s="21">
        <v>90</v>
      </c>
      <c r="K485" s="17">
        <v>44328</v>
      </c>
      <c r="L485" s="17">
        <v>44419</v>
      </c>
      <c r="M485" s="46">
        <v>6600000</v>
      </c>
      <c r="N485" s="16"/>
      <c r="O485" s="19"/>
      <c r="P485" s="24"/>
      <c r="Q485" s="28">
        <v>6600000</v>
      </c>
      <c r="R485" s="25">
        <v>0</v>
      </c>
      <c r="S485" s="25">
        <v>90</v>
      </c>
      <c r="T485" s="17">
        <v>44419</v>
      </c>
      <c r="U485" s="26" t="s">
        <v>1550</v>
      </c>
      <c r="V485" s="32" t="s">
        <v>1567</v>
      </c>
      <c r="W485" s="28">
        <v>0</v>
      </c>
      <c r="X485" s="28">
        <v>6600000</v>
      </c>
      <c r="Y485" s="28">
        <v>6600000</v>
      </c>
      <c r="Z485" s="28">
        <v>0</v>
      </c>
      <c r="AA485" s="29">
        <f t="shared" si="7"/>
        <v>1</v>
      </c>
      <c r="AB485" s="30">
        <v>1</v>
      </c>
      <c r="AC485" s="17" t="str">
        <f ca="1">VLOOKUP(C485,'[1]1. RADICADOR 2021'!$C$6:$HW$2000,229,FALSE)</f>
        <v>Terminado</v>
      </c>
      <c r="AD485" s="31"/>
    </row>
    <row r="486" spans="2:30" ht="99.95" customHeight="1" x14ac:dyDescent="0.25">
      <c r="B486" s="21">
        <v>2021</v>
      </c>
      <c r="C486" s="21">
        <v>482</v>
      </c>
      <c r="D486" s="21">
        <v>51865255</v>
      </c>
      <c r="E486" s="21" t="s">
        <v>942</v>
      </c>
      <c r="F486" s="21" t="s">
        <v>33</v>
      </c>
      <c r="G486" s="21" t="s">
        <v>33</v>
      </c>
      <c r="H486" s="21" t="s">
        <v>943</v>
      </c>
      <c r="I486" s="17">
        <v>44327</v>
      </c>
      <c r="J486" s="21">
        <v>90</v>
      </c>
      <c r="K486" s="17">
        <v>44328</v>
      </c>
      <c r="L486" s="17">
        <v>44419</v>
      </c>
      <c r="M486" s="46">
        <v>15000000</v>
      </c>
      <c r="N486" s="16"/>
      <c r="O486" s="19"/>
      <c r="P486" s="24"/>
      <c r="Q486" s="28">
        <v>15000000</v>
      </c>
      <c r="R486" s="25">
        <v>0</v>
      </c>
      <c r="S486" s="25">
        <v>90</v>
      </c>
      <c r="T486" s="17">
        <v>44419</v>
      </c>
      <c r="U486" s="26" t="s">
        <v>1550</v>
      </c>
      <c r="V486" s="32" t="s">
        <v>1568</v>
      </c>
      <c r="W486" s="28">
        <v>0</v>
      </c>
      <c r="X486" s="28">
        <v>15000000</v>
      </c>
      <c r="Y486" s="28">
        <v>15000000</v>
      </c>
      <c r="Z486" s="28">
        <v>0</v>
      </c>
      <c r="AA486" s="29">
        <f t="shared" si="7"/>
        <v>1</v>
      </c>
      <c r="AB486" s="30">
        <v>1</v>
      </c>
      <c r="AC486" s="17" t="str">
        <f ca="1">VLOOKUP(C486,'[1]1. RADICADOR 2021'!$C$6:$HW$2000,229,FALSE)</f>
        <v>Terminado</v>
      </c>
      <c r="AD486" s="31"/>
    </row>
    <row r="487" spans="2:30" ht="99.95" customHeight="1" x14ac:dyDescent="0.25">
      <c r="B487" s="21">
        <v>2021</v>
      </c>
      <c r="C487" s="21">
        <v>483</v>
      </c>
      <c r="D487" s="21">
        <v>1006323299</v>
      </c>
      <c r="E487" s="21" t="s">
        <v>944</v>
      </c>
      <c r="F487" s="21" t="s">
        <v>33</v>
      </c>
      <c r="G487" s="21" t="s">
        <v>33</v>
      </c>
      <c r="H487" s="21" t="s">
        <v>945</v>
      </c>
      <c r="I487" s="17">
        <v>44328</v>
      </c>
      <c r="J487" s="21">
        <v>180</v>
      </c>
      <c r="K487" s="17">
        <v>44329</v>
      </c>
      <c r="L487" s="17">
        <v>44545</v>
      </c>
      <c r="M487" s="46">
        <v>12000000</v>
      </c>
      <c r="N487" s="16"/>
      <c r="O487" s="19" t="s">
        <v>1717</v>
      </c>
      <c r="P487" s="24">
        <v>2200000</v>
      </c>
      <c r="Q487" s="28">
        <v>14200000</v>
      </c>
      <c r="R487" s="25">
        <v>33</v>
      </c>
      <c r="S487" s="25">
        <v>213</v>
      </c>
      <c r="T487" s="17">
        <v>44545</v>
      </c>
      <c r="U487" s="26" t="s">
        <v>1550</v>
      </c>
      <c r="V487" s="32" t="s">
        <v>1569</v>
      </c>
      <c r="W487" s="28">
        <v>0</v>
      </c>
      <c r="X487" s="28">
        <v>14200000</v>
      </c>
      <c r="Y487" s="28">
        <v>13200000</v>
      </c>
      <c r="Z487" s="28">
        <v>1000000</v>
      </c>
      <c r="AA487" s="29">
        <f t="shared" si="7"/>
        <v>0.92957746478873238</v>
      </c>
      <c r="AB487" s="30">
        <v>1</v>
      </c>
      <c r="AC487" s="17" t="str">
        <f ca="1">VLOOKUP(C487,'[1]1. RADICADOR 2021'!$C$6:$HW$2000,229,FALSE)</f>
        <v>Terminado</v>
      </c>
      <c r="AD487" s="31"/>
    </row>
    <row r="488" spans="2:30" ht="99.95" customHeight="1" x14ac:dyDescent="0.25">
      <c r="B488" s="21">
        <v>2021</v>
      </c>
      <c r="C488" s="21">
        <v>484</v>
      </c>
      <c r="D488" s="21">
        <v>80903558</v>
      </c>
      <c r="E488" s="21" t="s">
        <v>946</v>
      </c>
      <c r="F488" s="21" t="s">
        <v>33</v>
      </c>
      <c r="G488" s="21" t="s">
        <v>33</v>
      </c>
      <c r="H488" s="21" t="s">
        <v>947</v>
      </c>
      <c r="I488" s="17">
        <v>44328</v>
      </c>
      <c r="J488" s="21">
        <v>228</v>
      </c>
      <c r="K488" s="17">
        <v>44335</v>
      </c>
      <c r="L488" s="17">
        <v>44560</v>
      </c>
      <c r="M488" s="46">
        <v>30400000</v>
      </c>
      <c r="N488" s="16"/>
      <c r="O488" s="19"/>
      <c r="P488" s="24"/>
      <c r="Q488" s="28">
        <v>30400000</v>
      </c>
      <c r="R488" s="25">
        <v>0</v>
      </c>
      <c r="S488" s="25">
        <v>228</v>
      </c>
      <c r="T488" s="17">
        <v>44560</v>
      </c>
      <c r="U488" s="26" t="s">
        <v>1550</v>
      </c>
      <c r="V488" s="32" t="s">
        <v>1570</v>
      </c>
      <c r="W488" s="28">
        <v>0</v>
      </c>
      <c r="X488" s="28">
        <v>30400000</v>
      </c>
      <c r="Y488" s="28">
        <v>21600000</v>
      </c>
      <c r="Z488" s="28">
        <v>8800000</v>
      </c>
      <c r="AA488" s="29">
        <f t="shared" si="7"/>
        <v>0.71052631578947367</v>
      </c>
      <c r="AB488" s="30">
        <v>0.98245614035087714</v>
      </c>
      <c r="AC488" s="17" t="str">
        <f ca="1">VLOOKUP(C488,'[1]1. RADICADOR 2021'!$C$6:$HW$2000,229,FALSE)</f>
        <v>En ejecución</v>
      </c>
      <c r="AD488" s="31"/>
    </row>
    <row r="489" spans="2:30" ht="99.95" customHeight="1" x14ac:dyDescent="0.25">
      <c r="B489" s="21">
        <v>2021</v>
      </c>
      <c r="C489" s="21">
        <v>485</v>
      </c>
      <c r="D489" s="21">
        <v>1023016968</v>
      </c>
      <c r="E489" s="21" t="s">
        <v>948</v>
      </c>
      <c r="F489" s="21" t="s">
        <v>33</v>
      </c>
      <c r="G489" s="21" t="s">
        <v>33</v>
      </c>
      <c r="H489" s="21" t="s">
        <v>202</v>
      </c>
      <c r="I489" s="17">
        <v>44328</v>
      </c>
      <c r="J489" s="21">
        <v>228</v>
      </c>
      <c r="K489" s="17">
        <v>44329</v>
      </c>
      <c r="L489" s="17">
        <v>44560</v>
      </c>
      <c r="M489" s="46">
        <v>16720000</v>
      </c>
      <c r="N489" s="16"/>
      <c r="O489" s="19"/>
      <c r="P489" s="24"/>
      <c r="Q489" s="28">
        <v>16720000</v>
      </c>
      <c r="R489" s="25">
        <v>0</v>
      </c>
      <c r="S489" s="25">
        <v>228</v>
      </c>
      <c r="T489" s="17">
        <v>44560</v>
      </c>
      <c r="U489" s="26" t="s">
        <v>1550</v>
      </c>
      <c r="V489" s="32" t="s">
        <v>1571</v>
      </c>
      <c r="W489" s="28">
        <v>0</v>
      </c>
      <c r="X489" s="28">
        <v>16720000</v>
      </c>
      <c r="Y489" s="28">
        <v>14520000</v>
      </c>
      <c r="Z489" s="28">
        <v>2200000</v>
      </c>
      <c r="AA489" s="29">
        <f t="shared" si="7"/>
        <v>0.86842105263157887</v>
      </c>
      <c r="AB489" s="30">
        <v>1</v>
      </c>
      <c r="AC489" s="17" t="str">
        <f ca="1">VLOOKUP(C489,'[1]1. RADICADOR 2021'!$C$6:$HW$2000,229,FALSE)</f>
        <v>En ejecución</v>
      </c>
      <c r="AD489" s="31"/>
    </row>
    <row r="490" spans="2:30" ht="99.95" customHeight="1" x14ac:dyDescent="0.25">
      <c r="B490" s="21">
        <v>2021</v>
      </c>
      <c r="C490" s="21">
        <v>486</v>
      </c>
      <c r="D490" s="21">
        <v>5174244</v>
      </c>
      <c r="E490" s="21" t="s">
        <v>949</v>
      </c>
      <c r="F490" s="21" t="s">
        <v>33</v>
      </c>
      <c r="G490" s="21" t="s">
        <v>33</v>
      </c>
      <c r="H490" s="21" t="s">
        <v>950</v>
      </c>
      <c r="I490" s="17">
        <v>44330</v>
      </c>
      <c r="J490" s="21">
        <v>90</v>
      </c>
      <c r="K490" s="17">
        <v>44331</v>
      </c>
      <c r="L490" s="17">
        <v>44422</v>
      </c>
      <c r="M490" s="46">
        <v>10200000</v>
      </c>
      <c r="N490" s="16"/>
      <c r="O490" s="19" t="s">
        <v>1716</v>
      </c>
      <c r="P490" s="24"/>
      <c r="Q490" s="28">
        <v>10200000</v>
      </c>
      <c r="R490" s="25">
        <v>0</v>
      </c>
      <c r="S490" s="25">
        <v>90</v>
      </c>
      <c r="T490" s="17">
        <v>44422</v>
      </c>
      <c r="U490" s="26" t="s">
        <v>1550</v>
      </c>
      <c r="V490" s="32" t="s">
        <v>1572</v>
      </c>
      <c r="W490" s="28">
        <v>0</v>
      </c>
      <c r="X490" s="28">
        <v>10200000</v>
      </c>
      <c r="Y490" s="28">
        <v>10200000</v>
      </c>
      <c r="Z490" s="28">
        <v>0</v>
      </c>
      <c r="AA490" s="29">
        <f t="shared" si="7"/>
        <v>1</v>
      </c>
      <c r="AB490" s="30">
        <v>1</v>
      </c>
      <c r="AC490" s="17" t="str">
        <f ca="1">VLOOKUP(C490,'[1]1. RADICADOR 2021'!$C$6:$HW$2000,229,FALSE)</f>
        <v>Terminado</v>
      </c>
      <c r="AD490" s="31"/>
    </row>
    <row r="491" spans="2:30" ht="99.95" customHeight="1" x14ac:dyDescent="0.25">
      <c r="B491" s="21">
        <v>2021</v>
      </c>
      <c r="C491" s="21">
        <v>487</v>
      </c>
      <c r="D491" s="21">
        <v>24348520</v>
      </c>
      <c r="E491" s="21" t="s">
        <v>197</v>
      </c>
      <c r="F491" s="21" t="s">
        <v>33</v>
      </c>
      <c r="G491" s="21" t="s">
        <v>33</v>
      </c>
      <c r="H491" s="21" t="s">
        <v>198</v>
      </c>
      <c r="I491" s="17">
        <v>44334</v>
      </c>
      <c r="J491" s="21">
        <v>223</v>
      </c>
      <c r="K491" s="17">
        <v>44336</v>
      </c>
      <c r="L491" s="17">
        <v>44560</v>
      </c>
      <c r="M491" s="46">
        <v>38653333</v>
      </c>
      <c r="N491" s="16"/>
      <c r="O491" s="19"/>
      <c r="P491" s="24"/>
      <c r="Q491" s="28">
        <v>38653333</v>
      </c>
      <c r="R491" s="25">
        <v>0</v>
      </c>
      <c r="S491" s="25">
        <v>223</v>
      </c>
      <c r="T491" s="17">
        <v>44560</v>
      </c>
      <c r="U491" s="26" t="s">
        <v>1550</v>
      </c>
      <c r="V491" s="32" t="s">
        <v>1573</v>
      </c>
      <c r="W491" s="28">
        <v>0</v>
      </c>
      <c r="X491" s="28">
        <v>38653333</v>
      </c>
      <c r="Y491" s="28">
        <v>33106667</v>
      </c>
      <c r="Z491" s="28">
        <v>5546666</v>
      </c>
      <c r="AA491" s="29">
        <f t="shared" si="7"/>
        <v>0.85650225816231684</v>
      </c>
      <c r="AB491" s="30">
        <v>1</v>
      </c>
      <c r="AC491" s="17" t="str">
        <f ca="1">VLOOKUP(C491,'[1]1. RADICADOR 2021'!$C$6:$HW$2000,229,FALSE)</f>
        <v>En ejecución</v>
      </c>
      <c r="AD491" s="31"/>
    </row>
    <row r="492" spans="2:30" ht="99.95" customHeight="1" x14ac:dyDescent="0.25">
      <c r="B492" s="21">
        <v>2021</v>
      </c>
      <c r="C492" s="21">
        <v>488</v>
      </c>
      <c r="D492" s="21">
        <v>1030616550</v>
      </c>
      <c r="E492" s="21" t="s">
        <v>209</v>
      </c>
      <c r="F492" s="21" t="s">
        <v>33</v>
      </c>
      <c r="G492" s="21" t="s">
        <v>33</v>
      </c>
      <c r="H492" s="21" t="s">
        <v>210</v>
      </c>
      <c r="I492" s="17">
        <v>44334</v>
      </c>
      <c r="J492" s="21">
        <v>223</v>
      </c>
      <c r="K492" s="17">
        <v>44335</v>
      </c>
      <c r="L492" s="17">
        <v>44577</v>
      </c>
      <c r="M492" s="46">
        <v>26016667</v>
      </c>
      <c r="N492" s="16"/>
      <c r="O492" s="19" t="s">
        <v>1717</v>
      </c>
      <c r="P492" s="24">
        <v>1750000</v>
      </c>
      <c r="Q492" s="28">
        <v>27766667</v>
      </c>
      <c r="R492" s="25">
        <v>0</v>
      </c>
      <c r="S492" s="25">
        <v>223</v>
      </c>
      <c r="T492" s="17">
        <v>44560</v>
      </c>
      <c r="U492" s="26" t="s">
        <v>1550</v>
      </c>
      <c r="V492" s="32" t="s">
        <v>1574</v>
      </c>
      <c r="W492" s="28">
        <v>0</v>
      </c>
      <c r="X492" s="28">
        <v>27766667</v>
      </c>
      <c r="Y492" s="28">
        <v>22400000</v>
      </c>
      <c r="Z492" s="28">
        <v>5366667</v>
      </c>
      <c r="AA492" s="29">
        <f t="shared" si="7"/>
        <v>0.80672267939108422</v>
      </c>
      <c r="AB492" s="30">
        <v>0.93723849372384938</v>
      </c>
      <c r="AC492" s="17" t="str">
        <f ca="1">VLOOKUP(C492,'[1]1. RADICADOR 2021'!$C$6:$HW$2000,229,FALSE)</f>
        <v>En ejecución</v>
      </c>
      <c r="AD492" s="31"/>
    </row>
    <row r="493" spans="2:30" ht="99.95" customHeight="1" x14ac:dyDescent="0.25">
      <c r="B493" s="21">
        <v>2021</v>
      </c>
      <c r="C493" s="21">
        <v>489</v>
      </c>
      <c r="D493" s="21">
        <v>1022384480</v>
      </c>
      <c r="E493" s="21" t="s">
        <v>951</v>
      </c>
      <c r="F493" s="21" t="s">
        <v>33</v>
      </c>
      <c r="G493" s="21" t="s">
        <v>33</v>
      </c>
      <c r="H493" s="21" t="s">
        <v>370</v>
      </c>
      <c r="I493" s="17">
        <v>44334</v>
      </c>
      <c r="J493" s="21">
        <v>120</v>
      </c>
      <c r="K493" s="17">
        <v>44335</v>
      </c>
      <c r="L493" s="17">
        <v>44518</v>
      </c>
      <c r="M493" s="46">
        <v>12800000</v>
      </c>
      <c r="N493" s="16"/>
      <c r="O493" s="19" t="s">
        <v>1717</v>
      </c>
      <c r="P493" s="24">
        <v>6400000</v>
      </c>
      <c r="Q493" s="28">
        <v>19200000</v>
      </c>
      <c r="R493" s="25">
        <v>45</v>
      </c>
      <c r="S493" s="25">
        <v>180</v>
      </c>
      <c r="T493" s="17">
        <v>44518</v>
      </c>
      <c r="U493" s="26" t="s">
        <v>1550</v>
      </c>
      <c r="V493" s="32" t="s">
        <v>1575</v>
      </c>
      <c r="W493" s="28">
        <v>0</v>
      </c>
      <c r="X493" s="28">
        <v>19200000</v>
      </c>
      <c r="Y493" s="28">
        <v>17280000</v>
      </c>
      <c r="Z493" s="28">
        <v>1920000</v>
      </c>
      <c r="AA493" s="29">
        <f t="shared" si="7"/>
        <v>0.9</v>
      </c>
      <c r="AB493" s="30">
        <v>1</v>
      </c>
      <c r="AC493" s="17" t="str">
        <f ca="1">VLOOKUP(C493,'[1]1. RADICADOR 2021'!$C$6:$HW$2000,229,FALSE)</f>
        <v>Terminado</v>
      </c>
      <c r="AD493" s="31"/>
    </row>
    <row r="494" spans="2:30" ht="99.95" customHeight="1" x14ac:dyDescent="0.25">
      <c r="B494" s="21">
        <v>2021</v>
      </c>
      <c r="C494" s="21">
        <v>490</v>
      </c>
      <c r="D494" s="21">
        <v>1015999076</v>
      </c>
      <c r="E494" s="21" t="s">
        <v>168</v>
      </c>
      <c r="F494" s="21" t="s">
        <v>33</v>
      </c>
      <c r="G494" s="21" t="s">
        <v>33</v>
      </c>
      <c r="H494" s="21" t="s">
        <v>169</v>
      </c>
      <c r="I494" s="17">
        <v>44335</v>
      </c>
      <c r="J494" s="21">
        <v>180</v>
      </c>
      <c r="K494" s="17">
        <v>44336</v>
      </c>
      <c r="L494" s="17">
        <v>44549</v>
      </c>
      <c r="M494" s="46">
        <v>15000000</v>
      </c>
      <c r="N494" s="16"/>
      <c r="O494" s="19" t="s">
        <v>1717</v>
      </c>
      <c r="P494" s="24">
        <v>2500000</v>
      </c>
      <c r="Q494" s="28">
        <v>17500000</v>
      </c>
      <c r="R494" s="25">
        <v>0</v>
      </c>
      <c r="S494" s="25">
        <v>210</v>
      </c>
      <c r="T494" s="17">
        <v>44549</v>
      </c>
      <c r="U494" s="26" t="s">
        <v>1550</v>
      </c>
      <c r="V494" s="32" t="s">
        <v>1576</v>
      </c>
      <c r="W494" s="28">
        <v>0</v>
      </c>
      <c r="X494" s="28">
        <v>17500000</v>
      </c>
      <c r="Y494" s="28">
        <v>15916667</v>
      </c>
      <c r="Z494" s="28">
        <v>1583333</v>
      </c>
      <c r="AA494" s="29">
        <f t="shared" si="7"/>
        <v>0.90952382857142855</v>
      </c>
      <c r="AB494" s="30">
        <v>1</v>
      </c>
      <c r="AC494" s="17" t="str">
        <f ca="1">VLOOKUP(C494,'[1]1. RADICADOR 2021'!$C$6:$HW$2000,229,FALSE)</f>
        <v>Terminado</v>
      </c>
      <c r="AD494" s="31"/>
    </row>
    <row r="495" spans="2:30" ht="99.95" customHeight="1" x14ac:dyDescent="0.25">
      <c r="B495" s="21">
        <v>2021</v>
      </c>
      <c r="C495" s="21">
        <v>491</v>
      </c>
      <c r="D495" s="21">
        <v>1070751303</v>
      </c>
      <c r="E495" s="21" t="s">
        <v>952</v>
      </c>
      <c r="F495" s="21" t="s">
        <v>33</v>
      </c>
      <c r="G495" s="21" t="s">
        <v>33</v>
      </c>
      <c r="H495" s="21" t="s">
        <v>229</v>
      </c>
      <c r="I495" s="17">
        <v>44336</v>
      </c>
      <c r="J495" s="21">
        <v>210</v>
      </c>
      <c r="K495" s="17">
        <v>44337</v>
      </c>
      <c r="L495" s="17">
        <v>44398</v>
      </c>
      <c r="M495" s="46">
        <v>22400000</v>
      </c>
      <c r="N495" s="16" t="s">
        <v>1707</v>
      </c>
      <c r="O495" s="19"/>
      <c r="P495" s="24"/>
      <c r="Q495" s="28">
        <v>22400000</v>
      </c>
      <c r="R495" s="25">
        <v>0</v>
      </c>
      <c r="S495" s="25">
        <v>62</v>
      </c>
      <c r="T495" s="17">
        <v>44398</v>
      </c>
      <c r="U495" s="26" t="s">
        <v>1550</v>
      </c>
      <c r="V495" s="32" t="s">
        <v>1577</v>
      </c>
      <c r="W495" s="28">
        <v>16000000</v>
      </c>
      <c r="X495" s="28">
        <v>22400000</v>
      </c>
      <c r="Y495" s="28">
        <v>6400000</v>
      </c>
      <c r="Z495" s="28">
        <v>16000000</v>
      </c>
      <c r="AA495" s="29">
        <f t="shared" si="7"/>
        <v>0.28571428571428575</v>
      </c>
      <c r="AB495" s="30">
        <v>1</v>
      </c>
      <c r="AC495" s="17" t="str">
        <f ca="1">VLOOKUP(C495,'[1]1. RADICADOR 2021'!$C$6:$HW$2000,229,FALSE)</f>
        <v>Terminado</v>
      </c>
      <c r="AD495" s="31"/>
    </row>
    <row r="496" spans="2:30" ht="99.95" customHeight="1" x14ac:dyDescent="0.25">
      <c r="B496" s="21">
        <v>2021</v>
      </c>
      <c r="C496" s="21">
        <v>492</v>
      </c>
      <c r="D496" s="21">
        <v>900990752</v>
      </c>
      <c r="E496" s="21" t="s">
        <v>953</v>
      </c>
      <c r="F496" s="21" t="s">
        <v>954</v>
      </c>
      <c r="G496" s="21">
        <v>1020780951</v>
      </c>
      <c r="H496" s="21" t="s">
        <v>955</v>
      </c>
      <c r="I496" s="17">
        <v>44342</v>
      </c>
      <c r="J496" s="21">
        <v>30</v>
      </c>
      <c r="K496" s="17">
        <v>44348</v>
      </c>
      <c r="L496" s="17">
        <v>44392</v>
      </c>
      <c r="M496" s="46">
        <v>10000000</v>
      </c>
      <c r="N496" s="16"/>
      <c r="O496" s="19" t="s">
        <v>1718</v>
      </c>
      <c r="P496" s="24"/>
      <c r="Q496" s="28">
        <v>10000000</v>
      </c>
      <c r="R496" s="25">
        <v>15</v>
      </c>
      <c r="S496" s="25">
        <v>45</v>
      </c>
      <c r="T496" s="17">
        <v>44392</v>
      </c>
      <c r="U496" s="26" t="s">
        <v>1550</v>
      </c>
      <c r="V496" s="32" t="s">
        <v>1578</v>
      </c>
      <c r="W496" s="28">
        <v>0</v>
      </c>
      <c r="X496" s="28">
        <v>10000000</v>
      </c>
      <c r="Y496" s="28">
        <v>9996000</v>
      </c>
      <c r="Z496" s="28">
        <v>4000</v>
      </c>
      <c r="AA496" s="29">
        <f t="shared" si="7"/>
        <v>0.99959999999999993</v>
      </c>
      <c r="AB496" s="30">
        <v>1</v>
      </c>
      <c r="AC496" s="17" t="str">
        <f ca="1">VLOOKUP(C496,'[1]1. RADICADOR 2021'!$C$6:$HW$2000,229,FALSE)</f>
        <v>Terminado</v>
      </c>
      <c r="AD496" s="31"/>
    </row>
    <row r="497" spans="2:30" ht="99.95" customHeight="1" x14ac:dyDescent="0.25">
      <c r="B497" s="21">
        <v>2021</v>
      </c>
      <c r="C497" s="21">
        <v>493</v>
      </c>
      <c r="D497" s="21">
        <v>860066942</v>
      </c>
      <c r="E497" s="21" t="s">
        <v>956</v>
      </c>
      <c r="F497" s="21" t="s">
        <v>957</v>
      </c>
      <c r="G497" s="21">
        <v>40373567</v>
      </c>
      <c r="H497" s="21" t="s">
        <v>958</v>
      </c>
      <c r="I497" s="17">
        <v>44357</v>
      </c>
      <c r="J497" s="21">
        <v>184</v>
      </c>
      <c r="K497" s="17">
        <v>44375</v>
      </c>
      <c r="L497" s="17">
        <v>44592</v>
      </c>
      <c r="M497" s="46">
        <v>163902985</v>
      </c>
      <c r="N497" s="16"/>
      <c r="O497" s="19"/>
      <c r="P497" s="24"/>
      <c r="Q497" s="28">
        <v>163902985</v>
      </c>
      <c r="R497" s="25">
        <v>0</v>
      </c>
      <c r="S497" s="25">
        <v>184</v>
      </c>
      <c r="T497" s="17">
        <v>44592</v>
      </c>
      <c r="U497" s="26" t="s">
        <v>1579</v>
      </c>
      <c r="V497" s="32" t="s">
        <v>1580</v>
      </c>
      <c r="W497" s="28">
        <v>0</v>
      </c>
      <c r="X497" s="28">
        <v>163902985</v>
      </c>
      <c r="Y497" s="28">
        <v>102220230</v>
      </c>
      <c r="Z497" s="28">
        <v>61682755</v>
      </c>
      <c r="AA497" s="29">
        <f t="shared" si="7"/>
        <v>0.62366301626538412</v>
      </c>
      <c r="AB497" s="30">
        <v>1</v>
      </c>
      <c r="AC497" s="17" t="str">
        <f ca="1">VLOOKUP(C497,'[1]1. RADICADOR 2021'!$C$6:$HW$2000,229,FALSE)</f>
        <v>En ejecución</v>
      </c>
      <c r="AD497" s="31"/>
    </row>
    <row r="498" spans="2:30" ht="99.95" customHeight="1" x14ac:dyDescent="0.25">
      <c r="B498" s="21">
        <v>2021</v>
      </c>
      <c r="C498" s="21">
        <v>494</v>
      </c>
      <c r="D498" s="21">
        <v>1013613272</v>
      </c>
      <c r="E498" s="21" t="s">
        <v>959</v>
      </c>
      <c r="F498" s="21" t="s">
        <v>33</v>
      </c>
      <c r="G498" s="21" t="s">
        <v>33</v>
      </c>
      <c r="H498" s="21" t="s">
        <v>960</v>
      </c>
      <c r="I498" s="17">
        <v>44355</v>
      </c>
      <c r="J498" s="21">
        <v>202</v>
      </c>
      <c r="K498" s="17">
        <v>44356</v>
      </c>
      <c r="L498" s="17">
        <v>44560</v>
      </c>
      <c r="M498" s="46">
        <v>24240000</v>
      </c>
      <c r="N498" s="16"/>
      <c r="O498" s="19"/>
      <c r="P498" s="24"/>
      <c r="Q498" s="28">
        <v>24240000</v>
      </c>
      <c r="R498" s="25">
        <v>0</v>
      </c>
      <c r="S498" s="25">
        <v>202</v>
      </c>
      <c r="T498" s="17">
        <v>44560</v>
      </c>
      <c r="U498" s="26" t="s">
        <v>1579</v>
      </c>
      <c r="V498" s="32" t="s">
        <v>1581</v>
      </c>
      <c r="W498" s="28">
        <v>0</v>
      </c>
      <c r="X498" s="28">
        <v>24240000</v>
      </c>
      <c r="Y498" s="28">
        <v>20640000</v>
      </c>
      <c r="Z498" s="28">
        <v>3600000</v>
      </c>
      <c r="AA498" s="29">
        <f t="shared" si="7"/>
        <v>0.85148514851485146</v>
      </c>
      <c r="AB498" s="30">
        <v>1</v>
      </c>
      <c r="AC498" s="17" t="str">
        <f ca="1">VLOOKUP(C498,'[1]1. RADICADOR 2021'!$C$6:$HW$2000,229,FALSE)</f>
        <v>En ejecución</v>
      </c>
      <c r="AD498" s="31"/>
    </row>
    <row r="499" spans="2:30" ht="99.95" customHeight="1" x14ac:dyDescent="0.25">
      <c r="B499" s="21">
        <v>2021</v>
      </c>
      <c r="C499" s="21">
        <v>495</v>
      </c>
      <c r="D499" s="21">
        <v>1014277547</v>
      </c>
      <c r="E499" s="21" t="s">
        <v>961</v>
      </c>
      <c r="F499" s="21" t="s">
        <v>33</v>
      </c>
      <c r="G499" s="21" t="s">
        <v>33</v>
      </c>
      <c r="H499" s="21" t="s">
        <v>962</v>
      </c>
      <c r="I499" s="17">
        <v>44340</v>
      </c>
      <c r="J499" s="21">
        <v>90</v>
      </c>
      <c r="K499" s="17">
        <v>44341</v>
      </c>
      <c r="L499" s="17">
        <v>44432</v>
      </c>
      <c r="M499" s="46">
        <v>6900000</v>
      </c>
      <c r="N499" s="16"/>
      <c r="O499" s="19"/>
      <c r="P499" s="24"/>
      <c r="Q499" s="28">
        <v>6900000</v>
      </c>
      <c r="R499" s="25">
        <v>0</v>
      </c>
      <c r="S499" s="25">
        <v>90</v>
      </c>
      <c r="T499" s="17">
        <v>44432</v>
      </c>
      <c r="U499" s="26" t="s">
        <v>1550</v>
      </c>
      <c r="V499" s="32" t="s">
        <v>1582</v>
      </c>
      <c r="W499" s="28">
        <v>0</v>
      </c>
      <c r="X499" s="28">
        <v>6900000</v>
      </c>
      <c r="Y499" s="28">
        <v>6900000</v>
      </c>
      <c r="Z499" s="28">
        <v>0</v>
      </c>
      <c r="AA499" s="29">
        <f t="shared" si="7"/>
        <v>1</v>
      </c>
      <c r="AB499" s="30">
        <v>1</v>
      </c>
      <c r="AC499" s="17" t="str">
        <f ca="1">VLOOKUP(C499,'[1]1. RADICADOR 2021'!$C$6:$HW$2000,229,FALSE)</f>
        <v>Terminado</v>
      </c>
      <c r="AD499" s="31"/>
    </row>
    <row r="500" spans="2:30" ht="99.95" customHeight="1" x14ac:dyDescent="0.25">
      <c r="B500" s="21">
        <v>2021</v>
      </c>
      <c r="C500" s="21">
        <v>496</v>
      </c>
      <c r="D500" s="21">
        <v>900062917</v>
      </c>
      <c r="E500" s="21" t="s">
        <v>963</v>
      </c>
      <c r="F500" s="21" t="s">
        <v>964</v>
      </c>
      <c r="G500" s="21">
        <v>72144723</v>
      </c>
      <c r="H500" s="21" t="s">
        <v>965</v>
      </c>
      <c r="I500" s="17">
        <v>44377</v>
      </c>
      <c r="J500" s="21">
        <v>270</v>
      </c>
      <c r="K500" s="17">
        <v>44386</v>
      </c>
      <c r="L500" s="17">
        <v>44659</v>
      </c>
      <c r="M500" s="46">
        <v>55620000</v>
      </c>
      <c r="N500" s="16"/>
      <c r="O500" s="19"/>
      <c r="P500" s="24"/>
      <c r="Q500" s="28">
        <v>55620000</v>
      </c>
      <c r="R500" s="25">
        <v>0</v>
      </c>
      <c r="S500" s="25">
        <v>270</v>
      </c>
      <c r="T500" s="17">
        <v>44659</v>
      </c>
      <c r="U500" s="26" t="s">
        <v>1579</v>
      </c>
      <c r="V500" s="32" t="s">
        <v>1583</v>
      </c>
      <c r="W500" s="28">
        <v>0</v>
      </c>
      <c r="X500" s="28">
        <v>55620000</v>
      </c>
      <c r="Y500" s="28">
        <v>24030616</v>
      </c>
      <c r="Z500" s="28">
        <v>31589384</v>
      </c>
      <c r="AA500" s="29">
        <f t="shared" si="7"/>
        <v>0.43204991010427901</v>
      </c>
      <c r="AB500" s="30">
        <v>0.64074074074074072</v>
      </c>
      <c r="AC500" s="17" t="str">
        <f ca="1">VLOOKUP(C500,'[1]1. RADICADOR 2021'!$C$6:$HW$2000,229,FALSE)</f>
        <v>En ejecución</v>
      </c>
      <c r="AD500" s="31"/>
    </row>
    <row r="501" spans="2:30" ht="99.95" customHeight="1" x14ac:dyDescent="0.25">
      <c r="B501" s="21">
        <v>2021</v>
      </c>
      <c r="C501" s="21">
        <v>497</v>
      </c>
      <c r="D501" s="21">
        <v>1010178750</v>
      </c>
      <c r="E501" s="21" t="s">
        <v>966</v>
      </c>
      <c r="F501" s="21" t="s">
        <v>33</v>
      </c>
      <c r="G501" s="21" t="s">
        <v>33</v>
      </c>
      <c r="H501" s="21" t="s">
        <v>967</v>
      </c>
      <c r="I501" s="17">
        <v>44342</v>
      </c>
      <c r="J501" s="21">
        <v>120</v>
      </c>
      <c r="K501" s="17">
        <v>44344</v>
      </c>
      <c r="L501" s="17">
        <v>44466</v>
      </c>
      <c r="M501" s="46">
        <v>19200000</v>
      </c>
      <c r="N501" s="16"/>
      <c r="O501" s="19"/>
      <c r="P501" s="24"/>
      <c r="Q501" s="28">
        <v>19200000</v>
      </c>
      <c r="R501" s="25">
        <v>0</v>
      </c>
      <c r="S501" s="25">
        <v>120</v>
      </c>
      <c r="T501" s="17">
        <v>44466</v>
      </c>
      <c r="U501" s="26" t="s">
        <v>1550</v>
      </c>
      <c r="V501" s="32" t="s">
        <v>1584</v>
      </c>
      <c r="W501" s="28">
        <v>0</v>
      </c>
      <c r="X501" s="28">
        <v>19200000</v>
      </c>
      <c r="Y501" s="28">
        <v>19200000</v>
      </c>
      <c r="Z501" s="28">
        <v>0</v>
      </c>
      <c r="AA501" s="29">
        <f t="shared" ref="AA501:AA528" si="8">Y501*100/X501/100</f>
        <v>1</v>
      </c>
      <c r="AB501" s="30">
        <v>1</v>
      </c>
      <c r="AC501" s="17" t="str">
        <f ca="1">VLOOKUP(C501,'[1]1. RADICADOR 2021'!$C$6:$HW$2000,229,FALSE)</f>
        <v>Terminado</v>
      </c>
      <c r="AD501" s="31"/>
    </row>
    <row r="502" spans="2:30" ht="99.95" customHeight="1" x14ac:dyDescent="0.25">
      <c r="B502" s="21">
        <v>2021</v>
      </c>
      <c r="C502" s="21">
        <v>498</v>
      </c>
      <c r="D502" s="21">
        <v>52802927</v>
      </c>
      <c r="E502" s="21" t="s">
        <v>968</v>
      </c>
      <c r="F502" s="21" t="s">
        <v>33</v>
      </c>
      <c r="G502" s="21" t="s">
        <v>33</v>
      </c>
      <c r="H502" s="21" t="s">
        <v>38</v>
      </c>
      <c r="I502" s="17">
        <v>44342</v>
      </c>
      <c r="J502" s="21">
        <v>210</v>
      </c>
      <c r="K502" s="17">
        <v>44343</v>
      </c>
      <c r="L502" s="17">
        <v>44393</v>
      </c>
      <c r="M502" s="46">
        <v>33600000</v>
      </c>
      <c r="N502" s="16" t="s">
        <v>1707</v>
      </c>
      <c r="O502" s="19"/>
      <c r="P502" s="24"/>
      <c r="Q502" s="28">
        <v>33600000</v>
      </c>
      <c r="R502" s="25">
        <v>0</v>
      </c>
      <c r="S502" s="25">
        <v>51</v>
      </c>
      <c r="T502" s="17">
        <v>44393</v>
      </c>
      <c r="U502" s="26" t="s">
        <v>1550</v>
      </c>
      <c r="V502" s="32" t="s">
        <v>1585</v>
      </c>
      <c r="W502" s="28">
        <v>25600000</v>
      </c>
      <c r="X502" s="28">
        <v>33600000</v>
      </c>
      <c r="Y502" s="28">
        <v>8000000</v>
      </c>
      <c r="Z502" s="28">
        <v>25600000</v>
      </c>
      <c r="AA502" s="29">
        <f t="shared" si="8"/>
        <v>0.23809523809523811</v>
      </c>
      <c r="AB502" s="30">
        <v>1</v>
      </c>
      <c r="AC502" s="17" t="str">
        <f ca="1">VLOOKUP(C502,'[1]1. RADICADOR 2021'!$C$6:$HW$2000,229,FALSE)</f>
        <v>Terminado</v>
      </c>
      <c r="AD502" s="31"/>
    </row>
    <row r="503" spans="2:30" ht="99.95" customHeight="1" x14ac:dyDescent="0.25">
      <c r="B503" s="21">
        <v>2021</v>
      </c>
      <c r="C503" s="21">
        <v>499</v>
      </c>
      <c r="D503" s="21">
        <v>860528224</v>
      </c>
      <c r="E503" s="21" t="s">
        <v>969</v>
      </c>
      <c r="F503" s="21" t="s">
        <v>970</v>
      </c>
      <c r="G503" s="21">
        <v>8670727</v>
      </c>
      <c r="H503" s="21" t="s">
        <v>971</v>
      </c>
      <c r="I503" s="17">
        <v>44342</v>
      </c>
      <c r="J503" s="21">
        <v>210</v>
      </c>
      <c r="K503" s="17">
        <v>44348</v>
      </c>
      <c r="L503" s="17">
        <v>44620</v>
      </c>
      <c r="M503" s="46">
        <v>25000000</v>
      </c>
      <c r="N503" s="16"/>
      <c r="O503" s="19" t="s">
        <v>1717</v>
      </c>
      <c r="P503" s="24">
        <v>9497899</v>
      </c>
      <c r="Q503" s="28">
        <v>34497899</v>
      </c>
      <c r="R503" s="25">
        <v>0</v>
      </c>
      <c r="S503" s="25">
        <v>210</v>
      </c>
      <c r="T503" s="17">
        <v>44560</v>
      </c>
      <c r="U503" s="26" t="s">
        <v>1550</v>
      </c>
      <c r="V503" s="32" t="s">
        <v>1586</v>
      </c>
      <c r="W503" s="28">
        <v>0</v>
      </c>
      <c r="X503" s="28">
        <v>34497899</v>
      </c>
      <c r="Y503" s="28">
        <v>30493850</v>
      </c>
      <c r="Z503" s="28">
        <v>4004049</v>
      </c>
      <c r="AA503" s="29">
        <f t="shared" si="8"/>
        <v>0.88393354041647587</v>
      </c>
      <c r="AB503" s="30">
        <v>0.78148148148148144</v>
      </c>
      <c r="AC503" s="17" t="str">
        <f ca="1">VLOOKUP(C503,'[1]1. RADICADOR 2021'!$C$6:$HW$2000,229,FALSE)</f>
        <v>En ejecución</v>
      </c>
      <c r="AD503" s="31"/>
    </row>
    <row r="504" spans="2:30" ht="99.95" customHeight="1" x14ac:dyDescent="0.25">
      <c r="B504" s="21">
        <v>2021</v>
      </c>
      <c r="C504" s="21">
        <v>500</v>
      </c>
      <c r="D504" s="21">
        <v>80377581</v>
      </c>
      <c r="E504" s="21" t="s">
        <v>207</v>
      </c>
      <c r="F504" s="21" t="s">
        <v>33</v>
      </c>
      <c r="G504" s="21" t="s">
        <v>33</v>
      </c>
      <c r="H504" s="21" t="s">
        <v>208</v>
      </c>
      <c r="I504" s="17">
        <v>44342</v>
      </c>
      <c r="J504" s="21">
        <v>180</v>
      </c>
      <c r="K504" s="17">
        <v>44348</v>
      </c>
      <c r="L504" s="17">
        <v>44560</v>
      </c>
      <c r="M504" s="46">
        <v>27000000</v>
      </c>
      <c r="N504" s="16"/>
      <c r="O504" s="19" t="s">
        <v>1717</v>
      </c>
      <c r="P504" s="24">
        <v>4500000</v>
      </c>
      <c r="Q504" s="28">
        <v>31500000</v>
      </c>
      <c r="R504" s="25">
        <v>30</v>
      </c>
      <c r="S504" s="25">
        <v>210</v>
      </c>
      <c r="T504" s="17">
        <v>44560</v>
      </c>
      <c r="U504" s="26" t="s">
        <v>1550</v>
      </c>
      <c r="V504" s="32" t="s">
        <v>1587</v>
      </c>
      <c r="W504" s="28">
        <v>0</v>
      </c>
      <c r="X504" s="28">
        <v>31500000</v>
      </c>
      <c r="Y504" s="28">
        <v>31500000</v>
      </c>
      <c r="Z504" s="28">
        <v>0</v>
      </c>
      <c r="AA504" s="29">
        <f t="shared" si="8"/>
        <v>1</v>
      </c>
      <c r="AB504" s="30">
        <v>1</v>
      </c>
      <c r="AC504" s="17" t="str">
        <f ca="1">VLOOKUP(C504,'[1]1. RADICADOR 2021'!$C$6:$HW$2000,229,FALSE)</f>
        <v>En ejecución</v>
      </c>
      <c r="AD504" s="31"/>
    </row>
    <row r="505" spans="2:30" ht="99.95" customHeight="1" x14ac:dyDescent="0.25">
      <c r="B505" s="21">
        <v>2021</v>
      </c>
      <c r="C505" s="21">
        <v>501</v>
      </c>
      <c r="D505" s="21">
        <v>79826847</v>
      </c>
      <c r="E505" s="21" t="s">
        <v>22</v>
      </c>
      <c r="F505" s="21" t="s">
        <v>33</v>
      </c>
      <c r="G505" s="21" t="s">
        <v>33</v>
      </c>
      <c r="H505" s="21" t="s">
        <v>40</v>
      </c>
      <c r="I505" s="17">
        <v>44343</v>
      </c>
      <c r="J505" s="21">
        <v>180</v>
      </c>
      <c r="K505" s="17">
        <v>44343</v>
      </c>
      <c r="L505" s="17">
        <v>44556</v>
      </c>
      <c r="M505" s="46">
        <v>18000000</v>
      </c>
      <c r="N505" s="16"/>
      <c r="O505" s="19" t="s">
        <v>1717</v>
      </c>
      <c r="P505" s="24">
        <v>3000000</v>
      </c>
      <c r="Q505" s="28">
        <v>21000000</v>
      </c>
      <c r="R505" s="25">
        <v>30</v>
      </c>
      <c r="S505" s="25">
        <v>210</v>
      </c>
      <c r="T505" s="17">
        <v>44556</v>
      </c>
      <c r="U505" s="26" t="s">
        <v>1550</v>
      </c>
      <c r="V505" s="32" t="s">
        <v>1588</v>
      </c>
      <c r="W505" s="28">
        <v>0</v>
      </c>
      <c r="X505" s="28">
        <v>21000000</v>
      </c>
      <c r="Y505" s="28">
        <v>18400000</v>
      </c>
      <c r="Z505" s="28">
        <v>2600000</v>
      </c>
      <c r="AA505" s="29">
        <f t="shared" si="8"/>
        <v>0.87619047619047619</v>
      </c>
      <c r="AB505" s="30">
        <v>1</v>
      </c>
      <c r="AC505" s="17" t="str">
        <f ca="1">VLOOKUP(C505,'[1]1. RADICADOR 2021'!$C$6:$HW$2000,229,FALSE)</f>
        <v>Terminado</v>
      </c>
      <c r="AD505" s="31"/>
    </row>
    <row r="506" spans="2:30" ht="99.95" customHeight="1" x14ac:dyDescent="0.25">
      <c r="B506" s="21">
        <v>2021</v>
      </c>
      <c r="C506" s="21">
        <v>502</v>
      </c>
      <c r="D506" s="21">
        <v>1152447747</v>
      </c>
      <c r="E506" s="21" t="s">
        <v>793</v>
      </c>
      <c r="F506" s="21" t="s">
        <v>33</v>
      </c>
      <c r="G506" s="21" t="s">
        <v>33</v>
      </c>
      <c r="H506" s="21" t="s">
        <v>130</v>
      </c>
      <c r="I506" s="17">
        <v>44343</v>
      </c>
      <c r="J506" s="21">
        <v>210</v>
      </c>
      <c r="K506" s="17">
        <v>44348</v>
      </c>
      <c r="L506" s="17">
        <v>44576</v>
      </c>
      <c r="M506" s="46">
        <v>28000000</v>
      </c>
      <c r="N506" s="16"/>
      <c r="O506" s="19" t="s">
        <v>1717</v>
      </c>
      <c r="P506" s="24">
        <v>2000000</v>
      </c>
      <c r="Q506" s="28">
        <v>30000000</v>
      </c>
      <c r="R506" s="25">
        <v>0</v>
      </c>
      <c r="S506" s="25">
        <v>210</v>
      </c>
      <c r="T506" s="17">
        <v>44560</v>
      </c>
      <c r="U506" s="26" t="s">
        <v>1550</v>
      </c>
      <c r="V506" s="32" t="s">
        <v>1589</v>
      </c>
      <c r="W506" s="28">
        <v>0</v>
      </c>
      <c r="X506" s="28">
        <v>30000000</v>
      </c>
      <c r="Y506" s="28">
        <v>28000000</v>
      </c>
      <c r="Z506" s="28">
        <v>2000000</v>
      </c>
      <c r="AA506" s="29">
        <f t="shared" si="8"/>
        <v>0.93333333333333324</v>
      </c>
      <c r="AB506" s="30">
        <v>0.93777777777777782</v>
      </c>
      <c r="AC506" s="17" t="str">
        <f ca="1">VLOOKUP(C506,'[1]1. RADICADOR 2021'!$C$6:$HW$2000,229,FALSE)</f>
        <v>En ejecución</v>
      </c>
      <c r="AD506" s="31"/>
    </row>
    <row r="507" spans="2:30" ht="99.95" customHeight="1" x14ac:dyDescent="0.25">
      <c r="B507" s="21">
        <v>2021</v>
      </c>
      <c r="C507" s="21">
        <v>503</v>
      </c>
      <c r="D507" s="21">
        <v>19478298</v>
      </c>
      <c r="E507" s="21" t="s">
        <v>972</v>
      </c>
      <c r="F507" s="21" t="s">
        <v>33</v>
      </c>
      <c r="G507" s="21" t="s">
        <v>33</v>
      </c>
      <c r="H507" s="21" t="s">
        <v>973</v>
      </c>
      <c r="I507" s="17">
        <v>44344</v>
      </c>
      <c r="J507" s="21">
        <v>90</v>
      </c>
      <c r="K507" s="17">
        <v>44348</v>
      </c>
      <c r="L507" s="17">
        <v>44385</v>
      </c>
      <c r="M507" s="46">
        <v>15000000</v>
      </c>
      <c r="N507" s="16" t="s">
        <v>1707</v>
      </c>
      <c r="O507" s="19"/>
      <c r="P507" s="24"/>
      <c r="Q507" s="28">
        <v>15000000</v>
      </c>
      <c r="R507" s="25">
        <v>0</v>
      </c>
      <c r="S507" s="25">
        <v>38</v>
      </c>
      <c r="T507" s="17">
        <v>44385</v>
      </c>
      <c r="U507" s="26" t="s">
        <v>1550</v>
      </c>
      <c r="V507" s="32" t="s">
        <v>1590</v>
      </c>
      <c r="W507" s="28">
        <v>8666667</v>
      </c>
      <c r="X507" s="28">
        <v>15000000</v>
      </c>
      <c r="Y507" s="28">
        <v>6333333</v>
      </c>
      <c r="Z507" s="28">
        <v>8666667</v>
      </c>
      <c r="AA507" s="29">
        <f t="shared" si="8"/>
        <v>0.42222219999999999</v>
      </c>
      <c r="AB507" s="30">
        <v>1</v>
      </c>
      <c r="AC507" s="17" t="str">
        <f ca="1">VLOOKUP(C507,'[1]1. RADICADOR 2021'!$C$6:$HW$2000,229,FALSE)</f>
        <v>Terminado</v>
      </c>
      <c r="AD507" s="31"/>
    </row>
    <row r="508" spans="2:30" ht="99.95" customHeight="1" x14ac:dyDescent="0.25">
      <c r="B508" s="21">
        <v>2021</v>
      </c>
      <c r="C508" s="21">
        <v>504</v>
      </c>
      <c r="D508" s="21">
        <v>93201893</v>
      </c>
      <c r="E508" s="21" t="s">
        <v>974</v>
      </c>
      <c r="F508" s="21" t="s">
        <v>33</v>
      </c>
      <c r="G508" s="21" t="s">
        <v>33</v>
      </c>
      <c r="H508" s="21" t="s">
        <v>975</v>
      </c>
      <c r="I508" s="17">
        <v>44344</v>
      </c>
      <c r="J508" s="21">
        <v>90</v>
      </c>
      <c r="K508" s="17">
        <v>44345</v>
      </c>
      <c r="L508" s="17">
        <v>44436</v>
      </c>
      <c r="M508" s="46">
        <v>9000000</v>
      </c>
      <c r="N508" s="16"/>
      <c r="O508" s="19"/>
      <c r="P508" s="24"/>
      <c r="Q508" s="28">
        <v>9000000</v>
      </c>
      <c r="R508" s="25">
        <v>0</v>
      </c>
      <c r="S508" s="25">
        <v>90</v>
      </c>
      <c r="T508" s="17">
        <v>44436</v>
      </c>
      <c r="U508" s="26" t="s">
        <v>1550</v>
      </c>
      <c r="V508" s="32" t="s">
        <v>1591</v>
      </c>
      <c r="W508" s="28">
        <v>0</v>
      </c>
      <c r="X508" s="28">
        <v>9000000</v>
      </c>
      <c r="Y508" s="28">
        <v>9000000</v>
      </c>
      <c r="Z508" s="28">
        <v>0</v>
      </c>
      <c r="AA508" s="29">
        <f t="shared" si="8"/>
        <v>1</v>
      </c>
      <c r="AB508" s="30">
        <v>1</v>
      </c>
      <c r="AC508" s="17" t="str">
        <f ca="1">VLOOKUP(C508,'[1]1. RADICADOR 2021'!$C$6:$HW$2000,229,FALSE)</f>
        <v>Terminado</v>
      </c>
      <c r="AD508" s="31"/>
    </row>
    <row r="509" spans="2:30" ht="99.95" customHeight="1" x14ac:dyDescent="0.25">
      <c r="B509" s="21">
        <v>2021</v>
      </c>
      <c r="C509" s="21">
        <v>505</v>
      </c>
      <c r="D509" s="21">
        <v>1022933111</v>
      </c>
      <c r="E509" s="21" t="s">
        <v>203</v>
      </c>
      <c r="F509" s="21" t="s">
        <v>33</v>
      </c>
      <c r="G509" s="21" t="s">
        <v>33</v>
      </c>
      <c r="H509" s="21" t="s">
        <v>204</v>
      </c>
      <c r="I509" s="17">
        <v>44348</v>
      </c>
      <c r="J509" s="21">
        <v>180</v>
      </c>
      <c r="K509" s="17">
        <v>44349</v>
      </c>
      <c r="L509" s="17">
        <v>44420</v>
      </c>
      <c r="M509" s="46">
        <v>13800000</v>
      </c>
      <c r="N509" s="16" t="s">
        <v>1707</v>
      </c>
      <c r="O509" s="19"/>
      <c r="P509" s="24"/>
      <c r="Q509" s="28">
        <v>13800000</v>
      </c>
      <c r="R509" s="25">
        <v>0</v>
      </c>
      <c r="S509" s="25">
        <v>72</v>
      </c>
      <c r="T509" s="17">
        <v>44420</v>
      </c>
      <c r="U509" s="26" t="s">
        <v>1579</v>
      </c>
      <c r="V509" s="32" t="s">
        <v>1592</v>
      </c>
      <c r="W509" s="28">
        <v>0</v>
      </c>
      <c r="X509" s="28">
        <v>13800000</v>
      </c>
      <c r="Y509" s="28">
        <v>5520000</v>
      </c>
      <c r="Z509" s="28">
        <v>8280000</v>
      </c>
      <c r="AA509" s="29">
        <f t="shared" si="8"/>
        <v>0.4</v>
      </c>
      <c r="AB509" s="30">
        <v>1</v>
      </c>
      <c r="AC509" s="17" t="str">
        <f ca="1">VLOOKUP(C509,'[1]1. RADICADOR 2021'!$C$6:$HW$2000,229,FALSE)</f>
        <v>Terminado</v>
      </c>
      <c r="AD509" s="31"/>
    </row>
    <row r="510" spans="2:30" ht="99.95" customHeight="1" x14ac:dyDescent="0.25">
      <c r="B510" s="21">
        <v>2021</v>
      </c>
      <c r="C510" s="21">
        <v>506</v>
      </c>
      <c r="D510" s="21">
        <v>51913178</v>
      </c>
      <c r="E510" s="21" t="s">
        <v>245</v>
      </c>
      <c r="F510" s="21" t="s">
        <v>33</v>
      </c>
      <c r="G510" s="21" t="s">
        <v>33</v>
      </c>
      <c r="H510" s="21" t="s">
        <v>976</v>
      </c>
      <c r="I510" s="17">
        <v>44348</v>
      </c>
      <c r="J510" s="21">
        <v>210</v>
      </c>
      <c r="K510" s="17">
        <v>44349</v>
      </c>
      <c r="L510" s="17">
        <v>44560</v>
      </c>
      <c r="M510" s="46">
        <v>42000000</v>
      </c>
      <c r="N510" s="16"/>
      <c r="O510" s="19"/>
      <c r="P510" s="24"/>
      <c r="Q510" s="28">
        <v>42000000</v>
      </c>
      <c r="R510" s="25">
        <v>0</v>
      </c>
      <c r="S510" s="25">
        <v>210</v>
      </c>
      <c r="T510" s="17">
        <v>44560</v>
      </c>
      <c r="U510" s="26" t="s">
        <v>1579</v>
      </c>
      <c r="V510" s="32" t="s">
        <v>1593</v>
      </c>
      <c r="W510" s="28">
        <v>0</v>
      </c>
      <c r="X510" s="28">
        <v>42000000</v>
      </c>
      <c r="Y510" s="28">
        <v>41800000</v>
      </c>
      <c r="Z510" s="28">
        <v>200000</v>
      </c>
      <c r="AA510" s="29">
        <f t="shared" si="8"/>
        <v>0.99523809523809514</v>
      </c>
      <c r="AB510" s="30">
        <v>1</v>
      </c>
      <c r="AC510" s="17" t="str">
        <f ca="1">VLOOKUP(C510,'[1]1. RADICADOR 2021'!$C$6:$HW$2000,229,FALSE)</f>
        <v>En ejecución</v>
      </c>
      <c r="AD510" s="31"/>
    </row>
    <row r="511" spans="2:30" ht="99.95" customHeight="1" x14ac:dyDescent="0.25">
      <c r="B511" s="21">
        <v>2021</v>
      </c>
      <c r="C511" s="21">
        <v>507</v>
      </c>
      <c r="D511" s="21">
        <v>830073899</v>
      </c>
      <c r="E511" s="21" t="s">
        <v>977</v>
      </c>
      <c r="F511" s="21" t="s">
        <v>978</v>
      </c>
      <c r="G511" s="21">
        <v>51854406</v>
      </c>
      <c r="H511" s="21" t="s">
        <v>979</v>
      </c>
      <c r="I511" s="17">
        <v>44347</v>
      </c>
      <c r="J511" s="21">
        <v>150</v>
      </c>
      <c r="K511" s="17">
        <v>44351</v>
      </c>
      <c r="L511" s="17">
        <v>44579</v>
      </c>
      <c r="M511" s="46">
        <v>24195000</v>
      </c>
      <c r="N511" s="16"/>
      <c r="O511" s="19" t="s">
        <v>1718</v>
      </c>
      <c r="P511" s="24"/>
      <c r="Q511" s="28">
        <v>24195000</v>
      </c>
      <c r="R511" s="25">
        <v>75</v>
      </c>
      <c r="S511" s="25">
        <v>225</v>
      </c>
      <c r="T511" s="17">
        <v>44579</v>
      </c>
      <c r="U511" s="26" t="s">
        <v>1550</v>
      </c>
      <c r="V511" s="32" t="s">
        <v>1594</v>
      </c>
      <c r="W511" s="28">
        <v>0</v>
      </c>
      <c r="X511" s="28">
        <v>24195000</v>
      </c>
      <c r="Y511" s="28">
        <v>18311969</v>
      </c>
      <c r="Z511" s="28">
        <v>5883031</v>
      </c>
      <c r="AA511" s="29">
        <f t="shared" si="8"/>
        <v>0.75684930770820413</v>
      </c>
      <c r="AB511" s="30">
        <v>0.9244444444444444</v>
      </c>
      <c r="AC511" s="17" t="str">
        <f ca="1">VLOOKUP(C511,'[1]1. RADICADOR 2021'!$C$6:$HW$2000,229,FALSE)</f>
        <v>En ejecución</v>
      </c>
      <c r="AD511" s="31"/>
    </row>
    <row r="512" spans="2:30" ht="99.95" customHeight="1" x14ac:dyDescent="0.25">
      <c r="B512" s="21">
        <v>2021</v>
      </c>
      <c r="C512" s="21">
        <v>508</v>
      </c>
      <c r="D512" s="21">
        <v>63506888</v>
      </c>
      <c r="E512" s="21" t="s">
        <v>467</v>
      </c>
      <c r="F512" s="21" t="s">
        <v>33</v>
      </c>
      <c r="G512" s="21" t="s">
        <v>33</v>
      </c>
      <c r="H512" s="21" t="s">
        <v>980</v>
      </c>
      <c r="I512" s="17">
        <v>44348</v>
      </c>
      <c r="J512" s="21">
        <v>210</v>
      </c>
      <c r="K512" s="17">
        <v>44348</v>
      </c>
      <c r="L512" s="17">
        <v>44576</v>
      </c>
      <c r="M512" s="46">
        <v>28700000</v>
      </c>
      <c r="N512" s="16"/>
      <c r="O512" s="19" t="s">
        <v>1717</v>
      </c>
      <c r="P512" s="24">
        <v>2050000</v>
      </c>
      <c r="Q512" s="28">
        <v>30750000</v>
      </c>
      <c r="R512" s="25">
        <v>0</v>
      </c>
      <c r="S512" s="25">
        <v>210</v>
      </c>
      <c r="T512" s="17">
        <v>44560</v>
      </c>
      <c r="U512" s="26" t="s">
        <v>1579</v>
      </c>
      <c r="V512" s="32" t="s">
        <v>1595</v>
      </c>
      <c r="W512" s="28">
        <v>0</v>
      </c>
      <c r="X512" s="28">
        <v>30750000</v>
      </c>
      <c r="Y512" s="28">
        <v>28700000</v>
      </c>
      <c r="Z512" s="28">
        <v>2050000</v>
      </c>
      <c r="AA512" s="29">
        <f t="shared" si="8"/>
        <v>0.93333333333333324</v>
      </c>
      <c r="AB512" s="30">
        <v>0.93777777777777782</v>
      </c>
      <c r="AC512" s="17" t="str">
        <f ca="1">VLOOKUP(C512,'[1]1. RADICADOR 2021'!$C$6:$HW$2000,229,FALSE)</f>
        <v>En ejecución</v>
      </c>
      <c r="AD512" s="31"/>
    </row>
    <row r="513" spans="2:30" ht="99.95" customHeight="1" x14ac:dyDescent="0.25">
      <c r="B513" s="21">
        <v>2021</v>
      </c>
      <c r="C513" s="21">
        <v>509</v>
      </c>
      <c r="D513" s="21">
        <v>53122277</v>
      </c>
      <c r="E513" s="21" t="s">
        <v>981</v>
      </c>
      <c r="F513" s="21" t="s">
        <v>33</v>
      </c>
      <c r="G513" s="21" t="s">
        <v>33</v>
      </c>
      <c r="H513" s="21" t="s">
        <v>982</v>
      </c>
      <c r="I513" s="17">
        <v>44348</v>
      </c>
      <c r="J513" s="21">
        <v>210</v>
      </c>
      <c r="K513" s="17">
        <v>44348</v>
      </c>
      <c r="L513" s="17">
        <v>44576</v>
      </c>
      <c r="M513" s="46">
        <v>42000000</v>
      </c>
      <c r="N513" s="16"/>
      <c r="O513" s="19" t="s">
        <v>1717</v>
      </c>
      <c r="P513" s="24">
        <v>3000000</v>
      </c>
      <c r="Q513" s="28">
        <v>45000000</v>
      </c>
      <c r="R513" s="25">
        <v>0</v>
      </c>
      <c r="S513" s="25">
        <v>210</v>
      </c>
      <c r="T513" s="17">
        <v>44560</v>
      </c>
      <c r="U513" s="26" t="s">
        <v>1579</v>
      </c>
      <c r="V513" s="32" t="s">
        <v>1596</v>
      </c>
      <c r="W513" s="28">
        <v>0</v>
      </c>
      <c r="X513" s="28">
        <v>45000000</v>
      </c>
      <c r="Y513" s="28">
        <v>42000000</v>
      </c>
      <c r="Z513" s="28">
        <v>3000000</v>
      </c>
      <c r="AA513" s="29">
        <f t="shared" si="8"/>
        <v>0.93333333333333324</v>
      </c>
      <c r="AB513" s="30">
        <v>0.93777777777777782</v>
      </c>
      <c r="AC513" s="17" t="str">
        <f ca="1">VLOOKUP(C513,'[1]1. RADICADOR 2021'!$C$6:$HW$2000,229,FALSE)</f>
        <v>En ejecución</v>
      </c>
      <c r="AD513" s="31"/>
    </row>
    <row r="514" spans="2:30" ht="99.95" customHeight="1" x14ac:dyDescent="0.25">
      <c r="B514" s="21">
        <v>2021</v>
      </c>
      <c r="C514" s="21">
        <v>510</v>
      </c>
      <c r="D514" s="21">
        <v>79600891</v>
      </c>
      <c r="E514" s="21" t="s">
        <v>983</v>
      </c>
      <c r="F514" s="21" t="s">
        <v>33</v>
      </c>
      <c r="G514" s="21" t="s">
        <v>33</v>
      </c>
      <c r="H514" s="21" t="s">
        <v>677</v>
      </c>
      <c r="I514" s="17">
        <v>44350</v>
      </c>
      <c r="J514" s="21">
        <v>204</v>
      </c>
      <c r="K514" s="17">
        <v>44355</v>
      </c>
      <c r="L514" s="17">
        <v>44560</v>
      </c>
      <c r="M514" s="46">
        <v>34666667</v>
      </c>
      <c r="N514" s="16"/>
      <c r="O514" s="19"/>
      <c r="P514" s="24"/>
      <c r="Q514" s="28">
        <v>34666667</v>
      </c>
      <c r="R514" s="25">
        <v>0</v>
      </c>
      <c r="S514" s="25">
        <v>204</v>
      </c>
      <c r="T514" s="17">
        <v>44560</v>
      </c>
      <c r="U514" s="26" t="s">
        <v>1579</v>
      </c>
      <c r="V514" s="32" t="s">
        <v>1597</v>
      </c>
      <c r="W514" s="28">
        <v>0</v>
      </c>
      <c r="X514" s="28">
        <v>34666667</v>
      </c>
      <c r="Y514" s="28">
        <v>28833333</v>
      </c>
      <c r="Z514" s="28">
        <v>5833334</v>
      </c>
      <c r="AA514" s="29">
        <f t="shared" si="8"/>
        <v>0.83173075161797361</v>
      </c>
      <c r="AB514" s="30">
        <v>1</v>
      </c>
      <c r="AC514" s="17" t="str">
        <f ca="1">VLOOKUP(C514,'[1]1. RADICADOR 2021'!$C$6:$HW$2000,229,FALSE)</f>
        <v>En ejecución</v>
      </c>
      <c r="AD514" s="31"/>
    </row>
    <row r="515" spans="2:30" ht="99.95" customHeight="1" x14ac:dyDescent="0.25">
      <c r="B515" s="21">
        <v>2021</v>
      </c>
      <c r="C515" s="21">
        <v>511</v>
      </c>
      <c r="D515" s="21">
        <v>11259020</v>
      </c>
      <c r="E515" s="21" t="s">
        <v>984</v>
      </c>
      <c r="F515" s="21" t="s">
        <v>33</v>
      </c>
      <c r="G515" s="21" t="s">
        <v>33</v>
      </c>
      <c r="H515" s="21" t="s">
        <v>985</v>
      </c>
      <c r="I515" s="17">
        <v>44350</v>
      </c>
      <c r="J515" s="21">
        <v>208</v>
      </c>
      <c r="K515" s="17">
        <v>44351</v>
      </c>
      <c r="L515" s="17">
        <v>44560</v>
      </c>
      <c r="M515" s="46">
        <v>25653333</v>
      </c>
      <c r="N515" s="16"/>
      <c r="O515" s="19"/>
      <c r="P515" s="24"/>
      <c r="Q515" s="28">
        <v>25653333</v>
      </c>
      <c r="R515" s="25">
        <v>0</v>
      </c>
      <c r="S515" s="25">
        <v>208</v>
      </c>
      <c r="T515" s="17">
        <v>44560</v>
      </c>
      <c r="U515" s="26" t="s">
        <v>1579</v>
      </c>
      <c r="V515" s="32" t="s">
        <v>1598</v>
      </c>
      <c r="W515" s="28">
        <v>0</v>
      </c>
      <c r="X515" s="28">
        <v>25653333</v>
      </c>
      <c r="Y515" s="28">
        <v>18130000</v>
      </c>
      <c r="Z515" s="28">
        <v>7523333</v>
      </c>
      <c r="AA515" s="29">
        <f t="shared" si="8"/>
        <v>0.70673077841386145</v>
      </c>
      <c r="AB515" s="30">
        <v>1</v>
      </c>
      <c r="AC515" s="17" t="str">
        <f ca="1">VLOOKUP(C515,'[1]1. RADICADOR 2021'!$C$6:$HW$2000,229,FALSE)</f>
        <v>En ejecución</v>
      </c>
      <c r="AD515" s="31"/>
    </row>
    <row r="516" spans="2:30" ht="99.95" customHeight="1" x14ac:dyDescent="0.25">
      <c r="B516" s="21">
        <v>2021</v>
      </c>
      <c r="C516" s="21">
        <v>512</v>
      </c>
      <c r="D516" s="21">
        <v>80098421</v>
      </c>
      <c r="E516" s="21" t="s">
        <v>239</v>
      </c>
      <c r="F516" s="21" t="s">
        <v>33</v>
      </c>
      <c r="G516" s="21" t="s">
        <v>33</v>
      </c>
      <c r="H516" s="21" t="s">
        <v>240</v>
      </c>
      <c r="I516" s="17">
        <v>44350</v>
      </c>
      <c r="J516" s="21">
        <v>181</v>
      </c>
      <c r="K516" s="17">
        <v>44351</v>
      </c>
      <c r="L516" s="17">
        <v>44560</v>
      </c>
      <c r="M516" s="46">
        <v>16893333</v>
      </c>
      <c r="N516" s="16"/>
      <c r="O516" s="19" t="s">
        <v>1717</v>
      </c>
      <c r="P516" s="24">
        <v>2426667</v>
      </c>
      <c r="Q516" s="28">
        <v>19320000</v>
      </c>
      <c r="R516" s="25">
        <v>0</v>
      </c>
      <c r="S516" s="25">
        <v>181</v>
      </c>
      <c r="T516" s="17">
        <v>44534</v>
      </c>
      <c r="U516" s="26" t="s">
        <v>1579</v>
      </c>
      <c r="V516" s="32" t="s">
        <v>1599</v>
      </c>
      <c r="W516" s="28">
        <v>0</v>
      </c>
      <c r="X516" s="28">
        <v>19320000</v>
      </c>
      <c r="Y516" s="28">
        <v>19320000</v>
      </c>
      <c r="Z516" s="28">
        <v>0</v>
      </c>
      <c r="AA516" s="29">
        <f t="shared" si="8"/>
        <v>1</v>
      </c>
      <c r="AB516" s="30">
        <v>1</v>
      </c>
      <c r="AC516" s="17" t="str">
        <f ca="1">VLOOKUP(C516,'[1]1. RADICADOR 2021'!$C$6:$HW$2000,229,FALSE)</f>
        <v>En ejecución</v>
      </c>
      <c r="AD516" s="31"/>
    </row>
    <row r="517" spans="2:30" ht="99.95" customHeight="1" x14ac:dyDescent="0.25">
      <c r="B517" s="21">
        <v>2021</v>
      </c>
      <c r="C517" s="21">
        <v>513</v>
      </c>
      <c r="D517" s="21">
        <v>1023930862</v>
      </c>
      <c r="E517" s="21" t="s">
        <v>25</v>
      </c>
      <c r="F517" s="21" t="s">
        <v>33</v>
      </c>
      <c r="G517" s="21" t="s">
        <v>33</v>
      </c>
      <c r="H517" s="21" t="s">
        <v>986</v>
      </c>
      <c r="I517" s="17">
        <v>44350</v>
      </c>
      <c r="J517" s="21">
        <v>180</v>
      </c>
      <c r="K517" s="17">
        <v>44350</v>
      </c>
      <c r="L517" s="17">
        <v>44576</v>
      </c>
      <c r="M517" s="46">
        <v>19800000</v>
      </c>
      <c r="N517" s="16"/>
      <c r="O517" s="19" t="s">
        <v>1717</v>
      </c>
      <c r="P517" s="24">
        <v>4730000</v>
      </c>
      <c r="Q517" s="28">
        <v>24530000</v>
      </c>
      <c r="R517" s="25">
        <v>0</v>
      </c>
      <c r="S517" s="25">
        <v>180</v>
      </c>
      <c r="T517" s="17">
        <v>44532</v>
      </c>
      <c r="U517" s="26" t="s">
        <v>1579</v>
      </c>
      <c r="V517" s="32" t="s">
        <v>1600</v>
      </c>
      <c r="W517" s="28">
        <v>0</v>
      </c>
      <c r="X517" s="28">
        <v>24530000</v>
      </c>
      <c r="Y517" s="28">
        <v>22880000</v>
      </c>
      <c r="Z517" s="28">
        <v>1650000</v>
      </c>
      <c r="AA517" s="29">
        <f t="shared" si="8"/>
        <v>0.93273542600896864</v>
      </c>
      <c r="AB517" s="30">
        <v>0.93721973094170408</v>
      </c>
      <c r="AC517" s="17" t="str">
        <f ca="1">VLOOKUP(C517,'[1]1. RADICADOR 2021'!$C$6:$HW$2000,229,FALSE)</f>
        <v>En ejecución</v>
      </c>
      <c r="AD517" s="31"/>
    </row>
    <row r="518" spans="2:30" ht="99.95" customHeight="1" x14ac:dyDescent="0.25">
      <c r="B518" s="21">
        <v>2021</v>
      </c>
      <c r="C518" s="21">
        <v>514</v>
      </c>
      <c r="D518" s="21">
        <v>1019010598</v>
      </c>
      <c r="E518" s="21" t="s">
        <v>345</v>
      </c>
      <c r="F518" s="21" t="s">
        <v>33</v>
      </c>
      <c r="G518" s="21" t="s">
        <v>33</v>
      </c>
      <c r="H518" s="21" t="s">
        <v>346</v>
      </c>
      <c r="I518" s="17">
        <v>44351</v>
      </c>
      <c r="J518" s="21">
        <v>180</v>
      </c>
      <c r="K518" s="17">
        <v>44352</v>
      </c>
      <c r="L518" s="17">
        <v>44560</v>
      </c>
      <c r="M518" s="46">
        <v>24000000</v>
      </c>
      <c r="N518" s="16"/>
      <c r="O518" s="19" t="s">
        <v>1717</v>
      </c>
      <c r="P518" s="24">
        <v>3466667</v>
      </c>
      <c r="Q518" s="28">
        <v>27466667</v>
      </c>
      <c r="R518" s="25">
        <v>0</v>
      </c>
      <c r="S518" s="25">
        <v>180</v>
      </c>
      <c r="T518" s="17">
        <v>44534</v>
      </c>
      <c r="U518" s="26" t="s">
        <v>1579</v>
      </c>
      <c r="V518" s="32" t="s">
        <v>1601</v>
      </c>
      <c r="W518" s="28">
        <v>0</v>
      </c>
      <c r="X518" s="28">
        <v>27466667</v>
      </c>
      <c r="Y518" s="28">
        <v>27466667</v>
      </c>
      <c r="Z518" s="28">
        <v>0</v>
      </c>
      <c r="AA518" s="29">
        <f t="shared" si="8"/>
        <v>1</v>
      </c>
      <c r="AB518" s="30">
        <v>1</v>
      </c>
      <c r="AC518" s="17" t="str">
        <f ca="1">VLOOKUP(C518,'[1]1. RADICADOR 2021'!$C$6:$HW$2000,229,FALSE)</f>
        <v>En ejecución</v>
      </c>
      <c r="AD518" s="31"/>
    </row>
    <row r="519" spans="2:30" ht="99.95" customHeight="1" x14ac:dyDescent="0.25">
      <c r="B519" s="21">
        <v>2021</v>
      </c>
      <c r="C519" s="21">
        <v>515</v>
      </c>
      <c r="D519" s="21">
        <v>1018414503</v>
      </c>
      <c r="E519" s="21" t="s">
        <v>589</v>
      </c>
      <c r="F519" s="21" t="s">
        <v>33</v>
      </c>
      <c r="G519" s="21" t="s">
        <v>33</v>
      </c>
      <c r="H519" s="21" t="s">
        <v>987</v>
      </c>
      <c r="I519" s="17">
        <v>44358</v>
      </c>
      <c r="J519" s="21">
        <v>200</v>
      </c>
      <c r="K519" s="17">
        <v>44358</v>
      </c>
      <c r="L519" s="17">
        <v>44578</v>
      </c>
      <c r="M519" s="46">
        <v>26666667</v>
      </c>
      <c r="N519" s="16"/>
      <c r="O519" s="19" t="s">
        <v>1717</v>
      </c>
      <c r="P519" s="24">
        <v>2266667</v>
      </c>
      <c r="Q519" s="28">
        <v>28933334</v>
      </c>
      <c r="R519" s="25">
        <v>0</v>
      </c>
      <c r="S519" s="25">
        <v>200</v>
      </c>
      <c r="T519" s="17">
        <v>44560</v>
      </c>
      <c r="U519" s="26" t="s">
        <v>1579</v>
      </c>
      <c r="V519" s="32" t="s">
        <v>1602</v>
      </c>
      <c r="W519" s="28">
        <v>0</v>
      </c>
      <c r="X519" s="28">
        <v>28933334</v>
      </c>
      <c r="Y519" s="28">
        <v>26666667</v>
      </c>
      <c r="Z519" s="28">
        <v>0</v>
      </c>
      <c r="AA519" s="29">
        <f t="shared" si="8"/>
        <v>0.92165897645947059</v>
      </c>
      <c r="AB519" s="30">
        <v>0.92626728110599077</v>
      </c>
      <c r="AC519" s="17" t="str">
        <f ca="1">VLOOKUP(C519,'[1]1. RADICADOR 2021'!$C$6:$HW$2000,229,FALSE)</f>
        <v>En ejecución</v>
      </c>
      <c r="AD519" s="31"/>
    </row>
    <row r="520" spans="2:30" ht="99.95" customHeight="1" x14ac:dyDescent="0.25">
      <c r="B520" s="21">
        <v>2021</v>
      </c>
      <c r="C520" s="21">
        <v>516</v>
      </c>
      <c r="D520" s="21">
        <v>1010179572</v>
      </c>
      <c r="E520" s="21" t="s">
        <v>23</v>
      </c>
      <c r="F520" s="21" t="s">
        <v>33</v>
      </c>
      <c r="G520" s="21" t="s">
        <v>33</v>
      </c>
      <c r="H520" s="21" t="s">
        <v>40</v>
      </c>
      <c r="I520" s="17">
        <v>44355</v>
      </c>
      <c r="J520" s="21">
        <v>180</v>
      </c>
      <c r="K520" s="17">
        <v>44356</v>
      </c>
      <c r="L520" s="17">
        <v>44556</v>
      </c>
      <c r="M520" s="46">
        <v>18000000</v>
      </c>
      <c r="N520" s="16"/>
      <c r="O520" s="19" t="s">
        <v>1717</v>
      </c>
      <c r="P520" s="24">
        <v>1800000</v>
      </c>
      <c r="Q520" s="28">
        <v>19800000</v>
      </c>
      <c r="R520" s="25">
        <v>0</v>
      </c>
      <c r="S520" s="25">
        <v>180</v>
      </c>
      <c r="T520" s="17">
        <v>44538</v>
      </c>
      <c r="U520" s="26" t="s">
        <v>1579</v>
      </c>
      <c r="V520" s="32" t="s">
        <v>1603</v>
      </c>
      <c r="W520" s="28">
        <v>0</v>
      </c>
      <c r="X520" s="28">
        <v>19800000</v>
      </c>
      <c r="Y520" s="28">
        <v>17200000</v>
      </c>
      <c r="Z520" s="28">
        <v>2600000</v>
      </c>
      <c r="AA520" s="29">
        <f t="shared" si="8"/>
        <v>0.86868686868686862</v>
      </c>
      <c r="AB520" s="30">
        <v>1</v>
      </c>
      <c r="AC520" s="17" t="str">
        <f ca="1">VLOOKUP(C520,'[1]1. RADICADOR 2021'!$C$6:$HW$2000,229,FALSE)</f>
        <v>Terminado</v>
      </c>
      <c r="AD520" s="31"/>
    </row>
    <row r="521" spans="2:30" ht="99.95" customHeight="1" x14ac:dyDescent="0.25">
      <c r="B521" s="21">
        <v>2021</v>
      </c>
      <c r="C521" s="21">
        <v>517</v>
      </c>
      <c r="D521" s="21">
        <v>1060589442</v>
      </c>
      <c r="E521" s="21" t="s">
        <v>988</v>
      </c>
      <c r="F521" s="21" t="s">
        <v>33</v>
      </c>
      <c r="G521" s="21" t="s">
        <v>33</v>
      </c>
      <c r="H521" s="21" t="s">
        <v>179</v>
      </c>
      <c r="I521" s="17">
        <v>44351</v>
      </c>
      <c r="J521" s="21">
        <v>207</v>
      </c>
      <c r="K521" s="17">
        <v>44355</v>
      </c>
      <c r="L521" s="17">
        <v>44560</v>
      </c>
      <c r="M521" s="46">
        <v>17250000</v>
      </c>
      <c r="N521" s="16"/>
      <c r="O521" s="19"/>
      <c r="P521" s="24"/>
      <c r="Q521" s="28">
        <v>17250000</v>
      </c>
      <c r="R521" s="25">
        <v>0</v>
      </c>
      <c r="S521" s="25">
        <v>207</v>
      </c>
      <c r="T521" s="17">
        <v>44560</v>
      </c>
      <c r="U521" s="26" t="s">
        <v>1579</v>
      </c>
      <c r="V521" s="32" t="s">
        <v>1604</v>
      </c>
      <c r="W521" s="28">
        <v>0</v>
      </c>
      <c r="X521" s="28">
        <v>17250000</v>
      </c>
      <c r="Y521" s="28">
        <v>14416667</v>
      </c>
      <c r="Z521" s="28">
        <v>2833333</v>
      </c>
      <c r="AA521" s="29">
        <f t="shared" si="8"/>
        <v>0.83574881159420289</v>
      </c>
      <c r="AB521" s="30">
        <v>0.98550724637681164</v>
      </c>
      <c r="AC521" s="17" t="str">
        <f ca="1">VLOOKUP(C521,'[1]1. RADICADOR 2021'!$C$6:$HW$2000,229,FALSE)</f>
        <v>En ejecución</v>
      </c>
      <c r="AD521" s="31"/>
    </row>
    <row r="522" spans="2:30" ht="99.95" customHeight="1" x14ac:dyDescent="0.25">
      <c r="B522" s="21">
        <v>2021</v>
      </c>
      <c r="C522" s="21">
        <v>518</v>
      </c>
      <c r="D522" s="21">
        <v>1030545942</v>
      </c>
      <c r="E522" s="21" t="s">
        <v>237</v>
      </c>
      <c r="F522" s="21" t="s">
        <v>33</v>
      </c>
      <c r="G522" s="21" t="s">
        <v>33</v>
      </c>
      <c r="H522" s="21" t="s">
        <v>989</v>
      </c>
      <c r="I522" s="17">
        <v>44355</v>
      </c>
      <c r="J522" s="21">
        <v>202</v>
      </c>
      <c r="K522" s="17">
        <v>44356</v>
      </c>
      <c r="L522" s="17">
        <v>44560</v>
      </c>
      <c r="M522" s="46">
        <v>15486667</v>
      </c>
      <c r="N522" s="16"/>
      <c r="O522" s="19"/>
      <c r="P522" s="24"/>
      <c r="Q522" s="28">
        <v>15486667</v>
      </c>
      <c r="R522" s="25">
        <v>0</v>
      </c>
      <c r="S522" s="25">
        <v>202</v>
      </c>
      <c r="T522" s="17">
        <v>44560</v>
      </c>
      <c r="U522" s="26" t="s">
        <v>1579</v>
      </c>
      <c r="V522" s="32" t="s">
        <v>1605</v>
      </c>
      <c r="W522" s="28">
        <v>0</v>
      </c>
      <c r="X522" s="28">
        <v>15486667</v>
      </c>
      <c r="Y522" s="28">
        <v>13186667</v>
      </c>
      <c r="Z522" s="28">
        <v>2300000</v>
      </c>
      <c r="AA522" s="29">
        <f t="shared" si="8"/>
        <v>0.85148515171146899</v>
      </c>
      <c r="AB522" s="30">
        <v>1</v>
      </c>
      <c r="AC522" s="17" t="str">
        <f ca="1">VLOOKUP(C522,'[1]1. RADICADOR 2021'!$C$6:$HW$2000,229,FALSE)</f>
        <v>En ejecución</v>
      </c>
      <c r="AD522" s="31"/>
    </row>
    <row r="523" spans="2:30" ht="99.95" customHeight="1" x14ac:dyDescent="0.25">
      <c r="B523" s="21">
        <v>2021</v>
      </c>
      <c r="C523" s="21">
        <v>519</v>
      </c>
      <c r="D523" s="21">
        <v>79530280</v>
      </c>
      <c r="E523" s="21" t="s">
        <v>350</v>
      </c>
      <c r="F523" s="21" t="s">
        <v>33</v>
      </c>
      <c r="G523" s="21" t="s">
        <v>33</v>
      </c>
      <c r="H523" s="21" t="s">
        <v>351</v>
      </c>
      <c r="I523" s="17">
        <v>44355</v>
      </c>
      <c r="J523" s="21">
        <v>202</v>
      </c>
      <c r="K523" s="17">
        <v>44356</v>
      </c>
      <c r="L523" s="17">
        <v>44560</v>
      </c>
      <c r="M523" s="46">
        <v>33666667</v>
      </c>
      <c r="N523" s="16"/>
      <c r="O523" s="19"/>
      <c r="P523" s="24"/>
      <c r="Q523" s="28">
        <v>33666667</v>
      </c>
      <c r="R523" s="25">
        <v>0</v>
      </c>
      <c r="S523" s="25">
        <v>202</v>
      </c>
      <c r="T523" s="17">
        <v>44560</v>
      </c>
      <c r="U523" s="26" t="s">
        <v>1579</v>
      </c>
      <c r="V523" s="32" t="s">
        <v>1606</v>
      </c>
      <c r="W523" s="28">
        <v>0</v>
      </c>
      <c r="X523" s="28">
        <v>33666667</v>
      </c>
      <c r="Y523" s="28">
        <v>33666667</v>
      </c>
      <c r="Z523" s="28">
        <v>0</v>
      </c>
      <c r="AA523" s="29">
        <f t="shared" si="8"/>
        <v>1</v>
      </c>
      <c r="AB523" s="30">
        <v>1</v>
      </c>
      <c r="AC523" s="17" t="str">
        <f ca="1">VLOOKUP(C523,'[1]1. RADICADOR 2021'!$C$6:$HW$2000,229,FALSE)</f>
        <v>En ejecución</v>
      </c>
      <c r="AD523" s="31"/>
    </row>
    <row r="524" spans="2:30" ht="99.95" customHeight="1" x14ac:dyDescent="0.25">
      <c r="B524" s="21">
        <v>2021</v>
      </c>
      <c r="C524" s="21">
        <v>520</v>
      </c>
      <c r="D524" s="21">
        <v>52428047</v>
      </c>
      <c r="E524" s="21" t="s">
        <v>990</v>
      </c>
      <c r="F524" s="21" t="s">
        <v>33</v>
      </c>
      <c r="G524" s="21" t="s">
        <v>33</v>
      </c>
      <c r="H524" s="21" t="s">
        <v>991</v>
      </c>
      <c r="I524" s="17">
        <v>44356</v>
      </c>
      <c r="J524" s="21">
        <v>90</v>
      </c>
      <c r="K524" s="17">
        <v>44358</v>
      </c>
      <c r="L524" s="17">
        <v>44494</v>
      </c>
      <c r="M524" s="46">
        <v>22500000</v>
      </c>
      <c r="N524" s="16"/>
      <c r="O524" s="19" t="s">
        <v>1717</v>
      </c>
      <c r="P524" s="24">
        <v>11250000</v>
      </c>
      <c r="Q524" s="28">
        <v>33750000</v>
      </c>
      <c r="R524" s="25">
        <v>45</v>
      </c>
      <c r="S524" s="25">
        <v>135</v>
      </c>
      <c r="T524" s="17">
        <v>44494</v>
      </c>
      <c r="U524" s="26" t="s">
        <v>1579</v>
      </c>
      <c r="V524" s="32" t="s">
        <v>1607</v>
      </c>
      <c r="W524" s="28">
        <v>0</v>
      </c>
      <c r="X524" s="28">
        <v>33750000</v>
      </c>
      <c r="Y524" s="28">
        <v>33750000</v>
      </c>
      <c r="Z524" s="28">
        <v>0</v>
      </c>
      <c r="AA524" s="29">
        <f t="shared" si="8"/>
        <v>1</v>
      </c>
      <c r="AB524" s="30">
        <v>1</v>
      </c>
      <c r="AC524" s="17" t="str">
        <f ca="1">VLOOKUP(C524,'[1]1. RADICADOR 2021'!$C$6:$HW$2000,229,FALSE)</f>
        <v>Terminado</v>
      </c>
      <c r="AD524" s="31"/>
    </row>
    <row r="525" spans="2:30" ht="99.95" customHeight="1" x14ac:dyDescent="0.25">
      <c r="B525" s="21">
        <v>2021</v>
      </c>
      <c r="C525" s="21">
        <v>521</v>
      </c>
      <c r="D525" s="21">
        <v>1003237202</v>
      </c>
      <c r="E525" s="21" t="s">
        <v>992</v>
      </c>
      <c r="F525" s="21" t="s">
        <v>33</v>
      </c>
      <c r="G525" s="21" t="s">
        <v>33</v>
      </c>
      <c r="H525" s="21" t="s">
        <v>993</v>
      </c>
      <c r="I525" s="17">
        <v>44357</v>
      </c>
      <c r="J525" s="21">
        <v>90</v>
      </c>
      <c r="K525" s="17">
        <v>44358</v>
      </c>
      <c r="L525" s="17">
        <v>44449</v>
      </c>
      <c r="M525" s="46">
        <v>7800000</v>
      </c>
      <c r="N525" s="16"/>
      <c r="O525" s="19"/>
      <c r="P525" s="24"/>
      <c r="Q525" s="28">
        <v>7800000</v>
      </c>
      <c r="R525" s="25">
        <v>0</v>
      </c>
      <c r="S525" s="25">
        <v>90</v>
      </c>
      <c r="T525" s="17">
        <v>44449</v>
      </c>
      <c r="U525" s="26" t="s">
        <v>1579</v>
      </c>
      <c r="V525" s="32" t="s">
        <v>1608</v>
      </c>
      <c r="W525" s="28">
        <v>0</v>
      </c>
      <c r="X525" s="28">
        <v>7800000</v>
      </c>
      <c r="Y525" s="28">
        <v>7800000</v>
      </c>
      <c r="Z525" s="28">
        <v>0</v>
      </c>
      <c r="AA525" s="29">
        <f t="shared" si="8"/>
        <v>1</v>
      </c>
      <c r="AB525" s="30">
        <v>1</v>
      </c>
      <c r="AC525" s="17" t="str">
        <f ca="1">VLOOKUP(C525,'[1]1. RADICADOR 2021'!$C$6:$HW$2000,229,FALSE)</f>
        <v>Terminado</v>
      </c>
      <c r="AD525" s="31"/>
    </row>
    <row r="526" spans="2:30" ht="99.95" customHeight="1" x14ac:dyDescent="0.25">
      <c r="B526" s="21">
        <v>2021</v>
      </c>
      <c r="C526" s="21">
        <v>522</v>
      </c>
      <c r="D526" s="21">
        <v>52816122</v>
      </c>
      <c r="E526" s="21" t="s">
        <v>994</v>
      </c>
      <c r="F526" s="21" t="s">
        <v>33</v>
      </c>
      <c r="G526" s="21" t="s">
        <v>33</v>
      </c>
      <c r="H526" s="21" t="s">
        <v>995</v>
      </c>
      <c r="I526" s="17">
        <v>44357</v>
      </c>
      <c r="J526" s="21">
        <v>90</v>
      </c>
      <c r="K526" s="17">
        <v>44358</v>
      </c>
      <c r="L526" s="17">
        <v>44449</v>
      </c>
      <c r="M526" s="46">
        <v>12000000</v>
      </c>
      <c r="N526" s="16"/>
      <c r="O526" s="19"/>
      <c r="P526" s="24"/>
      <c r="Q526" s="28">
        <v>12000000</v>
      </c>
      <c r="R526" s="25">
        <v>0</v>
      </c>
      <c r="S526" s="25">
        <v>90</v>
      </c>
      <c r="T526" s="17">
        <v>44449</v>
      </c>
      <c r="U526" s="26" t="s">
        <v>1579</v>
      </c>
      <c r="V526" s="32" t="s">
        <v>1609</v>
      </c>
      <c r="W526" s="28">
        <v>0</v>
      </c>
      <c r="X526" s="28">
        <v>12000000</v>
      </c>
      <c r="Y526" s="28">
        <v>10666667</v>
      </c>
      <c r="Z526" s="28">
        <v>1333333</v>
      </c>
      <c r="AA526" s="29">
        <f t="shared" si="8"/>
        <v>0.8888889166666667</v>
      </c>
      <c r="AB526" s="30">
        <v>1</v>
      </c>
      <c r="AC526" s="17" t="str">
        <f ca="1">VLOOKUP(C526,'[1]1. RADICADOR 2021'!$C$6:$HW$2000,229,FALSE)</f>
        <v>Terminado</v>
      </c>
      <c r="AD526" s="31"/>
    </row>
    <row r="527" spans="2:30" ht="99.95" customHeight="1" x14ac:dyDescent="0.25">
      <c r="B527" s="21">
        <v>2021</v>
      </c>
      <c r="C527" s="21">
        <v>523</v>
      </c>
      <c r="D527" s="21">
        <v>3231835</v>
      </c>
      <c r="E527" s="21" t="s">
        <v>419</v>
      </c>
      <c r="F527" s="21" t="s">
        <v>33</v>
      </c>
      <c r="G527" s="21" t="s">
        <v>33</v>
      </c>
      <c r="H527" s="21" t="s">
        <v>40</v>
      </c>
      <c r="I527" s="17">
        <v>44375</v>
      </c>
      <c r="J527" s="21">
        <v>170</v>
      </c>
      <c r="K527" s="17">
        <v>44378</v>
      </c>
      <c r="L527" s="17">
        <v>44550</v>
      </c>
      <c r="M527" s="46">
        <v>17000000</v>
      </c>
      <c r="N527" s="16"/>
      <c r="O527" s="19"/>
      <c r="P527" s="24"/>
      <c r="Q527" s="28">
        <v>17000000</v>
      </c>
      <c r="R527" s="25">
        <v>0</v>
      </c>
      <c r="S527" s="25">
        <v>170</v>
      </c>
      <c r="T527" s="17">
        <v>44550</v>
      </c>
      <c r="U527" s="26" t="s">
        <v>1579</v>
      </c>
      <c r="V527" s="32" t="s">
        <v>1610</v>
      </c>
      <c r="W527" s="28">
        <v>0</v>
      </c>
      <c r="X527" s="28">
        <v>17000000</v>
      </c>
      <c r="Y527" s="28">
        <v>15000000</v>
      </c>
      <c r="Z527" s="28">
        <v>2000000</v>
      </c>
      <c r="AA527" s="29">
        <f t="shared" si="8"/>
        <v>0.88235294117647056</v>
      </c>
      <c r="AB527" s="30">
        <v>1</v>
      </c>
      <c r="AC527" s="17" t="str">
        <f ca="1">VLOOKUP(C527,'[1]1. RADICADOR 2021'!$C$6:$HW$2000,229,FALSE)</f>
        <v>Terminado</v>
      </c>
      <c r="AD527" s="31"/>
    </row>
    <row r="528" spans="2:30" ht="99.95" customHeight="1" x14ac:dyDescent="0.25">
      <c r="B528" s="21">
        <v>2021</v>
      </c>
      <c r="C528" s="21">
        <v>524</v>
      </c>
      <c r="D528" s="21">
        <v>1026266540</v>
      </c>
      <c r="E528" s="21" t="s">
        <v>482</v>
      </c>
      <c r="F528" s="21" t="s">
        <v>33</v>
      </c>
      <c r="G528" s="21" t="s">
        <v>33</v>
      </c>
      <c r="H528" s="21" t="s">
        <v>483</v>
      </c>
      <c r="I528" s="17">
        <v>44357</v>
      </c>
      <c r="J528" s="21">
        <v>180</v>
      </c>
      <c r="K528" s="17">
        <v>44358</v>
      </c>
      <c r="L528" s="17">
        <v>44560</v>
      </c>
      <c r="M528" s="46">
        <v>24000000</v>
      </c>
      <c r="N528" s="16"/>
      <c r="O528" s="19" t="s">
        <v>1717</v>
      </c>
      <c r="P528" s="24">
        <v>2666667</v>
      </c>
      <c r="Q528" s="28">
        <v>26666667</v>
      </c>
      <c r="R528" s="25">
        <v>0</v>
      </c>
      <c r="S528" s="25">
        <v>180</v>
      </c>
      <c r="T528" s="17">
        <v>44540</v>
      </c>
      <c r="U528" s="26" t="s">
        <v>1579</v>
      </c>
      <c r="V528" s="32" t="s">
        <v>1611</v>
      </c>
      <c r="W528" s="28">
        <v>0</v>
      </c>
      <c r="X528" s="28">
        <v>26666667</v>
      </c>
      <c r="Y528" s="28">
        <v>26666667</v>
      </c>
      <c r="Z528" s="28">
        <v>0</v>
      </c>
      <c r="AA528" s="29">
        <f t="shared" si="8"/>
        <v>1</v>
      </c>
      <c r="AB528" s="30">
        <v>1</v>
      </c>
      <c r="AC528" s="17" t="str">
        <f ca="1">VLOOKUP(C528,'[1]1. RADICADOR 2021'!$C$6:$HW$2000,229,FALSE)</f>
        <v>En ejecución</v>
      </c>
      <c r="AD528" s="31"/>
    </row>
    <row r="529" spans="2:30" ht="99.95" customHeight="1" x14ac:dyDescent="0.25">
      <c r="B529" s="21">
        <v>2021</v>
      </c>
      <c r="C529" s="21">
        <v>525</v>
      </c>
      <c r="D529" s="21">
        <v>899999061</v>
      </c>
      <c r="E529" s="21" t="s">
        <v>1973</v>
      </c>
      <c r="F529" s="21" t="s">
        <v>1974</v>
      </c>
      <c r="G529" s="21">
        <v>79412112</v>
      </c>
      <c r="H529" s="21" t="s">
        <v>996</v>
      </c>
      <c r="I529" s="17">
        <v>44377</v>
      </c>
      <c r="J529" s="21">
        <v>360</v>
      </c>
      <c r="K529" s="17">
        <v>44377</v>
      </c>
      <c r="L529" s="17">
        <v>44741</v>
      </c>
      <c r="M529" s="46">
        <v>0</v>
      </c>
      <c r="N529" s="16"/>
      <c r="O529" s="19"/>
      <c r="P529" s="24"/>
      <c r="Q529" s="28">
        <v>0</v>
      </c>
      <c r="R529" s="25">
        <v>0</v>
      </c>
      <c r="S529" s="25">
        <v>360</v>
      </c>
      <c r="T529" s="17">
        <v>44741</v>
      </c>
      <c r="U529" s="26" t="s">
        <v>1579</v>
      </c>
      <c r="V529" s="32" t="s">
        <v>1612</v>
      </c>
      <c r="W529" s="28">
        <v>0</v>
      </c>
      <c r="X529" s="28">
        <v>0</v>
      </c>
      <c r="Y529" s="28">
        <v>0</v>
      </c>
      <c r="Z529" s="28">
        <v>0</v>
      </c>
      <c r="AA529" s="29">
        <v>0</v>
      </c>
      <c r="AB529" s="30">
        <v>0.50555555555555554</v>
      </c>
      <c r="AC529" s="17" t="str">
        <f ca="1">VLOOKUP(C529,'[1]1. RADICADOR 2021'!$C$6:$HW$2000,229,FALSE)</f>
        <v>En ejecución</v>
      </c>
      <c r="AD529" s="31"/>
    </row>
    <row r="530" spans="2:30" ht="99.95" customHeight="1" x14ac:dyDescent="0.25">
      <c r="B530" s="21">
        <v>2021</v>
      </c>
      <c r="C530" s="21">
        <v>526</v>
      </c>
      <c r="D530" s="21">
        <v>1001077289</v>
      </c>
      <c r="E530" s="21" t="s">
        <v>396</v>
      </c>
      <c r="F530" s="21" t="s">
        <v>33</v>
      </c>
      <c r="G530" s="21" t="s">
        <v>33</v>
      </c>
      <c r="H530" s="21" t="s">
        <v>997</v>
      </c>
      <c r="I530" s="17">
        <v>44362</v>
      </c>
      <c r="J530" s="21">
        <v>180</v>
      </c>
      <c r="K530" s="17">
        <v>44365</v>
      </c>
      <c r="L530" s="17">
        <v>44547</v>
      </c>
      <c r="M530" s="46">
        <v>15000000</v>
      </c>
      <c r="N530" s="16"/>
      <c r="O530" s="19"/>
      <c r="P530" s="24"/>
      <c r="Q530" s="28">
        <v>15000000</v>
      </c>
      <c r="R530" s="25">
        <v>0</v>
      </c>
      <c r="S530" s="25">
        <v>180</v>
      </c>
      <c r="T530" s="17">
        <v>44547</v>
      </c>
      <c r="U530" s="26" t="s">
        <v>1579</v>
      </c>
      <c r="V530" s="32" t="s">
        <v>1613</v>
      </c>
      <c r="W530" s="28">
        <v>0</v>
      </c>
      <c r="X530" s="28">
        <v>15000000</v>
      </c>
      <c r="Y530" s="28">
        <v>15000000</v>
      </c>
      <c r="Z530" s="28">
        <v>0</v>
      </c>
      <c r="AA530" s="29">
        <f t="shared" ref="AA530:AA593" si="9">Y530*100/X530/100</f>
        <v>1</v>
      </c>
      <c r="AB530" s="30">
        <v>1</v>
      </c>
      <c r="AC530" s="17" t="str">
        <f ca="1">VLOOKUP(C530,'[1]1. RADICADOR 2021'!$C$6:$HW$2000,229,FALSE)</f>
        <v>Terminado</v>
      </c>
      <c r="AD530" s="31"/>
    </row>
    <row r="531" spans="2:30" ht="99.95" customHeight="1" x14ac:dyDescent="0.25">
      <c r="B531" s="21">
        <v>2021</v>
      </c>
      <c r="C531" s="21">
        <v>527</v>
      </c>
      <c r="D531" s="21">
        <v>1102720365</v>
      </c>
      <c r="E531" s="21" t="s">
        <v>998</v>
      </c>
      <c r="F531" s="21" t="s">
        <v>33</v>
      </c>
      <c r="G531" s="21" t="s">
        <v>33</v>
      </c>
      <c r="H531" s="21" t="s">
        <v>999</v>
      </c>
      <c r="I531" s="17">
        <v>44358</v>
      </c>
      <c r="J531" s="21">
        <v>30</v>
      </c>
      <c r="K531" s="17">
        <v>44368</v>
      </c>
      <c r="L531" s="17">
        <v>44413</v>
      </c>
      <c r="M531" s="46">
        <v>11543000</v>
      </c>
      <c r="N531" s="16"/>
      <c r="O531" s="19" t="s">
        <v>1717</v>
      </c>
      <c r="P531" s="24">
        <v>5355000</v>
      </c>
      <c r="Q531" s="28">
        <v>16898000</v>
      </c>
      <c r="R531" s="25">
        <v>15</v>
      </c>
      <c r="S531" s="25">
        <v>45</v>
      </c>
      <c r="T531" s="17">
        <v>44413</v>
      </c>
      <c r="U531" s="26" t="s">
        <v>1579</v>
      </c>
      <c r="V531" s="32" t="s">
        <v>1614</v>
      </c>
      <c r="W531" s="28">
        <v>0</v>
      </c>
      <c r="X531" s="28">
        <v>16898000</v>
      </c>
      <c r="Y531" s="28">
        <v>16898000</v>
      </c>
      <c r="Z531" s="28">
        <v>0</v>
      </c>
      <c r="AA531" s="29">
        <f t="shared" si="9"/>
        <v>1</v>
      </c>
      <c r="AB531" s="30">
        <v>1</v>
      </c>
      <c r="AC531" s="17" t="str">
        <f ca="1">VLOOKUP(C531,'[1]1. RADICADOR 2021'!$C$6:$HW$2000,229,FALSE)</f>
        <v>Terminado</v>
      </c>
      <c r="AD531" s="31"/>
    </row>
    <row r="532" spans="2:30" ht="99.95" customHeight="1" x14ac:dyDescent="0.25">
      <c r="B532" s="21">
        <v>2021</v>
      </c>
      <c r="C532" s="21">
        <v>528</v>
      </c>
      <c r="D532" s="21">
        <v>1014226623</v>
      </c>
      <c r="E532" s="21" t="s">
        <v>1000</v>
      </c>
      <c r="F532" s="21" t="s">
        <v>33</v>
      </c>
      <c r="G532" s="21" t="s">
        <v>33</v>
      </c>
      <c r="H532" s="21" t="s">
        <v>1001</v>
      </c>
      <c r="I532" s="17">
        <v>44362</v>
      </c>
      <c r="J532" s="21">
        <v>193</v>
      </c>
      <c r="K532" s="17">
        <v>44365</v>
      </c>
      <c r="L532" s="17">
        <v>44560</v>
      </c>
      <c r="M532" s="46">
        <v>13500500</v>
      </c>
      <c r="N532" s="16"/>
      <c r="O532" s="19"/>
      <c r="P532" s="24"/>
      <c r="Q532" s="28">
        <v>13500500</v>
      </c>
      <c r="R532" s="25">
        <v>0</v>
      </c>
      <c r="S532" s="25">
        <v>193</v>
      </c>
      <c r="T532" s="17">
        <v>44560</v>
      </c>
      <c r="U532" s="26" t="s">
        <v>1579</v>
      </c>
      <c r="V532" s="32" t="s">
        <v>1615</v>
      </c>
      <c r="W532" s="28">
        <v>0</v>
      </c>
      <c r="X532" s="28">
        <v>13500500</v>
      </c>
      <c r="Y532" s="28">
        <v>11285033</v>
      </c>
      <c r="Z532" s="28">
        <v>2215467</v>
      </c>
      <c r="AA532" s="29">
        <f t="shared" si="9"/>
        <v>0.83589741120699235</v>
      </c>
      <c r="AB532" s="30">
        <v>1</v>
      </c>
      <c r="AC532" s="17" t="str">
        <f ca="1">VLOOKUP(C532,'[1]1. RADICADOR 2021'!$C$6:$HW$2000,229,FALSE)</f>
        <v>En ejecución</v>
      </c>
      <c r="AD532" s="31"/>
    </row>
    <row r="533" spans="2:30" ht="99.95" customHeight="1" x14ac:dyDescent="0.25">
      <c r="B533" s="21">
        <v>2021</v>
      </c>
      <c r="C533" s="21">
        <v>529</v>
      </c>
      <c r="D533" s="21">
        <v>9527296</v>
      </c>
      <c r="E533" s="21" t="s">
        <v>1002</v>
      </c>
      <c r="F533" s="21" t="s">
        <v>33</v>
      </c>
      <c r="G533" s="21" t="s">
        <v>33</v>
      </c>
      <c r="H533" s="21" t="s">
        <v>1003</v>
      </c>
      <c r="I533" s="17">
        <v>44377</v>
      </c>
      <c r="J533" s="21">
        <v>178</v>
      </c>
      <c r="K533" s="17">
        <v>44380</v>
      </c>
      <c r="L533" s="17">
        <v>44560</v>
      </c>
      <c r="M533" s="46">
        <v>26988000</v>
      </c>
      <c r="N533" s="16"/>
      <c r="O533" s="19"/>
      <c r="P533" s="24"/>
      <c r="Q533" s="28">
        <v>26988000</v>
      </c>
      <c r="R533" s="25">
        <v>0</v>
      </c>
      <c r="S533" s="25">
        <v>178</v>
      </c>
      <c r="T533" s="17">
        <v>44560</v>
      </c>
      <c r="U533" s="26" t="s">
        <v>1579</v>
      </c>
      <c r="V533" s="32" t="s">
        <v>1616</v>
      </c>
      <c r="W533" s="28">
        <v>0</v>
      </c>
      <c r="X533" s="28">
        <v>26988000</v>
      </c>
      <c r="Y533" s="28">
        <v>12179200</v>
      </c>
      <c r="Z533" s="28">
        <v>14808800</v>
      </c>
      <c r="AA533" s="29">
        <f t="shared" si="9"/>
        <v>0.45128205128205129</v>
      </c>
      <c r="AB533" s="30">
        <v>1</v>
      </c>
      <c r="AC533" s="17" t="str">
        <f ca="1">VLOOKUP(C533,'[1]1. RADICADOR 2021'!$C$6:$HW$2000,229,FALSE)</f>
        <v>En ejecución</v>
      </c>
      <c r="AD533" s="31"/>
    </row>
    <row r="534" spans="2:30" ht="99.95" customHeight="1" x14ac:dyDescent="0.25">
      <c r="B534" s="21">
        <v>2021</v>
      </c>
      <c r="C534" s="21">
        <v>530</v>
      </c>
      <c r="D534" s="21">
        <v>52997785</v>
      </c>
      <c r="E534" s="21" t="s">
        <v>503</v>
      </c>
      <c r="F534" s="21" t="s">
        <v>33</v>
      </c>
      <c r="G534" s="21" t="s">
        <v>33</v>
      </c>
      <c r="H534" s="21" t="s">
        <v>1004</v>
      </c>
      <c r="I534" s="17">
        <v>44362</v>
      </c>
      <c r="J534" s="21">
        <v>194</v>
      </c>
      <c r="K534" s="17">
        <v>44364</v>
      </c>
      <c r="L534" s="17">
        <v>44560</v>
      </c>
      <c r="M534" s="46">
        <v>23400000</v>
      </c>
      <c r="N534" s="16"/>
      <c r="O534" s="19"/>
      <c r="P534" s="24"/>
      <c r="Q534" s="28">
        <v>23400000</v>
      </c>
      <c r="R534" s="25">
        <v>0</v>
      </c>
      <c r="S534" s="25">
        <v>194</v>
      </c>
      <c r="T534" s="17">
        <v>44560</v>
      </c>
      <c r="U534" s="26" t="s">
        <v>1579</v>
      </c>
      <c r="V534" s="32" t="s">
        <v>1617</v>
      </c>
      <c r="W534" s="28">
        <v>0</v>
      </c>
      <c r="X534" s="28">
        <v>23400000</v>
      </c>
      <c r="Y534" s="28">
        <v>19680000</v>
      </c>
      <c r="Z534" s="28">
        <v>3720000</v>
      </c>
      <c r="AA534" s="29">
        <f t="shared" si="9"/>
        <v>0.84102564102564104</v>
      </c>
      <c r="AB534" s="30">
        <v>1</v>
      </c>
      <c r="AC534" s="17" t="str">
        <f ca="1">VLOOKUP(C534,'[1]1. RADICADOR 2021'!$C$6:$HW$2000,229,FALSE)</f>
        <v>En ejecución</v>
      </c>
      <c r="AD534" s="31"/>
    </row>
    <row r="535" spans="2:30" ht="99.95" customHeight="1" x14ac:dyDescent="0.25">
      <c r="B535" s="21">
        <v>2021</v>
      </c>
      <c r="C535" s="21">
        <v>531</v>
      </c>
      <c r="D535" s="21">
        <v>52440834</v>
      </c>
      <c r="E535" s="21" t="s">
        <v>1005</v>
      </c>
      <c r="F535" s="21" t="s">
        <v>33</v>
      </c>
      <c r="G535" s="21" t="s">
        <v>33</v>
      </c>
      <c r="H535" s="21" t="s">
        <v>1006</v>
      </c>
      <c r="I535" s="17">
        <v>44362</v>
      </c>
      <c r="J535" s="21">
        <v>194</v>
      </c>
      <c r="K535" s="17">
        <v>44364</v>
      </c>
      <c r="L535" s="17">
        <v>44560</v>
      </c>
      <c r="M535" s="46">
        <v>27126400</v>
      </c>
      <c r="N535" s="16"/>
      <c r="O535" s="19"/>
      <c r="P535" s="24"/>
      <c r="Q535" s="28">
        <v>27126400</v>
      </c>
      <c r="R535" s="25">
        <v>0</v>
      </c>
      <c r="S535" s="25">
        <v>194</v>
      </c>
      <c r="T535" s="17">
        <v>44560</v>
      </c>
      <c r="U535" s="26" t="s">
        <v>1579</v>
      </c>
      <c r="V535" s="32" t="s">
        <v>1618</v>
      </c>
      <c r="W535" s="28">
        <v>0</v>
      </c>
      <c r="X535" s="28">
        <v>27126400</v>
      </c>
      <c r="Y535" s="28">
        <v>14393600</v>
      </c>
      <c r="Z535" s="28">
        <v>12732800</v>
      </c>
      <c r="AA535" s="29">
        <f t="shared" si="9"/>
        <v>0.53061224489795922</v>
      </c>
      <c r="AB535" s="30">
        <v>1</v>
      </c>
      <c r="AC535" s="17" t="str">
        <f ca="1">VLOOKUP(C535,'[1]1. RADICADOR 2021'!$C$6:$HW$2000,229,FALSE)</f>
        <v>En ejecución</v>
      </c>
      <c r="AD535" s="31"/>
    </row>
    <row r="536" spans="2:30" ht="99.95" customHeight="1" x14ac:dyDescent="0.25">
      <c r="B536" s="21">
        <v>2021</v>
      </c>
      <c r="C536" s="21">
        <v>532</v>
      </c>
      <c r="D536" s="21">
        <v>52253348</v>
      </c>
      <c r="E536" s="21" t="s">
        <v>1007</v>
      </c>
      <c r="F536" s="21" t="s">
        <v>33</v>
      </c>
      <c r="G536" s="21" t="s">
        <v>33</v>
      </c>
      <c r="H536" s="21" t="s">
        <v>1008</v>
      </c>
      <c r="I536" s="17">
        <v>44364</v>
      </c>
      <c r="J536" s="21">
        <v>188</v>
      </c>
      <c r="K536" s="17">
        <v>44370</v>
      </c>
      <c r="L536" s="17">
        <v>44560</v>
      </c>
      <c r="M536" s="46">
        <v>21479680</v>
      </c>
      <c r="N536" s="16"/>
      <c r="O536" s="19"/>
      <c r="P536" s="24"/>
      <c r="Q536" s="28">
        <v>21479680</v>
      </c>
      <c r="R536" s="25">
        <v>0</v>
      </c>
      <c r="S536" s="25">
        <v>188</v>
      </c>
      <c r="T536" s="17">
        <v>44560</v>
      </c>
      <c r="U536" s="26" t="s">
        <v>1579</v>
      </c>
      <c r="V536" s="32" t="s">
        <v>1619</v>
      </c>
      <c r="W536" s="28">
        <v>0</v>
      </c>
      <c r="X536" s="28">
        <v>21479680</v>
      </c>
      <c r="Y536" s="28">
        <v>17493760</v>
      </c>
      <c r="Z536" s="28">
        <v>3985920</v>
      </c>
      <c r="AA536" s="29">
        <f t="shared" si="9"/>
        <v>0.81443298969072164</v>
      </c>
      <c r="AB536" s="30">
        <v>1</v>
      </c>
      <c r="AC536" s="17" t="str">
        <f ca="1">VLOOKUP(C536,'[1]1. RADICADOR 2021'!$C$6:$HW$2000,229,FALSE)</f>
        <v>En ejecución</v>
      </c>
      <c r="AD536" s="31"/>
    </row>
    <row r="537" spans="2:30" ht="99.95" customHeight="1" x14ac:dyDescent="0.25">
      <c r="B537" s="21">
        <v>2021</v>
      </c>
      <c r="C537" s="21">
        <v>533</v>
      </c>
      <c r="D537" s="21">
        <v>71218912</v>
      </c>
      <c r="E537" s="21" t="s">
        <v>1009</v>
      </c>
      <c r="F537" s="21" t="s">
        <v>33</v>
      </c>
      <c r="G537" s="21" t="s">
        <v>33</v>
      </c>
      <c r="H537" s="21" t="s">
        <v>915</v>
      </c>
      <c r="I537" s="17">
        <v>44363</v>
      </c>
      <c r="J537" s="21">
        <v>90</v>
      </c>
      <c r="K537" s="17">
        <v>44364</v>
      </c>
      <c r="L537" s="17">
        <v>44455</v>
      </c>
      <c r="M537" s="46">
        <v>12900000</v>
      </c>
      <c r="N537" s="16"/>
      <c r="O537" s="19"/>
      <c r="P537" s="24"/>
      <c r="Q537" s="28">
        <v>12900000</v>
      </c>
      <c r="R537" s="25">
        <v>0</v>
      </c>
      <c r="S537" s="25">
        <v>90</v>
      </c>
      <c r="T537" s="17">
        <v>44455</v>
      </c>
      <c r="U537" s="26" t="s">
        <v>1579</v>
      </c>
      <c r="V537" s="32" t="s">
        <v>1620</v>
      </c>
      <c r="W537" s="28">
        <v>0</v>
      </c>
      <c r="X537" s="28">
        <v>12900000</v>
      </c>
      <c r="Y537" s="28">
        <v>12900000</v>
      </c>
      <c r="Z537" s="28">
        <v>0</v>
      </c>
      <c r="AA537" s="29">
        <f t="shared" si="9"/>
        <v>1</v>
      </c>
      <c r="AB537" s="30">
        <v>1</v>
      </c>
      <c r="AC537" s="17" t="str">
        <f ca="1">VLOOKUP(C537,'[1]1. RADICADOR 2021'!$C$6:$HW$2000,229,FALSE)</f>
        <v>Terminado</v>
      </c>
      <c r="AD537" s="31"/>
    </row>
    <row r="538" spans="2:30" ht="99.95" customHeight="1" x14ac:dyDescent="0.25">
      <c r="B538" s="21">
        <v>2021</v>
      </c>
      <c r="C538" s="21">
        <v>534</v>
      </c>
      <c r="D538" s="21">
        <v>1032492067</v>
      </c>
      <c r="E538" s="21" t="s">
        <v>392</v>
      </c>
      <c r="F538" s="21" t="s">
        <v>33</v>
      </c>
      <c r="G538" s="21" t="s">
        <v>33</v>
      </c>
      <c r="H538" s="21" t="s">
        <v>393</v>
      </c>
      <c r="I538" s="17">
        <v>44363</v>
      </c>
      <c r="J538" s="21">
        <v>180</v>
      </c>
      <c r="K538" s="17">
        <v>44364</v>
      </c>
      <c r="L538" s="17">
        <v>44546</v>
      </c>
      <c r="M538" s="46">
        <v>21600000</v>
      </c>
      <c r="N538" s="16"/>
      <c r="O538" s="19"/>
      <c r="P538" s="24"/>
      <c r="Q538" s="28">
        <v>21600000</v>
      </c>
      <c r="R538" s="25">
        <v>0</v>
      </c>
      <c r="S538" s="25">
        <v>180</v>
      </c>
      <c r="T538" s="17">
        <v>44546</v>
      </c>
      <c r="U538" s="26" t="s">
        <v>1579</v>
      </c>
      <c r="V538" s="32" t="s">
        <v>1621</v>
      </c>
      <c r="W538" s="28">
        <v>0</v>
      </c>
      <c r="X538" s="28">
        <v>21600000</v>
      </c>
      <c r="Y538" s="28">
        <v>21600000</v>
      </c>
      <c r="Z538" s="28">
        <v>0</v>
      </c>
      <c r="AA538" s="29">
        <f t="shared" si="9"/>
        <v>1</v>
      </c>
      <c r="AB538" s="30">
        <v>1</v>
      </c>
      <c r="AC538" s="17" t="str">
        <f ca="1">VLOOKUP(C538,'[1]1. RADICADOR 2021'!$C$6:$HW$2000,229,FALSE)</f>
        <v>Terminado</v>
      </c>
      <c r="AD538" s="31"/>
    </row>
    <row r="539" spans="2:30" ht="99.95" customHeight="1" x14ac:dyDescent="0.25">
      <c r="B539" s="21">
        <v>2021</v>
      </c>
      <c r="C539" s="21">
        <v>535</v>
      </c>
      <c r="D539" s="21">
        <v>79869667</v>
      </c>
      <c r="E539" s="21" t="s">
        <v>1010</v>
      </c>
      <c r="F539" s="21" t="s">
        <v>33</v>
      </c>
      <c r="G539" s="21" t="s">
        <v>33</v>
      </c>
      <c r="H539" s="21" t="s">
        <v>1011</v>
      </c>
      <c r="I539" s="17">
        <v>44369</v>
      </c>
      <c r="J539" s="21">
        <v>182</v>
      </c>
      <c r="K539" s="17">
        <v>44376</v>
      </c>
      <c r="L539" s="17">
        <v>44560</v>
      </c>
      <c r="M539" s="46">
        <v>26157600</v>
      </c>
      <c r="N539" s="16"/>
      <c r="O539" s="19"/>
      <c r="P539" s="24"/>
      <c r="Q539" s="28">
        <v>26157600</v>
      </c>
      <c r="R539" s="25">
        <v>0</v>
      </c>
      <c r="S539" s="25">
        <v>182</v>
      </c>
      <c r="T539" s="17">
        <v>44560</v>
      </c>
      <c r="U539" s="26" t="s">
        <v>1579</v>
      </c>
      <c r="V539" s="32" t="s">
        <v>1622</v>
      </c>
      <c r="W539" s="28">
        <v>0</v>
      </c>
      <c r="X539" s="28">
        <v>26157600</v>
      </c>
      <c r="Y539" s="28">
        <v>12732800</v>
      </c>
      <c r="Z539" s="28">
        <v>13424800</v>
      </c>
      <c r="AA539" s="29">
        <f t="shared" si="9"/>
        <v>0.48677248677248675</v>
      </c>
      <c r="AB539" s="30">
        <v>1</v>
      </c>
      <c r="AC539" s="17" t="str">
        <f ca="1">VLOOKUP(C539,'[1]1. RADICADOR 2021'!$C$6:$HW$2000,229,FALSE)</f>
        <v>En ejecución</v>
      </c>
      <c r="AD539" s="31"/>
    </row>
    <row r="540" spans="2:30" ht="99.95" customHeight="1" x14ac:dyDescent="0.25">
      <c r="B540" s="21">
        <v>2021</v>
      </c>
      <c r="C540" s="21">
        <v>536</v>
      </c>
      <c r="D540" s="21">
        <v>52819189</v>
      </c>
      <c r="E540" s="21" t="s">
        <v>472</v>
      </c>
      <c r="F540" s="21" t="s">
        <v>33</v>
      </c>
      <c r="G540" s="21" t="s">
        <v>33</v>
      </c>
      <c r="H540" s="21" t="s">
        <v>1012</v>
      </c>
      <c r="I540" s="17">
        <v>44369</v>
      </c>
      <c r="J540" s="21">
        <v>180</v>
      </c>
      <c r="K540" s="17">
        <v>44370</v>
      </c>
      <c r="L540" s="17">
        <v>44552</v>
      </c>
      <c r="M540" s="46">
        <v>13800000</v>
      </c>
      <c r="N540" s="16"/>
      <c r="O540" s="19"/>
      <c r="P540" s="24"/>
      <c r="Q540" s="28">
        <v>13800000</v>
      </c>
      <c r="R540" s="25">
        <v>0</v>
      </c>
      <c r="S540" s="25">
        <v>180</v>
      </c>
      <c r="T540" s="17">
        <v>44552</v>
      </c>
      <c r="U540" s="26" t="s">
        <v>1579</v>
      </c>
      <c r="V540" s="32" t="s">
        <v>1623</v>
      </c>
      <c r="W540" s="28">
        <v>0</v>
      </c>
      <c r="X540" s="28">
        <v>13800000</v>
      </c>
      <c r="Y540" s="28">
        <v>13800000</v>
      </c>
      <c r="Z540" s="28">
        <v>0</v>
      </c>
      <c r="AA540" s="29">
        <f t="shared" si="9"/>
        <v>1</v>
      </c>
      <c r="AB540" s="30">
        <v>1</v>
      </c>
      <c r="AC540" s="17" t="str">
        <f ca="1">VLOOKUP(C540,'[1]1. RADICADOR 2021'!$C$6:$HW$2000,229,FALSE)</f>
        <v>Terminado</v>
      </c>
      <c r="AD540" s="31"/>
    </row>
    <row r="541" spans="2:30" ht="99.95" customHeight="1" x14ac:dyDescent="0.25">
      <c r="B541" s="21">
        <v>2021</v>
      </c>
      <c r="C541" s="21">
        <v>537</v>
      </c>
      <c r="D541" s="21">
        <v>52032432</v>
      </c>
      <c r="E541" s="21" t="s">
        <v>488</v>
      </c>
      <c r="F541" s="21" t="s">
        <v>33</v>
      </c>
      <c r="G541" s="21" t="s">
        <v>33</v>
      </c>
      <c r="H541" s="21" t="s">
        <v>202</v>
      </c>
      <c r="I541" s="17">
        <v>44369</v>
      </c>
      <c r="J541" s="21">
        <v>183</v>
      </c>
      <c r="K541" s="17">
        <v>44375</v>
      </c>
      <c r="L541" s="17">
        <v>44560</v>
      </c>
      <c r="M541" s="46">
        <v>13860000</v>
      </c>
      <c r="N541" s="16"/>
      <c r="O541" s="19"/>
      <c r="P541" s="24"/>
      <c r="Q541" s="28">
        <v>13860000</v>
      </c>
      <c r="R541" s="25">
        <v>0</v>
      </c>
      <c r="S541" s="25">
        <v>183</v>
      </c>
      <c r="T541" s="17">
        <v>44560</v>
      </c>
      <c r="U541" s="26" t="s">
        <v>1579</v>
      </c>
      <c r="V541" s="32" t="s">
        <v>1624</v>
      </c>
      <c r="W541" s="28">
        <v>0</v>
      </c>
      <c r="X541" s="28">
        <v>13860000</v>
      </c>
      <c r="Y541" s="28">
        <v>11220000</v>
      </c>
      <c r="Z541" s="28">
        <v>2640000</v>
      </c>
      <c r="AA541" s="29">
        <f t="shared" si="9"/>
        <v>0.80952380952380953</v>
      </c>
      <c r="AB541" s="30">
        <v>1</v>
      </c>
      <c r="AC541" s="17" t="str">
        <f ca="1">VLOOKUP(C541,'[1]1. RADICADOR 2021'!$C$6:$HW$2000,229,FALSE)</f>
        <v>En ejecución</v>
      </c>
      <c r="AD541" s="31"/>
    </row>
    <row r="542" spans="2:30" ht="99.95" customHeight="1" x14ac:dyDescent="0.25">
      <c r="B542" s="21">
        <v>2021</v>
      </c>
      <c r="C542" s="21">
        <v>538</v>
      </c>
      <c r="D542" s="21">
        <v>53931036</v>
      </c>
      <c r="E542" s="21" t="s">
        <v>1013</v>
      </c>
      <c r="F542" s="21" t="s">
        <v>33</v>
      </c>
      <c r="G542" s="21" t="s">
        <v>33</v>
      </c>
      <c r="H542" s="21" t="s">
        <v>1014</v>
      </c>
      <c r="I542" s="17">
        <v>44371</v>
      </c>
      <c r="J542" s="21">
        <v>180</v>
      </c>
      <c r="K542" s="17">
        <v>44372</v>
      </c>
      <c r="L542" s="17">
        <v>44554</v>
      </c>
      <c r="M542" s="46">
        <v>24000000</v>
      </c>
      <c r="N542" s="16"/>
      <c r="O542" s="19"/>
      <c r="P542" s="24"/>
      <c r="Q542" s="28">
        <v>24000000</v>
      </c>
      <c r="R542" s="25">
        <v>0</v>
      </c>
      <c r="S542" s="25">
        <v>180</v>
      </c>
      <c r="T542" s="17">
        <v>44554</v>
      </c>
      <c r="U542" s="26" t="s">
        <v>1579</v>
      </c>
      <c r="V542" s="32" t="s">
        <v>1625</v>
      </c>
      <c r="W542" s="28">
        <v>0</v>
      </c>
      <c r="X542" s="28">
        <v>24000000</v>
      </c>
      <c r="Y542" s="28">
        <v>20800000</v>
      </c>
      <c r="Z542" s="28">
        <v>3200000</v>
      </c>
      <c r="AA542" s="29">
        <f t="shared" si="9"/>
        <v>0.8666666666666667</v>
      </c>
      <c r="AB542" s="30">
        <v>1</v>
      </c>
      <c r="AC542" s="17" t="str">
        <f ca="1">VLOOKUP(C542,'[1]1. RADICADOR 2021'!$C$6:$HW$2000,229,FALSE)</f>
        <v>Terminado</v>
      </c>
      <c r="AD542" s="31"/>
    </row>
    <row r="543" spans="2:30" ht="99.95" customHeight="1" x14ac:dyDescent="0.25">
      <c r="B543" s="21">
        <v>2021</v>
      </c>
      <c r="C543" s="21">
        <v>539</v>
      </c>
      <c r="D543" s="21">
        <v>1032441293</v>
      </c>
      <c r="E543" s="21" t="s">
        <v>779</v>
      </c>
      <c r="F543" s="21" t="s">
        <v>33</v>
      </c>
      <c r="G543" s="21" t="s">
        <v>33</v>
      </c>
      <c r="H543" s="21" t="s">
        <v>1015</v>
      </c>
      <c r="I543" s="17">
        <v>44369</v>
      </c>
      <c r="J543" s="21">
        <v>180</v>
      </c>
      <c r="K543" s="17">
        <v>44369</v>
      </c>
      <c r="L543" s="17">
        <v>44582</v>
      </c>
      <c r="M543" s="46">
        <v>22800000</v>
      </c>
      <c r="N543" s="16"/>
      <c r="O543" s="19" t="s">
        <v>1717</v>
      </c>
      <c r="P543" s="24">
        <v>3800000</v>
      </c>
      <c r="Q543" s="28">
        <v>26600000</v>
      </c>
      <c r="R543" s="25">
        <v>0</v>
      </c>
      <c r="S543" s="25">
        <v>180</v>
      </c>
      <c r="T543" s="17">
        <v>44551</v>
      </c>
      <c r="U543" s="26" t="s">
        <v>1579</v>
      </c>
      <c r="V543" s="32" t="s">
        <v>1626</v>
      </c>
      <c r="W543" s="28">
        <v>0</v>
      </c>
      <c r="X543" s="28">
        <v>26600000</v>
      </c>
      <c r="Y543" s="28">
        <v>20140000</v>
      </c>
      <c r="Z543" s="28">
        <v>6460000</v>
      </c>
      <c r="AA543" s="29">
        <f t="shared" si="9"/>
        <v>0.75714285714285712</v>
      </c>
      <c r="AB543" s="30">
        <v>0.90476190476190477</v>
      </c>
      <c r="AC543" s="17" t="str">
        <f ca="1">VLOOKUP(C543,'[1]1. RADICADOR 2021'!$C$6:$HW$2000,229,FALSE)</f>
        <v>En ejecución</v>
      </c>
      <c r="AD543" s="31"/>
    </row>
    <row r="544" spans="2:30" ht="99.95" customHeight="1" x14ac:dyDescent="0.25">
      <c r="B544" s="21">
        <v>2021</v>
      </c>
      <c r="C544" s="21">
        <v>540</v>
      </c>
      <c r="D544" s="21">
        <v>1020759426</v>
      </c>
      <c r="E544" s="21" t="s">
        <v>794</v>
      </c>
      <c r="F544" s="21" t="s">
        <v>33</v>
      </c>
      <c r="G544" s="21" t="s">
        <v>33</v>
      </c>
      <c r="H544" s="21" t="s">
        <v>1016</v>
      </c>
      <c r="I544" s="17">
        <v>44371</v>
      </c>
      <c r="J544" s="21">
        <v>180</v>
      </c>
      <c r="K544" s="17">
        <v>44372</v>
      </c>
      <c r="L544" s="17">
        <v>44554</v>
      </c>
      <c r="M544" s="46">
        <v>36000000</v>
      </c>
      <c r="N544" s="16"/>
      <c r="O544" s="19"/>
      <c r="P544" s="24"/>
      <c r="Q544" s="28">
        <v>36000000</v>
      </c>
      <c r="R544" s="25">
        <v>0</v>
      </c>
      <c r="S544" s="25">
        <v>180</v>
      </c>
      <c r="T544" s="17">
        <v>44554</v>
      </c>
      <c r="U544" s="26" t="s">
        <v>1579</v>
      </c>
      <c r="V544" s="32" t="s">
        <v>1627</v>
      </c>
      <c r="W544" s="28">
        <v>0</v>
      </c>
      <c r="X544" s="28">
        <v>36000000</v>
      </c>
      <c r="Y544" s="28">
        <v>36000000</v>
      </c>
      <c r="Z544" s="28">
        <v>0</v>
      </c>
      <c r="AA544" s="29">
        <f t="shared" si="9"/>
        <v>1</v>
      </c>
      <c r="AB544" s="30">
        <v>1</v>
      </c>
      <c r="AC544" s="17" t="str">
        <f ca="1">VLOOKUP(C544,'[1]1. RADICADOR 2021'!$C$6:$HW$2000,229,FALSE)</f>
        <v>Terminado</v>
      </c>
      <c r="AD544" s="31"/>
    </row>
    <row r="545" spans="2:30" ht="99.95" customHeight="1" x14ac:dyDescent="0.25">
      <c r="B545" s="21">
        <v>2021</v>
      </c>
      <c r="C545" s="21">
        <v>541</v>
      </c>
      <c r="D545" s="21">
        <v>1015411217</v>
      </c>
      <c r="E545" s="21" t="s">
        <v>147</v>
      </c>
      <c r="F545" s="21" t="s">
        <v>33</v>
      </c>
      <c r="G545" s="21" t="s">
        <v>33</v>
      </c>
      <c r="H545" s="21" t="s">
        <v>1017</v>
      </c>
      <c r="I545" s="17">
        <v>44371</v>
      </c>
      <c r="J545" s="21">
        <v>180</v>
      </c>
      <c r="K545" s="17">
        <v>44371</v>
      </c>
      <c r="L545" s="17">
        <v>44569</v>
      </c>
      <c r="M545" s="46">
        <v>27600000</v>
      </c>
      <c r="N545" s="16"/>
      <c r="O545" s="19" t="s">
        <v>1717</v>
      </c>
      <c r="P545" s="24">
        <v>2300000</v>
      </c>
      <c r="Q545" s="28">
        <v>29900000</v>
      </c>
      <c r="R545" s="25">
        <v>0</v>
      </c>
      <c r="S545" s="25">
        <v>180</v>
      </c>
      <c r="T545" s="17">
        <v>44553</v>
      </c>
      <c r="U545" s="26" t="s">
        <v>1579</v>
      </c>
      <c r="V545" s="32" t="s">
        <v>1628</v>
      </c>
      <c r="W545" s="28">
        <v>0</v>
      </c>
      <c r="X545" s="28">
        <v>29900000</v>
      </c>
      <c r="Y545" s="28">
        <v>24073333</v>
      </c>
      <c r="Z545" s="28">
        <v>5826667</v>
      </c>
      <c r="AA545" s="29">
        <f t="shared" si="9"/>
        <v>0.80512819397993307</v>
      </c>
      <c r="AB545" s="30">
        <v>0.96410256410256412</v>
      </c>
      <c r="AC545" s="17" t="str">
        <f ca="1">VLOOKUP(C545,'[1]1. RADICADOR 2021'!$C$6:$HW$2000,229,FALSE)</f>
        <v>En ejecución</v>
      </c>
      <c r="AD545" s="31"/>
    </row>
    <row r="546" spans="2:30" ht="99.95" customHeight="1" x14ac:dyDescent="0.25">
      <c r="B546" s="21">
        <v>2021</v>
      </c>
      <c r="C546" s="21">
        <v>542</v>
      </c>
      <c r="D546" s="21">
        <v>1023931614</v>
      </c>
      <c r="E546" s="21" t="s">
        <v>775</v>
      </c>
      <c r="F546" s="21" t="s">
        <v>33</v>
      </c>
      <c r="G546" s="21" t="s">
        <v>33</v>
      </c>
      <c r="H546" s="21" t="s">
        <v>1018</v>
      </c>
      <c r="I546" s="17">
        <v>44375</v>
      </c>
      <c r="J546" s="21">
        <v>180</v>
      </c>
      <c r="K546" s="17">
        <v>44376</v>
      </c>
      <c r="L546" s="17">
        <v>44558</v>
      </c>
      <c r="M546" s="46">
        <v>32385600</v>
      </c>
      <c r="N546" s="16"/>
      <c r="O546" s="19"/>
      <c r="P546" s="24"/>
      <c r="Q546" s="28">
        <v>32385600</v>
      </c>
      <c r="R546" s="25">
        <v>0</v>
      </c>
      <c r="S546" s="25">
        <v>180</v>
      </c>
      <c r="T546" s="17">
        <v>44558</v>
      </c>
      <c r="U546" s="26" t="s">
        <v>1579</v>
      </c>
      <c r="V546" s="32" t="s">
        <v>1629</v>
      </c>
      <c r="W546" s="28">
        <v>0</v>
      </c>
      <c r="X546" s="28">
        <v>32385600</v>
      </c>
      <c r="Y546" s="28">
        <v>32385600</v>
      </c>
      <c r="Z546" s="28">
        <v>0</v>
      </c>
      <c r="AA546" s="29">
        <f t="shared" si="9"/>
        <v>1</v>
      </c>
      <c r="AB546" s="30">
        <v>1</v>
      </c>
      <c r="AC546" s="17" t="str">
        <f ca="1">VLOOKUP(C546,'[1]1. RADICADOR 2021'!$C$6:$HW$2000,229,FALSE)</f>
        <v>Terminado</v>
      </c>
      <c r="AD546" s="31"/>
    </row>
    <row r="547" spans="2:30" ht="99.95" customHeight="1" x14ac:dyDescent="0.25">
      <c r="B547" s="21">
        <v>2021</v>
      </c>
      <c r="C547" s="21">
        <v>543</v>
      </c>
      <c r="D547" s="21">
        <v>1022956512</v>
      </c>
      <c r="E547" s="21" t="s">
        <v>405</v>
      </c>
      <c r="F547" s="21" t="s">
        <v>33</v>
      </c>
      <c r="G547" s="21" t="s">
        <v>33</v>
      </c>
      <c r="H547" s="21" t="s">
        <v>1019</v>
      </c>
      <c r="I547" s="17">
        <v>44375</v>
      </c>
      <c r="J547" s="21">
        <v>150</v>
      </c>
      <c r="K547" s="17">
        <v>44376</v>
      </c>
      <c r="L547" s="17">
        <v>44560</v>
      </c>
      <c r="M547" s="46">
        <v>12500000</v>
      </c>
      <c r="N547" s="16"/>
      <c r="O547" s="19" t="s">
        <v>1717</v>
      </c>
      <c r="P547" s="24">
        <v>2666667</v>
      </c>
      <c r="Q547" s="28">
        <v>15166667</v>
      </c>
      <c r="R547" s="25">
        <v>32</v>
      </c>
      <c r="S547" s="25">
        <v>182</v>
      </c>
      <c r="T547" s="17">
        <v>44560</v>
      </c>
      <c r="U547" s="26" t="s">
        <v>1579</v>
      </c>
      <c r="V547" s="32" t="s">
        <v>1630</v>
      </c>
      <c r="W547" s="28">
        <v>0</v>
      </c>
      <c r="X547" s="28">
        <v>15166667</v>
      </c>
      <c r="Y547" s="28">
        <v>15166667</v>
      </c>
      <c r="Z547" s="28">
        <v>0</v>
      </c>
      <c r="AA547" s="29">
        <f t="shared" si="9"/>
        <v>1</v>
      </c>
      <c r="AB547" s="30">
        <v>1</v>
      </c>
      <c r="AC547" s="17" t="str">
        <f ca="1">VLOOKUP(C547,'[1]1. RADICADOR 2021'!$C$6:$HW$2000,229,FALSE)</f>
        <v>En ejecución</v>
      </c>
      <c r="AD547" s="31"/>
    </row>
    <row r="548" spans="2:30" ht="99.95" customHeight="1" x14ac:dyDescent="0.25">
      <c r="B548" s="21">
        <v>2021</v>
      </c>
      <c r="C548" s="21">
        <v>544</v>
      </c>
      <c r="D548" s="21">
        <v>79901721</v>
      </c>
      <c r="E548" s="21" t="s">
        <v>388</v>
      </c>
      <c r="F548" s="21" t="s">
        <v>33</v>
      </c>
      <c r="G548" s="21" t="s">
        <v>33</v>
      </c>
      <c r="H548" s="21" t="s">
        <v>389</v>
      </c>
      <c r="I548" s="17">
        <v>44375</v>
      </c>
      <c r="J548" s="21">
        <v>170</v>
      </c>
      <c r="K548" s="17">
        <v>44378</v>
      </c>
      <c r="L548" s="17">
        <v>44550</v>
      </c>
      <c r="M548" s="46">
        <v>20400000</v>
      </c>
      <c r="N548" s="16"/>
      <c r="O548" s="19"/>
      <c r="P548" s="24"/>
      <c r="Q548" s="28">
        <v>20400000</v>
      </c>
      <c r="R548" s="25">
        <v>0</v>
      </c>
      <c r="S548" s="25">
        <v>170</v>
      </c>
      <c r="T548" s="17">
        <v>44550</v>
      </c>
      <c r="U548" s="26" t="s">
        <v>1579</v>
      </c>
      <c r="V548" s="32" t="s">
        <v>1631</v>
      </c>
      <c r="W548" s="28">
        <v>0</v>
      </c>
      <c r="X548" s="28">
        <v>20400000</v>
      </c>
      <c r="Y548" s="28">
        <v>18000000</v>
      </c>
      <c r="Z548" s="28">
        <v>2400000</v>
      </c>
      <c r="AA548" s="29">
        <f t="shared" si="9"/>
        <v>0.88235294117647056</v>
      </c>
      <c r="AB548" s="30">
        <v>1</v>
      </c>
      <c r="AC548" s="17" t="str">
        <f ca="1">VLOOKUP(C548,'[1]1. RADICADOR 2021'!$C$6:$HW$2000,229,FALSE)</f>
        <v>Terminado</v>
      </c>
      <c r="AD548" s="31"/>
    </row>
    <row r="549" spans="2:30" ht="99.95" customHeight="1" x14ac:dyDescent="0.25">
      <c r="B549" s="21">
        <v>2021</v>
      </c>
      <c r="C549" s="21">
        <v>545</v>
      </c>
      <c r="D549" s="21">
        <v>1018441634</v>
      </c>
      <c r="E549" s="21" t="s">
        <v>365</v>
      </c>
      <c r="F549" s="21" t="s">
        <v>33</v>
      </c>
      <c r="G549" s="21" t="s">
        <v>33</v>
      </c>
      <c r="H549" s="21" t="s">
        <v>1020</v>
      </c>
      <c r="I549" s="17">
        <v>44375</v>
      </c>
      <c r="J549" s="21">
        <v>170</v>
      </c>
      <c r="K549" s="17">
        <v>44378</v>
      </c>
      <c r="L549" s="17">
        <v>44550</v>
      </c>
      <c r="M549" s="46">
        <v>22666667</v>
      </c>
      <c r="N549" s="16"/>
      <c r="O549" s="19"/>
      <c r="P549" s="24"/>
      <c r="Q549" s="28">
        <v>22666667</v>
      </c>
      <c r="R549" s="25">
        <v>0</v>
      </c>
      <c r="S549" s="25">
        <v>170</v>
      </c>
      <c r="T549" s="17">
        <v>44550</v>
      </c>
      <c r="U549" s="26" t="s">
        <v>1579</v>
      </c>
      <c r="V549" s="32" t="s">
        <v>1632</v>
      </c>
      <c r="W549" s="28">
        <v>0</v>
      </c>
      <c r="X549" s="28">
        <v>22666667</v>
      </c>
      <c r="Y549" s="28">
        <v>20000000</v>
      </c>
      <c r="Z549" s="28">
        <v>2666667</v>
      </c>
      <c r="AA549" s="29">
        <f t="shared" si="9"/>
        <v>0.88235292820069222</v>
      </c>
      <c r="AB549" s="30">
        <v>1</v>
      </c>
      <c r="AC549" s="17" t="str">
        <f ca="1">VLOOKUP(C549,'[1]1. RADICADOR 2021'!$C$6:$HW$2000,229,FALSE)</f>
        <v>Terminado</v>
      </c>
      <c r="AD549" s="31"/>
    </row>
    <row r="550" spans="2:30" ht="99.95" customHeight="1" x14ac:dyDescent="0.25">
      <c r="B550" s="21">
        <v>2021</v>
      </c>
      <c r="C550" s="21">
        <v>546</v>
      </c>
      <c r="D550" s="21">
        <v>1018416147</v>
      </c>
      <c r="E550" s="21" t="s">
        <v>372</v>
      </c>
      <c r="F550" s="21" t="s">
        <v>33</v>
      </c>
      <c r="G550" s="21" t="s">
        <v>33</v>
      </c>
      <c r="H550" s="21" t="s">
        <v>1021</v>
      </c>
      <c r="I550" s="17">
        <v>44375</v>
      </c>
      <c r="J550" s="21">
        <v>165</v>
      </c>
      <c r="K550" s="17">
        <v>44378</v>
      </c>
      <c r="L550" s="17">
        <v>44551</v>
      </c>
      <c r="M550" s="46">
        <v>17600000</v>
      </c>
      <c r="N550" s="16" t="s">
        <v>1707</v>
      </c>
      <c r="O550" s="19" t="s">
        <v>1717</v>
      </c>
      <c r="P550" s="24">
        <v>3200000</v>
      </c>
      <c r="Q550" s="28">
        <v>20800000</v>
      </c>
      <c r="R550" s="25">
        <v>0</v>
      </c>
      <c r="S550" s="25">
        <v>165</v>
      </c>
      <c r="T550" s="17">
        <v>44545</v>
      </c>
      <c r="U550" s="26" t="s">
        <v>1579</v>
      </c>
      <c r="V550" s="32" t="s">
        <v>1633</v>
      </c>
      <c r="W550" s="28">
        <v>0</v>
      </c>
      <c r="X550" s="28">
        <v>20800000</v>
      </c>
      <c r="Y550" s="28">
        <v>16000000</v>
      </c>
      <c r="Z550" s="28">
        <v>4800000</v>
      </c>
      <c r="AA550" s="29">
        <f t="shared" si="9"/>
        <v>0.76923076923076916</v>
      </c>
      <c r="AB550" s="30">
        <v>1</v>
      </c>
      <c r="AC550" s="17" t="str">
        <f ca="1">VLOOKUP(C550,'[1]1. RADICADOR 2021'!$C$6:$HW$2000,229,FALSE)</f>
        <v>Terminado</v>
      </c>
      <c r="AD550" s="31"/>
    </row>
    <row r="551" spans="2:30" ht="99.95" customHeight="1" x14ac:dyDescent="0.25">
      <c r="B551" s="21">
        <v>2021</v>
      </c>
      <c r="C551" s="21">
        <v>547</v>
      </c>
      <c r="D551" s="21">
        <v>1010214358</v>
      </c>
      <c r="E551" s="21" t="s">
        <v>354</v>
      </c>
      <c r="F551" s="21" t="s">
        <v>33</v>
      </c>
      <c r="G551" s="21" t="s">
        <v>33</v>
      </c>
      <c r="H551" s="21" t="s">
        <v>355</v>
      </c>
      <c r="I551" s="17">
        <v>44375</v>
      </c>
      <c r="J551" s="21">
        <v>182</v>
      </c>
      <c r="K551" s="17">
        <v>44376</v>
      </c>
      <c r="L551" s="17">
        <v>44560</v>
      </c>
      <c r="M551" s="46">
        <v>24873333</v>
      </c>
      <c r="N551" s="16"/>
      <c r="O551" s="19"/>
      <c r="P551" s="24"/>
      <c r="Q551" s="28">
        <v>24873333</v>
      </c>
      <c r="R551" s="25">
        <v>0</v>
      </c>
      <c r="S551" s="25">
        <v>182</v>
      </c>
      <c r="T551" s="17">
        <v>44560</v>
      </c>
      <c r="U551" s="26" t="s">
        <v>1579</v>
      </c>
      <c r="V551" s="32" t="s">
        <v>1634</v>
      </c>
      <c r="W551" s="28">
        <v>0</v>
      </c>
      <c r="X551" s="28">
        <v>24873333</v>
      </c>
      <c r="Y551" s="28">
        <v>24873333</v>
      </c>
      <c r="Z551" s="28">
        <v>0</v>
      </c>
      <c r="AA551" s="29">
        <f t="shared" si="9"/>
        <v>1</v>
      </c>
      <c r="AB551" s="30">
        <v>1</v>
      </c>
      <c r="AC551" s="17" t="str">
        <f ca="1">VLOOKUP(C551,'[1]1. RADICADOR 2021'!$C$6:$HW$2000,229,FALSE)</f>
        <v>En ejecución</v>
      </c>
      <c r="AD551" s="31"/>
    </row>
    <row r="552" spans="2:30" ht="99.95" customHeight="1" x14ac:dyDescent="0.25">
      <c r="B552" s="21">
        <v>2021</v>
      </c>
      <c r="C552" s="21">
        <v>548</v>
      </c>
      <c r="D552" s="21">
        <v>37578598</v>
      </c>
      <c r="E552" s="21" t="s">
        <v>444</v>
      </c>
      <c r="F552" s="21" t="s">
        <v>33</v>
      </c>
      <c r="G552" s="21" t="s">
        <v>33</v>
      </c>
      <c r="H552" s="21" t="s">
        <v>1022</v>
      </c>
      <c r="I552" s="17">
        <v>44375</v>
      </c>
      <c r="J552" s="21">
        <v>180</v>
      </c>
      <c r="K552" s="17">
        <v>44378</v>
      </c>
      <c r="L552" s="17">
        <v>44576</v>
      </c>
      <c r="M552" s="46">
        <v>24912000</v>
      </c>
      <c r="N552" s="16"/>
      <c r="O552" s="19" t="s">
        <v>1717</v>
      </c>
      <c r="P552" s="24">
        <v>2076000</v>
      </c>
      <c r="Q552" s="28">
        <v>26988000</v>
      </c>
      <c r="R552" s="25">
        <v>0</v>
      </c>
      <c r="S552" s="25">
        <v>180</v>
      </c>
      <c r="T552" s="17">
        <v>44560</v>
      </c>
      <c r="U552" s="26" t="s">
        <v>1579</v>
      </c>
      <c r="V552" s="32" t="s">
        <v>1635</v>
      </c>
      <c r="W552" s="28">
        <v>0</v>
      </c>
      <c r="X552" s="28">
        <v>26988000</v>
      </c>
      <c r="Y552" s="28">
        <v>24912000</v>
      </c>
      <c r="Z552" s="28">
        <v>2076000</v>
      </c>
      <c r="AA552" s="29">
        <f t="shared" si="9"/>
        <v>0.92307692307692302</v>
      </c>
      <c r="AB552" s="30">
        <v>0.92820512820512824</v>
      </c>
      <c r="AC552" s="17" t="str">
        <f ca="1">VLOOKUP(C552,'[1]1. RADICADOR 2021'!$C$6:$HW$2000,229,FALSE)</f>
        <v>En ejecución</v>
      </c>
      <c r="AD552" s="31"/>
    </row>
    <row r="553" spans="2:30" ht="99.95" customHeight="1" x14ac:dyDescent="0.25">
      <c r="B553" s="21">
        <v>2021</v>
      </c>
      <c r="C553" s="21">
        <v>549</v>
      </c>
      <c r="D553" s="21">
        <v>1010172444</v>
      </c>
      <c r="E553" s="21" t="s">
        <v>798</v>
      </c>
      <c r="F553" s="21" t="s">
        <v>33</v>
      </c>
      <c r="G553" s="21" t="s">
        <v>33</v>
      </c>
      <c r="H553" s="21" t="s">
        <v>1023</v>
      </c>
      <c r="I553" s="17">
        <v>44377</v>
      </c>
      <c r="J553" s="21">
        <v>180</v>
      </c>
      <c r="K553" s="17">
        <v>44378</v>
      </c>
      <c r="L553" s="17">
        <v>44560</v>
      </c>
      <c r="M553" s="46">
        <v>24000000</v>
      </c>
      <c r="N553" s="16"/>
      <c r="O553" s="19"/>
      <c r="P553" s="24"/>
      <c r="Q553" s="28">
        <v>24000000</v>
      </c>
      <c r="R553" s="25">
        <v>0</v>
      </c>
      <c r="S553" s="25">
        <v>180</v>
      </c>
      <c r="T553" s="17">
        <v>44560</v>
      </c>
      <c r="U553" s="26" t="s">
        <v>1579</v>
      </c>
      <c r="V553" s="32" t="s">
        <v>1636</v>
      </c>
      <c r="W553" s="28">
        <v>0</v>
      </c>
      <c r="X553" s="28">
        <v>24000000</v>
      </c>
      <c r="Y553" s="28">
        <v>24000000</v>
      </c>
      <c r="Z553" s="28">
        <v>0</v>
      </c>
      <c r="AA553" s="29">
        <f t="shared" si="9"/>
        <v>1</v>
      </c>
      <c r="AB553" s="30">
        <v>1</v>
      </c>
      <c r="AC553" s="17" t="str">
        <f ca="1">VLOOKUP(C553,'[1]1. RADICADOR 2021'!$C$6:$HW$2000,229,FALSE)</f>
        <v>En ejecución</v>
      </c>
      <c r="AD553" s="31"/>
    </row>
    <row r="554" spans="2:30" ht="99.95" customHeight="1" x14ac:dyDescent="0.25">
      <c r="B554" s="21">
        <v>2021</v>
      </c>
      <c r="C554" s="21">
        <v>550</v>
      </c>
      <c r="D554" s="21">
        <v>1026277376</v>
      </c>
      <c r="E554" s="21" t="s">
        <v>712</v>
      </c>
      <c r="F554" s="21" t="s">
        <v>33</v>
      </c>
      <c r="G554" s="21" t="s">
        <v>33</v>
      </c>
      <c r="H554" s="21" t="s">
        <v>1024</v>
      </c>
      <c r="I554" s="17">
        <v>44375</v>
      </c>
      <c r="J554" s="21">
        <v>180</v>
      </c>
      <c r="K554" s="17">
        <v>44376</v>
      </c>
      <c r="L554" s="17">
        <v>44558</v>
      </c>
      <c r="M554" s="46">
        <v>13800000</v>
      </c>
      <c r="N554" s="16"/>
      <c r="O554" s="19"/>
      <c r="P554" s="24"/>
      <c r="Q554" s="28">
        <v>13800000</v>
      </c>
      <c r="R554" s="25">
        <v>0</v>
      </c>
      <c r="S554" s="25">
        <v>180</v>
      </c>
      <c r="T554" s="17">
        <v>44558</v>
      </c>
      <c r="U554" s="26" t="s">
        <v>1579</v>
      </c>
      <c r="V554" s="32" t="s">
        <v>1637</v>
      </c>
      <c r="W554" s="28">
        <v>0</v>
      </c>
      <c r="X554" s="28">
        <v>13800000</v>
      </c>
      <c r="Y554" s="28">
        <v>13800000</v>
      </c>
      <c r="Z554" s="28">
        <v>0</v>
      </c>
      <c r="AA554" s="29">
        <f t="shared" si="9"/>
        <v>1</v>
      </c>
      <c r="AB554" s="30">
        <v>1</v>
      </c>
      <c r="AC554" s="17" t="str">
        <f ca="1">VLOOKUP(C554,'[1]1. RADICADOR 2021'!$C$6:$HW$2000,229,FALSE)</f>
        <v>Terminado</v>
      </c>
      <c r="AD554" s="31"/>
    </row>
    <row r="555" spans="2:30" ht="99.95" customHeight="1" x14ac:dyDescent="0.25">
      <c r="B555" s="21">
        <v>2021</v>
      </c>
      <c r="C555" s="21">
        <v>551</v>
      </c>
      <c r="D555" s="21">
        <v>1000706007</v>
      </c>
      <c r="E555" s="21" t="s">
        <v>19</v>
      </c>
      <c r="F555" s="21" t="s">
        <v>33</v>
      </c>
      <c r="G555" s="21" t="s">
        <v>33</v>
      </c>
      <c r="H555" s="21" t="s">
        <v>1025</v>
      </c>
      <c r="I555" s="17">
        <v>44375</v>
      </c>
      <c r="J555" s="21">
        <v>175</v>
      </c>
      <c r="K555" s="17">
        <v>44378</v>
      </c>
      <c r="L555" s="17">
        <v>44555</v>
      </c>
      <c r="M555" s="46">
        <v>24220000</v>
      </c>
      <c r="N555" s="16"/>
      <c r="O555" s="19"/>
      <c r="P555" s="24"/>
      <c r="Q555" s="28">
        <v>24220000</v>
      </c>
      <c r="R555" s="25">
        <v>0</v>
      </c>
      <c r="S555" s="25">
        <v>175</v>
      </c>
      <c r="T555" s="17">
        <v>44555</v>
      </c>
      <c r="U555" s="26" t="s">
        <v>1579</v>
      </c>
      <c r="V555" s="32" t="s">
        <v>1638</v>
      </c>
      <c r="W555" s="28">
        <v>0</v>
      </c>
      <c r="X555" s="28">
        <v>24220000</v>
      </c>
      <c r="Y555" s="28">
        <v>24220000</v>
      </c>
      <c r="Z555" s="28">
        <v>0</v>
      </c>
      <c r="AA555" s="29">
        <f t="shared" si="9"/>
        <v>1</v>
      </c>
      <c r="AB555" s="30">
        <v>1</v>
      </c>
      <c r="AC555" s="17" t="str">
        <f ca="1">VLOOKUP(C555,'[1]1. RADICADOR 2021'!$C$6:$HW$2000,229,FALSE)</f>
        <v>Terminado</v>
      </c>
      <c r="AD555" s="31"/>
    </row>
    <row r="556" spans="2:30" ht="99.95" customHeight="1" x14ac:dyDescent="0.25">
      <c r="B556" s="21">
        <v>2021</v>
      </c>
      <c r="C556" s="21">
        <v>552</v>
      </c>
      <c r="D556" s="21">
        <v>80033927</v>
      </c>
      <c r="E556" s="21" t="s">
        <v>1026</v>
      </c>
      <c r="F556" s="21" t="s">
        <v>33</v>
      </c>
      <c r="G556" s="21" t="s">
        <v>33</v>
      </c>
      <c r="H556" s="21" t="s">
        <v>1027</v>
      </c>
      <c r="I556" s="17">
        <v>44375</v>
      </c>
      <c r="J556" s="21">
        <v>180</v>
      </c>
      <c r="K556" s="17">
        <v>44378</v>
      </c>
      <c r="L556" s="17">
        <v>44560</v>
      </c>
      <c r="M556" s="46">
        <v>15000000</v>
      </c>
      <c r="N556" s="16"/>
      <c r="O556" s="19"/>
      <c r="P556" s="24"/>
      <c r="Q556" s="28">
        <v>15000000</v>
      </c>
      <c r="R556" s="25">
        <v>0</v>
      </c>
      <c r="S556" s="25">
        <v>180</v>
      </c>
      <c r="T556" s="17">
        <v>44560</v>
      </c>
      <c r="U556" s="26" t="s">
        <v>1579</v>
      </c>
      <c r="V556" s="32" t="s">
        <v>1639</v>
      </c>
      <c r="W556" s="28">
        <v>0</v>
      </c>
      <c r="X556" s="28">
        <v>15000000</v>
      </c>
      <c r="Y556" s="28">
        <v>15000000</v>
      </c>
      <c r="Z556" s="28">
        <v>0</v>
      </c>
      <c r="AA556" s="29">
        <f t="shared" si="9"/>
        <v>1</v>
      </c>
      <c r="AB556" s="30">
        <v>1</v>
      </c>
      <c r="AC556" s="17" t="str">
        <f ca="1">VLOOKUP(C556,'[1]1. RADICADOR 2021'!$C$6:$HW$2000,229,FALSE)</f>
        <v>En ejecución</v>
      </c>
      <c r="AD556" s="31"/>
    </row>
    <row r="557" spans="2:30" ht="99.95" customHeight="1" x14ac:dyDescent="0.25">
      <c r="B557" s="21">
        <v>2021</v>
      </c>
      <c r="C557" s="21">
        <v>553</v>
      </c>
      <c r="D557" s="21">
        <v>79748954</v>
      </c>
      <c r="E557" s="21" t="s">
        <v>762</v>
      </c>
      <c r="F557" s="21" t="s">
        <v>33</v>
      </c>
      <c r="G557" s="21" t="s">
        <v>33</v>
      </c>
      <c r="H557" s="21" t="s">
        <v>1028</v>
      </c>
      <c r="I557" s="17">
        <v>44377</v>
      </c>
      <c r="J557" s="21">
        <v>180</v>
      </c>
      <c r="K557" s="17">
        <v>44378</v>
      </c>
      <c r="L557" s="17">
        <v>44560</v>
      </c>
      <c r="M557" s="46">
        <v>36200000</v>
      </c>
      <c r="N557" s="16"/>
      <c r="O557" s="19"/>
      <c r="P557" s="24"/>
      <c r="Q557" s="28">
        <v>36200000</v>
      </c>
      <c r="R557" s="25">
        <v>0</v>
      </c>
      <c r="S557" s="25">
        <v>180</v>
      </c>
      <c r="T557" s="17">
        <v>44560</v>
      </c>
      <c r="U557" s="26" t="s">
        <v>1579</v>
      </c>
      <c r="V557" s="32" t="s">
        <v>1640</v>
      </c>
      <c r="W557" s="28">
        <v>0</v>
      </c>
      <c r="X557" s="28">
        <v>36200000</v>
      </c>
      <c r="Y557" s="28">
        <v>36000000</v>
      </c>
      <c r="Z557" s="28">
        <v>200000</v>
      </c>
      <c r="AA557" s="29">
        <f t="shared" si="9"/>
        <v>0.99447513812154698</v>
      </c>
      <c r="AB557" s="30">
        <v>1</v>
      </c>
      <c r="AC557" s="17" t="str">
        <f ca="1">VLOOKUP(C557,'[1]1. RADICADOR 2021'!$C$6:$HW$2000,229,FALSE)</f>
        <v>En ejecución</v>
      </c>
      <c r="AD557" s="31"/>
    </row>
    <row r="558" spans="2:30" ht="99.95" customHeight="1" x14ac:dyDescent="0.25">
      <c r="B558" s="21">
        <v>2021</v>
      </c>
      <c r="C558" s="21">
        <v>554</v>
      </c>
      <c r="D558" s="21">
        <v>35373607</v>
      </c>
      <c r="E558" s="21" t="s">
        <v>644</v>
      </c>
      <c r="F558" s="21" t="s">
        <v>33</v>
      </c>
      <c r="G558" s="21" t="s">
        <v>33</v>
      </c>
      <c r="H558" s="21" t="s">
        <v>645</v>
      </c>
      <c r="I558" s="17">
        <v>44377</v>
      </c>
      <c r="J558" s="21">
        <v>180</v>
      </c>
      <c r="K558" s="17">
        <v>44378</v>
      </c>
      <c r="L558" s="17">
        <v>44560</v>
      </c>
      <c r="M558" s="46">
        <v>15600000</v>
      </c>
      <c r="N558" s="16"/>
      <c r="O558" s="19"/>
      <c r="P558" s="24"/>
      <c r="Q558" s="28">
        <v>15600000</v>
      </c>
      <c r="R558" s="25">
        <v>0</v>
      </c>
      <c r="S558" s="25">
        <v>180</v>
      </c>
      <c r="T558" s="17">
        <v>44560</v>
      </c>
      <c r="U558" s="26" t="s">
        <v>1579</v>
      </c>
      <c r="V558" s="32" t="s">
        <v>1641</v>
      </c>
      <c r="W558" s="28">
        <v>0</v>
      </c>
      <c r="X558" s="28">
        <v>15600000</v>
      </c>
      <c r="Y558" s="28">
        <v>15600000</v>
      </c>
      <c r="Z558" s="28">
        <v>0</v>
      </c>
      <c r="AA558" s="29">
        <f t="shared" si="9"/>
        <v>1</v>
      </c>
      <c r="AB558" s="30">
        <v>1</v>
      </c>
      <c r="AC558" s="17" t="str">
        <f ca="1">VLOOKUP(C558,'[1]1. RADICADOR 2021'!$C$6:$HW$2000,229,FALSE)</f>
        <v>En ejecución</v>
      </c>
      <c r="AD558" s="31"/>
    </row>
    <row r="559" spans="2:30" ht="99.95" customHeight="1" x14ac:dyDescent="0.25">
      <c r="B559" s="21">
        <v>2021</v>
      </c>
      <c r="C559" s="21">
        <v>555</v>
      </c>
      <c r="D559" s="21">
        <v>1233889849</v>
      </c>
      <c r="E559" s="21" t="s">
        <v>851</v>
      </c>
      <c r="F559" s="21" t="s">
        <v>33</v>
      </c>
      <c r="G559" s="21" t="s">
        <v>33</v>
      </c>
      <c r="H559" s="21" t="s">
        <v>229</v>
      </c>
      <c r="I559" s="17">
        <v>44391</v>
      </c>
      <c r="J559" s="21">
        <v>120</v>
      </c>
      <c r="K559" s="17">
        <v>44392</v>
      </c>
      <c r="L559" s="17">
        <v>44546</v>
      </c>
      <c r="M559" s="46">
        <v>12800000</v>
      </c>
      <c r="N559" s="16"/>
      <c r="O559" s="19" t="s">
        <v>1717</v>
      </c>
      <c r="P559" s="24">
        <v>3413333</v>
      </c>
      <c r="Q559" s="28">
        <v>16213333</v>
      </c>
      <c r="R559" s="25">
        <v>32</v>
      </c>
      <c r="S559" s="25">
        <v>152</v>
      </c>
      <c r="T559" s="17">
        <v>44546</v>
      </c>
      <c r="U559" s="26" t="s">
        <v>1642</v>
      </c>
      <c r="V559" s="32" t="s">
        <v>1643</v>
      </c>
      <c r="W559" s="28">
        <v>0</v>
      </c>
      <c r="X559" s="28">
        <v>16213333</v>
      </c>
      <c r="Y559" s="28">
        <v>14506667</v>
      </c>
      <c r="Z559" s="28">
        <v>1706666</v>
      </c>
      <c r="AA559" s="29">
        <f t="shared" si="9"/>
        <v>0.89473688105955762</v>
      </c>
      <c r="AB559" s="30">
        <v>1</v>
      </c>
      <c r="AC559" s="17" t="str">
        <f ca="1">VLOOKUP(C559,'[1]1. RADICADOR 2021'!$C$6:$HW$2000,229,FALSE)</f>
        <v>Terminado</v>
      </c>
      <c r="AD559" s="31"/>
    </row>
    <row r="560" spans="2:30" ht="99.95" customHeight="1" x14ac:dyDescent="0.25">
      <c r="B560" s="21">
        <v>2021</v>
      </c>
      <c r="C560" s="21">
        <v>556</v>
      </c>
      <c r="D560" s="21">
        <v>1032362468</v>
      </c>
      <c r="E560" s="21" t="s">
        <v>623</v>
      </c>
      <c r="F560" s="21" t="s">
        <v>33</v>
      </c>
      <c r="G560" s="21" t="s">
        <v>33</v>
      </c>
      <c r="H560" s="21" t="s">
        <v>1029</v>
      </c>
      <c r="I560" s="17">
        <v>44378</v>
      </c>
      <c r="J560" s="21">
        <v>179</v>
      </c>
      <c r="K560" s="17">
        <v>44379</v>
      </c>
      <c r="L560" s="17">
        <v>44560</v>
      </c>
      <c r="M560" s="46">
        <v>13723333</v>
      </c>
      <c r="N560" s="16"/>
      <c r="O560" s="19"/>
      <c r="P560" s="24"/>
      <c r="Q560" s="28">
        <v>13723333</v>
      </c>
      <c r="R560" s="25">
        <v>0</v>
      </c>
      <c r="S560" s="25">
        <v>179</v>
      </c>
      <c r="T560" s="17">
        <v>44560</v>
      </c>
      <c r="U560" s="26" t="s">
        <v>1642</v>
      </c>
      <c r="V560" s="32" t="s">
        <v>1644</v>
      </c>
      <c r="W560" s="28">
        <v>0</v>
      </c>
      <c r="X560" s="28">
        <v>13723333</v>
      </c>
      <c r="Y560" s="28">
        <v>13723333</v>
      </c>
      <c r="Z560" s="28">
        <v>0</v>
      </c>
      <c r="AA560" s="29">
        <f t="shared" si="9"/>
        <v>1</v>
      </c>
      <c r="AB560" s="30">
        <v>1</v>
      </c>
      <c r="AC560" s="17" t="str">
        <f ca="1">VLOOKUP(C560,'[1]1. RADICADOR 2021'!$C$6:$HW$2000,229,FALSE)</f>
        <v>En ejecución</v>
      </c>
      <c r="AD560" s="31"/>
    </row>
    <row r="561" spans="2:30" ht="99.95" customHeight="1" x14ac:dyDescent="0.25">
      <c r="B561" s="21">
        <v>2021</v>
      </c>
      <c r="C561" s="21">
        <v>557</v>
      </c>
      <c r="D561" s="21">
        <v>1070006201</v>
      </c>
      <c r="E561" s="21" t="s">
        <v>1030</v>
      </c>
      <c r="F561" s="21" t="s">
        <v>33</v>
      </c>
      <c r="G561" s="21" t="s">
        <v>33</v>
      </c>
      <c r="H561" s="21" t="s">
        <v>828</v>
      </c>
      <c r="I561" s="17">
        <v>44378</v>
      </c>
      <c r="J561" s="21">
        <v>179</v>
      </c>
      <c r="K561" s="17">
        <v>44379</v>
      </c>
      <c r="L561" s="17">
        <v>44560</v>
      </c>
      <c r="M561" s="46">
        <v>19809333</v>
      </c>
      <c r="N561" s="16"/>
      <c r="O561" s="19"/>
      <c r="P561" s="24"/>
      <c r="Q561" s="28">
        <v>19809333</v>
      </c>
      <c r="R561" s="25">
        <v>0</v>
      </c>
      <c r="S561" s="25">
        <v>179</v>
      </c>
      <c r="T561" s="17">
        <v>44560</v>
      </c>
      <c r="U561" s="26" t="s">
        <v>1642</v>
      </c>
      <c r="V561" s="32" t="s">
        <v>1645</v>
      </c>
      <c r="W561" s="28">
        <v>0</v>
      </c>
      <c r="X561" s="28">
        <v>19809333</v>
      </c>
      <c r="Y561" s="28">
        <v>19809333</v>
      </c>
      <c r="Z561" s="28">
        <v>0</v>
      </c>
      <c r="AA561" s="29">
        <f t="shared" si="9"/>
        <v>1</v>
      </c>
      <c r="AB561" s="30">
        <v>1</v>
      </c>
      <c r="AC561" s="17" t="str">
        <f ca="1">VLOOKUP(C561,'[1]1. RADICADOR 2021'!$C$6:$HW$2000,229,FALSE)</f>
        <v>En ejecución</v>
      </c>
      <c r="AD561" s="31"/>
    </row>
    <row r="562" spans="2:30" ht="99.95" customHeight="1" x14ac:dyDescent="0.25">
      <c r="B562" s="21">
        <v>2021</v>
      </c>
      <c r="C562" s="21">
        <v>558</v>
      </c>
      <c r="D562" s="21">
        <v>1048850510</v>
      </c>
      <c r="E562" s="21" t="s">
        <v>842</v>
      </c>
      <c r="F562" s="21" t="s">
        <v>33</v>
      </c>
      <c r="G562" s="21" t="s">
        <v>33</v>
      </c>
      <c r="H562" s="21" t="s">
        <v>1031</v>
      </c>
      <c r="I562" s="17">
        <v>44379</v>
      </c>
      <c r="J562" s="21">
        <v>179</v>
      </c>
      <c r="K562" s="17">
        <v>44379</v>
      </c>
      <c r="L562" s="17">
        <v>44560</v>
      </c>
      <c r="M562" s="46">
        <v>19809333</v>
      </c>
      <c r="N562" s="16"/>
      <c r="O562" s="19"/>
      <c r="P562" s="24"/>
      <c r="Q562" s="28">
        <v>19809333</v>
      </c>
      <c r="R562" s="25">
        <v>0</v>
      </c>
      <c r="S562" s="25">
        <v>179</v>
      </c>
      <c r="T562" s="17">
        <v>44560</v>
      </c>
      <c r="U562" s="26" t="s">
        <v>1642</v>
      </c>
      <c r="V562" s="32" t="s">
        <v>1646</v>
      </c>
      <c r="W562" s="28">
        <v>0</v>
      </c>
      <c r="X562" s="28">
        <v>19809333</v>
      </c>
      <c r="Y562" s="28">
        <v>19809333</v>
      </c>
      <c r="Z562" s="28">
        <v>0</v>
      </c>
      <c r="AA562" s="29">
        <f t="shared" si="9"/>
        <v>1</v>
      </c>
      <c r="AB562" s="30">
        <v>1</v>
      </c>
      <c r="AC562" s="17" t="str">
        <f ca="1">VLOOKUP(C562,'[1]1. RADICADOR 2021'!$C$6:$HW$2000,229,FALSE)</f>
        <v>En ejecución</v>
      </c>
      <c r="AD562" s="31"/>
    </row>
    <row r="563" spans="2:30" ht="99.95" customHeight="1" x14ac:dyDescent="0.25">
      <c r="B563" s="21">
        <v>2021</v>
      </c>
      <c r="C563" s="21">
        <v>559</v>
      </c>
      <c r="D563" s="21">
        <v>52470669</v>
      </c>
      <c r="E563" s="21" t="s">
        <v>254</v>
      </c>
      <c r="F563" s="21" t="s">
        <v>33</v>
      </c>
      <c r="G563" s="21" t="s">
        <v>33</v>
      </c>
      <c r="H563" s="21" t="s">
        <v>1032</v>
      </c>
      <c r="I563" s="17">
        <v>44379</v>
      </c>
      <c r="J563" s="21">
        <v>179</v>
      </c>
      <c r="K563" s="17">
        <v>44379</v>
      </c>
      <c r="L563" s="17">
        <v>44560</v>
      </c>
      <c r="M563" s="46">
        <v>13126667</v>
      </c>
      <c r="N563" s="16"/>
      <c r="O563" s="19" t="s">
        <v>1716</v>
      </c>
      <c r="P563" s="24"/>
      <c r="Q563" s="28">
        <v>13126667</v>
      </c>
      <c r="R563" s="25">
        <v>0</v>
      </c>
      <c r="S563" s="25">
        <v>179</v>
      </c>
      <c r="T563" s="17">
        <v>44560</v>
      </c>
      <c r="U563" s="26" t="s">
        <v>1642</v>
      </c>
      <c r="V563" s="32" t="s">
        <v>1647</v>
      </c>
      <c r="W563" s="28">
        <v>0</v>
      </c>
      <c r="X563" s="28">
        <v>13126667</v>
      </c>
      <c r="Y563" s="28">
        <v>13126667</v>
      </c>
      <c r="Z563" s="28">
        <v>0</v>
      </c>
      <c r="AA563" s="29">
        <f t="shared" si="9"/>
        <v>1</v>
      </c>
      <c r="AB563" s="30">
        <v>1</v>
      </c>
      <c r="AC563" s="17" t="str">
        <f ca="1">VLOOKUP(C563,'[1]1. RADICADOR 2021'!$C$6:$HW$2000,229,FALSE)</f>
        <v>En ejecución</v>
      </c>
      <c r="AD563" s="31"/>
    </row>
    <row r="564" spans="2:30" ht="99.95" customHeight="1" x14ac:dyDescent="0.25">
      <c r="B564" s="21">
        <v>2021</v>
      </c>
      <c r="C564" s="21">
        <v>560</v>
      </c>
      <c r="D564" s="21">
        <v>80194682</v>
      </c>
      <c r="E564" s="21" t="s">
        <v>264</v>
      </c>
      <c r="F564" s="21" t="s">
        <v>33</v>
      </c>
      <c r="G564" s="21" t="s">
        <v>33</v>
      </c>
      <c r="H564" s="21" t="s">
        <v>1033</v>
      </c>
      <c r="I564" s="17">
        <v>44383</v>
      </c>
      <c r="J564" s="21">
        <v>174</v>
      </c>
      <c r="K564" s="17">
        <v>44384</v>
      </c>
      <c r="L564" s="17">
        <v>44577</v>
      </c>
      <c r="M564" s="46">
        <v>30333333</v>
      </c>
      <c r="N564" s="16"/>
      <c r="O564" s="19" t="s">
        <v>1717</v>
      </c>
      <c r="P564" s="24">
        <v>2600000</v>
      </c>
      <c r="Q564" s="28">
        <v>32933333</v>
      </c>
      <c r="R564" s="25">
        <v>0</v>
      </c>
      <c r="S564" s="25">
        <v>174</v>
      </c>
      <c r="T564" s="17">
        <v>44560</v>
      </c>
      <c r="U564" s="26" t="s">
        <v>1642</v>
      </c>
      <c r="V564" s="32" t="s">
        <v>1648</v>
      </c>
      <c r="W564" s="28">
        <v>0</v>
      </c>
      <c r="X564" s="28">
        <v>32933333</v>
      </c>
      <c r="Y564" s="28">
        <v>24960000</v>
      </c>
      <c r="Z564" s="28">
        <v>7973333</v>
      </c>
      <c r="AA564" s="29">
        <f t="shared" si="9"/>
        <v>0.75789474451310468</v>
      </c>
      <c r="AB564" s="30">
        <v>0.92105263157894735</v>
      </c>
      <c r="AC564" s="17" t="str">
        <f ca="1">VLOOKUP(C564,'[1]1. RADICADOR 2021'!$C$6:$HW$2000,229,FALSE)</f>
        <v>En ejecución</v>
      </c>
      <c r="AD564" s="31"/>
    </row>
    <row r="565" spans="2:30" ht="99.95" customHeight="1" x14ac:dyDescent="0.25">
      <c r="B565" s="21">
        <v>2021</v>
      </c>
      <c r="C565" s="21">
        <v>561</v>
      </c>
      <c r="D565" s="21">
        <v>1001284612</v>
      </c>
      <c r="E565" s="21" t="s">
        <v>625</v>
      </c>
      <c r="F565" s="21" t="s">
        <v>33</v>
      </c>
      <c r="G565" s="21" t="s">
        <v>33</v>
      </c>
      <c r="H565" s="21" t="s">
        <v>1034</v>
      </c>
      <c r="I565" s="17">
        <v>44383</v>
      </c>
      <c r="J565" s="21">
        <v>174</v>
      </c>
      <c r="K565" s="17">
        <v>44384</v>
      </c>
      <c r="L565" s="17">
        <v>44560</v>
      </c>
      <c r="M565" s="46">
        <v>8750000</v>
      </c>
      <c r="N565" s="16"/>
      <c r="O565" s="19"/>
      <c r="P565" s="24"/>
      <c r="Q565" s="28">
        <v>8750000</v>
      </c>
      <c r="R565" s="25">
        <v>0</v>
      </c>
      <c r="S565" s="25">
        <v>174</v>
      </c>
      <c r="T565" s="17">
        <v>44560</v>
      </c>
      <c r="U565" s="26" t="s">
        <v>1642</v>
      </c>
      <c r="V565" s="32" t="s">
        <v>1649</v>
      </c>
      <c r="W565" s="28">
        <v>0</v>
      </c>
      <c r="X565" s="28">
        <v>8750000</v>
      </c>
      <c r="Y565" s="28">
        <v>7200000</v>
      </c>
      <c r="Z565" s="28">
        <v>1550000</v>
      </c>
      <c r="AA565" s="29">
        <f t="shared" si="9"/>
        <v>0.82285714285714295</v>
      </c>
      <c r="AB565" s="30">
        <v>1</v>
      </c>
      <c r="AC565" s="17" t="str">
        <f ca="1">VLOOKUP(C565,'[1]1. RADICADOR 2021'!$C$6:$HW$2000,229,FALSE)</f>
        <v>En ejecución</v>
      </c>
      <c r="AD565" s="31"/>
    </row>
    <row r="566" spans="2:30" ht="99.95" customHeight="1" x14ac:dyDescent="0.25">
      <c r="B566" s="21">
        <v>2021</v>
      </c>
      <c r="C566" s="21">
        <v>562</v>
      </c>
      <c r="D566" s="21">
        <v>1018489414</v>
      </c>
      <c r="E566" s="21" t="s">
        <v>826</v>
      </c>
      <c r="F566" s="21" t="s">
        <v>33</v>
      </c>
      <c r="G566" s="21" t="s">
        <v>33</v>
      </c>
      <c r="H566" s="21" t="s">
        <v>827</v>
      </c>
      <c r="I566" s="17">
        <v>44383</v>
      </c>
      <c r="J566" s="21">
        <v>173</v>
      </c>
      <c r="K566" s="17">
        <v>44385</v>
      </c>
      <c r="L566" s="17">
        <v>44560</v>
      </c>
      <c r="M566" s="46">
        <v>26833333</v>
      </c>
      <c r="N566" s="16"/>
      <c r="O566" s="19"/>
      <c r="P566" s="24"/>
      <c r="Q566" s="28">
        <v>26833333</v>
      </c>
      <c r="R566" s="25">
        <v>0</v>
      </c>
      <c r="S566" s="25">
        <v>173</v>
      </c>
      <c r="T566" s="17">
        <v>44560</v>
      </c>
      <c r="U566" s="26" t="s">
        <v>1642</v>
      </c>
      <c r="V566" s="32" t="s">
        <v>1650</v>
      </c>
      <c r="W566" s="28">
        <v>0</v>
      </c>
      <c r="X566" s="28">
        <v>26833333</v>
      </c>
      <c r="Y566" s="28">
        <v>26526667</v>
      </c>
      <c r="Z566" s="28">
        <v>306666</v>
      </c>
      <c r="AA566" s="29">
        <f t="shared" si="9"/>
        <v>0.9885714532741795</v>
      </c>
      <c r="AB566" s="30">
        <v>1</v>
      </c>
      <c r="AC566" s="17" t="str">
        <f ca="1">VLOOKUP(C566,'[1]1. RADICADOR 2021'!$C$6:$HW$2000,229,FALSE)</f>
        <v>En ejecución</v>
      </c>
      <c r="AD566" s="31"/>
    </row>
    <row r="567" spans="2:30" ht="99.95" customHeight="1" x14ac:dyDescent="0.25">
      <c r="B567" s="21">
        <v>2021</v>
      </c>
      <c r="C567" s="21">
        <v>563</v>
      </c>
      <c r="D567" s="21">
        <v>1074345216</v>
      </c>
      <c r="E567" s="21" t="s">
        <v>687</v>
      </c>
      <c r="F567" s="21" t="s">
        <v>33</v>
      </c>
      <c r="G567" s="21" t="s">
        <v>33</v>
      </c>
      <c r="H567" s="21" t="s">
        <v>1035</v>
      </c>
      <c r="I567" s="17">
        <v>44379</v>
      </c>
      <c r="J567" s="21">
        <v>175</v>
      </c>
      <c r="K567" s="17">
        <v>44380</v>
      </c>
      <c r="L567" s="17">
        <v>44558</v>
      </c>
      <c r="M567" s="46">
        <v>12075000</v>
      </c>
      <c r="N567" s="16"/>
      <c r="O567" s="19"/>
      <c r="P567" s="24"/>
      <c r="Q567" s="28">
        <v>12075000</v>
      </c>
      <c r="R567" s="25">
        <v>0</v>
      </c>
      <c r="S567" s="25">
        <v>175</v>
      </c>
      <c r="T567" s="17">
        <v>44558</v>
      </c>
      <c r="U567" s="26" t="s">
        <v>1642</v>
      </c>
      <c r="V567" s="32" t="s">
        <v>1651</v>
      </c>
      <c r="W567" s="28">
        <v>0</v>
      </c>
      <c r="X567" s="28">
        <v>12075000</v>
      </c>
      <c r="Y567" s="28">
        <v>10212000</v>
      </c>
      <c r="Z567" s="28">
        <v>1863000</v>
      </c>
      <c r="AA567" s="29">
        <f t="shared" si="9"/>
        <v>0.84571428571428564</v>
      </c>
      <c r="AB567" s="30">
        <v>1</v>
      </c>
      <c r="AC567" s="17" t="str">
        <f ca="1">VLOOKUP(C567,'[1]1. RADICADOR 2021'!$C$6:$HW$2000,229,FALSE)</f>
        <v>Terminado</v>
      </c>
      <c r="AD567" s="31"/>
    </row>
    <row r="568" spans="2:30" ht="99.95" customHeight="1" x14ac:dyDescent="0.25">
      <c r="B568" s="21">
        <v>2021</v>
      </c>
      <c r="C568" s="21">
        <v>564</v>
      </c>
      <c r="D568" s="21">
        <v>1022383552</v>
      </c>
      <c r="E568" s="21" t="s">
        <v>1036</v>
      </c>
      <c r="F568" s="21" t="s">
        <v>33</v>
      </c>
      <c r="G568" s="21" t="s">
        <v>33</v>
      </c>
      <c r="H568" s="21" t="s">
        <v>1037</v>
      </c>
      <c r="I568" s="17">
        <v>44385</v>
      </c>
      <c r="J568" s="21">
        <v>172</v>
      </c>
      <c r="K568" s="17">
        <v>44386</v>
      </c>
      <c r="L568" s="17">
        <v>44560</v>
      </c>
      <c r="M568" s="46">
        <v>23066667</v>
      </c>
      <c r="N568" s="16"/>
      <c r="O568" s="19"/>
      <c r="P568" s="24"/>
      <c r="Q568" s="28">
        <v>23066667</v>
      </c>
      <c r="R568" s="25">
        <v>0</v>
      </c>
      <c r="S568" s="25">
        <v>172</v>
      </c>
      <c r="T568" s="17">
        <v>44560</v>
      </c>
      <c r="U568" s="26" t="s">
        <v>1642</v>
      </c>
      <c r="V568" s="32" t="s">
        <v>1652</v>
      </c>
      <c r="W568" s="28">
        <v>0</v>
      </c>
      <c r="X568" s="28">
        <v>23066667</v>
      </c>
      <c r="Y568" s="28">
        <v>22933333</v>
      </c>
      <c r="Z568" s="28">
        <v>133334</v>
      </c>
      <c r="AA568" s="29">
        <f t="shared" si="9"/>
        <v>0.9942196243609881</v>
      </c>
      <c r="AB568" s="30">
        <v>1</v>
      </c>
      <c r="AC568" s="17" t="str">
        <f ca="1">VLOOKUP(C568,'[1]1. RADICADOR 2021'!$C$6:$HW$2000,229,FALSE)</f>
        <v>En ejecución</v>
      </c>
      <c r="AD568" s="31"/>
    </row>
    <row r="569" spans="2:30" ht="99.95" customHeight="1" x14ac:dyDescent="0.25">
      <c r="B569" s="21">
        <v>2021</v>
      </c>
      <c r="C569" s="21">
        <v>565</v>
      </c>
      <c r="D569" s="21">
        <v>1020752210</v>
      </c>
      <c r="E569" s="21" t="s">
        <v>856</v>
      </c>
      <c r="F569" s="21" t="s">
        <v>33</v>
      </c>
      <c r="G569" s="21" t="s">
        <v>33</v>
      </c>
      <c r="H569" s="21" t="s">
        <v>1038</v>
      </c>
      <c r="I569" s="17">
        <v>44385</v>
      </c>
      <c r="J569" s="21">
        <v>168</v>
      </c>
      <c r="K569" s="17">
        <v>44390</v>
      </c>
      <c r="L569" s="17">
        <v>44560</v>
      </c>
      <c r="M569" s="46">
        <v>23643333</v>
      </c>
      <c r="N569" s="16"/>
      <c r="O569" s="19"/>
      <c r="P569" s="24"/>
      <c r="Q569" s="28">
        <v>23643333</v>
      </c>
      <c r="R569" s="25">
        <v>0</v>
      </c>
      <c r="S569" s="25">
        <v>168</v>
      </c>
      <c r="T569" s="17">
        <v>44560</v>
      </c>
      <c r="U569" s="26" t="s">
        <v>1642</v>
      </c>
      <c r="V569" s="32" t="s">
        <v>1653</v>
      </c>
      <c r="W569" s="28">
        <v>0</v>
      </c>
      <c r="X569" s="28">
        <v>23643333</v>
      </c>
      <c r="Y569" s="28">
        <v>22960000</v>
      </c>
      <c r="Z569" s="28">
        <v>683333</v>
      </c>
      <c r="AA569" s="29">
        <f t="shared" si="9"/>
        <v>0.97109827958689232</v>
      </c>
      <c r="AB569" s="30">
        <v>1</v>
      </c>
      <c r="AC569" s="17" t="str">
        <f ca="1">VLOOKUP(C569,'[1]1. RADICADOR 2021'!$C$6:$HW$2000,229,FALSE)</f>
        <v>En ejecución</v>
      </c>
      <c r="AD569" s="31"/>
    </row>
    <row r="570" spans="2:30" ht="99.95" customHeight="1" x14ac:dyDescent="0.25">
      <c r="B570" s="21">
        <v>2021</v>
      </c>
      <c r="C570" s="21">
        <v>566</v>
      </c>
      <c r="D570" s="21">
        <v>1015416565</v>
      </c>
      <c r="E570" s="21" t="s">
        <v>560</v>
      </c>
      <c r="F570" s="21" t="s">
        <v>33</v>
      </c>
      <c r="G570" s="21" t="s">
        <v>33</v>
      </c>
      <c r="H570" s="21" t="s">
        <v>1039</v>
      </c>
      <c r="I570" s="17">
        <v>44383</v>
      </c>
      <c r="J570" s="21">
        <v>150</v>
      </c>
      <c r="K570" s="17">
        <v>44384</v>
      </c>
      <c r="L570" s="17">
        <v>44556</v>
      </c>
      <c r="M570" s="46">
        <v>20000000</v>
      </c>
      <c r="N570" s="16"/>
      <c r="O570" s="19" t="s">
        <v>1717</v>
      </c>
      <c r="P570" s="24">
        <v>2666667</v>
      </c>
      <c r="Q570" s="28">
        <v>22666667</v>
      </c>
      <c r="R570" s="25">
        <v>0</v>
      </c>
      <c r="S570" s="25">
        <v>150</v>
      </c>
      <c r="T570" s="17">
        <v>44536</v>
      </c>
      <c r="U570" s="26" t="s">
        <v>1642</v>
      </c>
      <c r="V570" s="32" t="s">
        <v>1654</v>
      </c>
      <c r="W570" s="28">
        <v>0</v>
      </c>
      <c r="X570" s="28">
        <v>22666667</v>
      </c>
      <c r="Y570" s="28">
        <v>19200000</v>
      </c>
      <c r="Z570" s="28">
        <v>3466667</v>
      </c>
      <c r="AA570" s="29">
        <f t="shared" si="9"/>
        <v>0.84705881107266445</v>
      </c>
      <c r="AB570" s="30">
        <v>1</v>
      </c>
      <c r="AC570" s="17" t="str">
        <f ca="1">VLOOKUP(C570,'[1]1. RADICADOR 2021'!$C$6:$HW$2000,229,FALSE)</f>
        <v>Terminado</v>
      </c>
      <c r="AD570" s="31"/>
    </row>
    <row r="571" spans="2:30" ht="99.95" customHeight="1" x14ac:dyDescent="0.25">
      <c r="B571" s="21">
        <v>2021</v>
      </c>
      <c r="C571" s="21">
        <v>567</v>
      </c>
      <c r="D571" s="21">
        <v>1023880783</v>
      </c>
      <c r="E571" s="21" t="s">
        <v>154</v>
      </c>
      <c r="F571" s="21" t="s">
        <v>33</v>
      </c>
      <c r="G571" s="21" t="s">
        <v>33</v>
      </c>
      <c r="H571" s="21" t="s">
        <v>1040</v>
      </c>
      <c r="I571" s="17">
        <v>44389</v>
      </c>
      <c r="J571" s="21">
        <v>150</v>
      </c>
      <c r="K571" s="17">
        <v>44390</v>
      </c>
      <c r="L571" s="17">
        <v>44560</v>
      </c>
      <c r="M571" s="46">
        <v>11500000</v>
      </c>
      <c r="N571" s="16"/>
      <c r="O571" s="19" t="s">
        <v>1717</v>
      </c>
      <c r="P571" s="24">
        <v>1380000</v>
      </c>
      <c r="Q571" s="28">
        <v>12880000</v>
      </c>
      <c r="R571" s="25">
        <v>0</v>
      </c>
      <c r="S571" s="25">
        <v>150</v>
      </c>
      <c r="T571" s="17">
        <v>44542</v>
      </c>
      <c r="U571" s="26" t="s">
        <v>1642</v>
      </c>
      <c r="V571" s="32" t="s">
        <v>1655</v>
      </c>
      <c r="W571" s="28">
        <v>0</v>
      </c>
      <c r="X571" s="28">
        <v>12880000</v>
      </c>
      <c r="Y571" s="28">
        <v>12880000</v>
      </c>
      <c r="Z571" s="28">
        <v>0</v>
      </c>
      <c r="AA571" s="29">
        <f t="shared" si="9"/>
        <v>1</v>
      </c>
      <c r="AB571" s="30">
        <v>1</v>
      </c>
      <c r="AC571" s="17" t="str">
        <f ca="1">VLOOKUP(C571,'[1]1. RADICADOR 2021'!$C$6:$HW$2000,229,FALSE)</f>
        <v>En ejecución</v>
      </c>
      <c r="AD571" s="31"/>
    </row>
    <row r="572" spans="2:30" ht="99.95" customHeight="1" x14ac:dyDescent="0.25">
      <c r="B572" s="21">
        <v>2021</v>
      </c>
      <c r="C572" s="21">
        <v>568</v>
      </c>
      <c r="D572" s="21">
        <v>52376330</v>
      </c>
      <c r="E572" s="21" t="s">
        <v>24</v>
      </c>
      <c r="F572" s="21" t="s">
        <v>33</v>
      </c>
      <c r="G572" s="21" t="s">
        <v>33</v>
      </c>
      <c r="H572" s="21" t="s">
        <v>29</v>
      </c>
      <c r="I572" s="17">
        <v>44391</v>
      </c>
      <c r="J572" s="21">
        <v>162</v>
      </c>
      <c r="K572" s="17">
        <v>44396</v>
      </c>
      <c r="L572" s="17">
        <v>44560</v>
      </c>
      <c r="M572" s="46">
        <v>27500000</v>
      </c>
      <c r="N572" s="16"/>
      <c r="O572" s="19"/>
      <c r="P572" s="24"/>
      <c r="Q572" s="28">
        <v>27500000</v>
      </c>
      <c r="R572" s="25">
        <v>0</v>
      </c>
      <c r="S572" s="25">
        <v>162</v>
      </c>
      <c r="T572" s="17">
        <v>44560</v>
      </c>
      <c r="U572" s="26" t="s">
        <v>1642</v>
      </c>
      <c r="V572" s="32" t="s">
        <v>1656</v>
      </c>
      <c r="W572" s="28">
        <v>0</v>
      </c>
      <c r="X572" s="28">
        <v>27500000</v>
      </c>
      <c r="Y572" s="28">
        <v>27000000</v>
      </c>
      <c r="Z572" s="28">
        <v>500000</v>
      </c>
      <c r="AA572" s="29">
        <f t="shared" si="9"/>
        <v>0.98181818181818192</v>
      </c>
      <c r="AB572" s="30">
        <v>1</v>
      </c>
      <c r="AC572" s="17" t="str">
        <f ca="1">VLOOKUP(C572,'[1]1. RADICADOR 2021'!$C$6:$HW$2000,229,FALSE)</f>
        <v>En ejecución</v>
      </c>
      <c r="AD572" s="31"/>
    </row>
    <row r="573" spans="2:30" ht="99.95" customHeight="1" x14ac:dyDescent="0.25">
      <c r="B573" s="21">
        <v>2021</v>
      </c>
      <c r="C573" s="21">
        <v>569</v>
      </c>
      <c r="D573" s="21">
        <v>19481861</v>
      </c>
      <c r="E573" s="21" t="s">
        <v>1041</v>
      </c>
      <c r="F573" s="21" t="s">
        <v>33</v>
      </c>
      <c r="G573" s="21" t="s">
        <v>33</v>
      </c>
      <c r="H573" s="21" t="s">
        <v>250</v>
      </c>
      <c r="I573" s="17">
        <v>44385</v>
      </c>
      <c r="J573" s="21">
        <v>90</v>
      </c>
      <c r="K573" s="17">
        <v>44389</v>
      </c>
      <c r="L573" s="17">
        <v>44480</v>
      </c>
      <c r="M573" s="46">
        <v>6000000</v>
      </c>
      <c r="N573" s="16"/>
      <c r="O573" s="19"/>
      <c r="P573" s="24"/>
      <c r="Q573" s="28">
        <v>6000000</v>
      </c>
      <c r="R573" s="25">
        <v>0</v>
      </c>
      <c r="S573" s="25">
        <v>90</v>
      </c>
      <c r="T573" s="17">
        <v>44480</v>
      </c>
      <c r="U573" s="26" t="s">
        <v>1642</v>
      </c>
      <c r="V573" s="32" t="s">
        <v>1657</v>
      </c>
      <c r="W573" s="28">
        <v>0</v>
      </c>
      <c r="X573" s="28">
        <v>6000000</v>
      </c>
      <c r="Y573" s="28">
        <v>6000000</v>
      </c>
      <c r="Z573" s="28">
        <v>0</v>
      </c>
      <c r="AA573" s="29">
        <f t="shared" si="9"/>
        <v>1</v>
      </c>
      <c r="AB573" s="30">
        <v>1</v>
      </c>
      <c r="AC573" s="17" t="str">
        <f ca="1">VLOOKUP(C573,'[1]1. RADICADOR 2021'!$C$6:$HW$2000,229,FALSE)</f>
        <v>Terminado</v>
      </c>
      <c r="AD573" s="31"/>
    </row>
    <row r="574" spans="2:30" ht="99.95" customHeight="1" x14ac:dyDescent="0.25">
      <c r="B574" s="21">
        <v>2021</v>
      </c>
      <c r="C574" s="21">
        <v>570</v>
      </c>
      <c r="D574" s="21">
        <v>1033748820</v>
      </c>
      <c r="E574" s="21" t="s">
        <v>390</v>
      </c>
      <c r="F574" s="21" t="s">
        <v>33</v>
      </c>
      <c r="G574" s="21" t="s">
        <v>33</v>
      </c>
      <c r="H574" s="21" t="s">
        <v>391</v>
      </c>
      <c r="I574" s="17">
        <v>44385</v>
      </c>
      <c r="J574" s="21">
        <v>150</v>
      </c>
      <c r="K574" s="17">
        <v>44386</v>
      </c>
      <c r="L574" s="17">
        <v>44560</v>
      </c>
      <c r="M574" s="46">
        <v>11500000</v>
      </c>
      <c r="N574" s="16"/>
      <c r="O574" s="19" t="s">
        <v>1717</v>
      </c>
      <c r="P574" s="24">
        <v>1686667</v>
      </c>
      <c r="Q574" s="28">
        <v>13186667</v>
      </c>
      <c r="R574" s="25">
        <v>0</v>
      </c>
      <c r="S574" s="25">
        <v>150</v>
      </c>
      <c r="T574" s="17">
        <v>44538</v>
      </c>
      <c r="U574" s="26" t="s">
        <v>1642</v>
      </c>
      <c r="V574" s="32" t="s">
        <v>1658</v>
      </c>
      <c r="W574" s="28">
        <v>0</v>
      </c>
      <c r="X574" s="28">
        <v>13186667</v>
      </c>
      <c r="Y574" s="28">
        <v>10886667</v>
      </c>
      <c r="Z574" s="28">
        <v>2300000</v>
      </c>
      <c r="AA574" s="29">
        <f t="shared" si="9"/>
        <v>0.82558139975780076</v>
      </c>
      <c r="AB574" s="30">
        <v>1</v>
      </c>
      <c r="AC574" s="17" t="str">
        <f ca="1">VLOOKUP(C574,'[1]1. RADICADOR 2021'!$C$6:$HW$2000,229,FALSE)</f>
        <v>En ejecución</v>
      </c>
      <c r="AD574" s="31"/>
    </row>
    <row r="575" spans="2:30" ht="99.95" customHeight="1" x14ac:dyDescent="0.25">
      <c r="B575" s="21">
        <v>2021</v>
      </c>
      <c r="C575" s="21">
        <v>571</v>
      </c>
      <c r="D575" s="21">
        <v>52875456</v>
      </c>
      <c r="E575" s="21" t="s">
        <v>525</v>
      </c>
      <c r="F575" s="21" t="s">
        <v>33</v>
      </c>
      <c r="G575" s="21" t="s">
        <v>33</v>
      </c>
      <c r="H575" s="21" t="s">
        <v>526</v>
      </c>
      <c r="I575" s="17">
        <v>44385</v>
      </c>
      <c r="J575" s="21">
        <v>150</v>
      </c>
      <c r="K575" s="17">
        <v>44385</v>
      </c>
      <c r="L575" s="17">
        <v>44555</v>
      </c>
      <c r="M575" s="46">
        <v>18000000</v>
      </c>
      <c r="N575" s="16"/>
      <c r="O575" s="19" t="s">
        <v>1717</v>
      </c>
      <c r="P575" s="24">
        <v>2160000</v>
      </c>
      <c r="Q575" s="28">
        <v>20160000</v>
      </c>
      <c r="R575" s="25">
        <v>0</v>
      </c>
      <c r="S575" s="25">
        <v>150</v>
      </c>
      <c r="T575" s="17">
        <v>44537</v>
      </c>
      <c r="U575" s="26" t="s">
        <v>1642</v>
      </c>
      <c r="V575" s="32" t="s">
        <v>1659</v>
      </c>
      <c r="W575" s="28">
        <v>0</v>
      </c>
      <c r="X575" s="28">
        <v>20160000</v>
      </c>
      <c r="Y575" s="28">
        <v>17160000</v>
      </c>
      <c r="Z575" s="28">
        <v>3000000</v>
      </c>
      <c r="AA575" s="29">
        <f t="shared" si="9"/>
        <v>0.85119047619047616</v>
      </c>
      <c r="AB575" s="30">
        <v>1</v>
      </c>
      <c r="AC575" s="17" t="str">
        <f ca="1">VLOOKUP(C575,'[1]1. RADICADOR 2021'!$C$6:$HW$2000,229,FALSE)</f>
        <v>Terminado</v>
      </c>
      <c r="AD575" s="31"/>
    </row>
    <row r="576" spans="2:30" ht="99.95" customHeight="1" x14ac:dyDescent="0.25">
      <c r="B576" s="21">
        <v>2021</v>
      </c>
      <c r="C576" s="21">
        <v>572</v>
      </c>
      <c r="D576" s="21">
        <v>80065834</v>
      </c>
      <c r="E576" s="21" t="s">
        <v>252</v>
      </c>
      <c r="F576" s="21" t="s">
        <v>33</v>
      </c>
      <c r="G576" s="21" t="s">
        <v>33</v>
      </c>
      <c r="H576" s="21" t="s">
        <v>1042</v>
      </c>
      <c r="I576" s="17">
        <v>44385</v>
      </c>
      <c r="J576" s="21">
        <v>169</v>
      </c>
      <c r="K576" s="17">
        <v>44389</v>
      </c>
      <c r="L576" s="17">
        <v>44500</v>
      </c>
      <c r="M576" s="46">
        <v>27970640</v>
      </c>
      <c r="N576" s="16" t="s">
        <v>1707</v>
      </c>
      <c r="O576" s="19"/>
      <c r="P576" s="24"/>
      <c r="Q576" s="28">
        <v>27970640</v>
      </c>
      <c r="R576" s="25">
        <v>0</v>
      </c>
      <c r="S576" s="25">
        <v>112</v>
      </c>
      <c r="T576" s="17">
        <v>44500</v>
      </c>
      <c r="U576" s="26" t="s">
        <v>1642</v>
      </c>
      <c r="V576" s="32" t="s">
        <v>1660</v>
      </c>
      <c r="W576" s="28">
        <v>0</v>
      </c>
      <c r="X576" s="28">
        <v>27970640</v>
      </c>
      <c r="Y576" s="28">
        <v>17725580</v>
      </c>
      <c r="Z576" s="28">
        <v>10245060</v>
      </c>
      <c r="AA576" s="29">
        <f t="shared" si="9"/>
        <v>0.63372093023255816</v>
      </c>
      <c r="AB576" s="30">
        <v>1</v>
      </c>
      <c r="AC576" s="17" t="str">
        <f ca="1">VLOOKUP(C576,'[1]1. RADICADOR 2021'!$C$6:$HW$2000,229,FALSE)</f>
        <v>Terminado</v>
      </c>
      <c r="AD576" s="31"/>
    </row>
    <row r="577" spans="2:30" ht="99.95" customHeight="1" x14ac:dyDescent="0.25">
      <c r="B577" s="21">
        <v>2021</v>
      </c>
      <c r="C577" s="21">
        <v>573</v>
      </c>
      <c r="D577" s="21">
        <v>52853810</v>
      </c>
      <c r="E577" s="21" t="s">
        <v>133</v>
      </c>
      <c r="F577" s="21" t="s">
        <v>33</v>
      </c>
      <c r="G577" s="21" t="s">
        <v>33</v>
      </c>
      <c r="H577" s="21" t="s">
        <v>1043</v>
      </c>
      <c r="I577" s="17">
        <v>44386</v>
      </c>
      <c r="J577" s="21">
        <v>150</v>
      </c>
      <c r="K577" s="17">
        <v>44389</v>
      </c>
      <c r="L577" s="17">
        <v>44541</v>
      </c>
      <c r="M577" s="46">
        <v>29000000</v>
      </c>
      <c r="N577" s="16"/>
      <c r="O577" s="19"/>
      <c r="P577" s="24"/>
      <c r="Q577" s="28">
        <v>29000000</v>
      </c>
      <c r="R577" s="25">
        <v>0</v>
      </c>
      <c r="S577" s="25">
        <v>150</v>
      </c>
      <c r="T577" s="17">
        <v>44541</v>
      </c>
      <c r="U577" s="26" t="s">
        <v>1642</v>
      </c>
      <c r="V577" s="32" t="s">
        <v>1661</v>
      </c>
      <c r="W577" s="28">
        <v>0</v>
      </c>
      <c r="X577" s="28">
        <v>29000000</v>
      </c>
      <c r="Y577" s="28">
        <v>29000000</v>
      </c>
      <c r="Z577" s="28">
        <v>0</v>
      </c>
      <c r="AA577" s="29">
        <f t="shared" si="9"/>
        <v>1</v>
      </c>
      <c r="AB577" s="30">
        <v>1</v>
      </c>
      <c r="AC577" s="17" t="str">
        <f ca="1">VLOOKUP(C577,'[1]1. RADICADOR 2021'!$C$6:$HW$2000,229,FALSE)</f>
        <v>Terminado</v>
      </c>
      <c r="AD577" s="31"/>
    </row>
    <row r="578" spans="2:30" ht="99.95" customHeight="1" x14ac:dyDescent="0.25">
      <c r="B578" s="21">
        <v>2021</v>
      </c>
      <c r="C578" s="21">
        <v>574</v>
      </c>
      <c r="D578" s="21">
        <v>1030530367</v>
      </c>
      <c r="E578" s="21" t="s">
        <v>448</v>
      </c>
      <c r="F578" s="21" t="s">
        <v>33</v>
      </c>
      <c r="G578" s="21" t="s">
        <v>33</v>
      </c>
      <c r="H578" s="21" t="s">
        <v>449</v>
      </c>
      <c r="I578" s="17">
        <v>44392</v>
      </c>
      <c r="J578" s="21">
        <v>165</v>
      </c>
      <c r="K578" s="17">
        <v>44393</v>
      </c>
      <c r="L578" s="17">
        <v>44560</v>
      </c>
      <c r="M578" s="46">
        <v>21026667</v>
      </c>
      <c r="N578" s="16"/>
      <c r="O578" s="19"/>
      <c r="P578" s="24"/>
      <c r="Q578" s="28">
        <v>21026667</v>
      </c>
      <c r="R578" s="25">
        <v>0</v>
      </c>
      <c r="S578" s="25">
        <v>165</v>
      </c>
      <c r="T578" s="17">
        <v>44560</v>
      </c>
      <c r="U578" s="26" t="s">
        <v>1642</v>
      </c>
      <c r="V578" s="32" t="s">
        <v>1662</v>
      </c>
      <c r="W578" s="28">
        <v>0</v>
      </c>
      <c r="X578" s="28">
        <v>21026667</v>
      </c>
      <c r="Y578" s="28">
        <v>20900000</v>
      </c>
      <c r="Z578" s="28">
        <v>126667</v>
      </c>
      <c r="AA578" s="29">
        <f t="shared" si="9"/>
        <v>0.99397588785707214</v>
      </c>
      <c r="AB578" s="30">
        <v>1</v>
      </c>
      <c r="AC578" s="17" t="str">
        <f ca="1">VLOOKUP(C578,'[1]1. RADICADOR 2021'!$C$6:$HW$2000,229,FALSE)</f>
        <v>En ejecución</v>
      </c>
      <c r="AD578" s="31"/>
    </row>
    <row r="579" spans="2:30" ht="99.95" customHeight="1" x14ac:dyDescent="0.25">
      <c r="B579" s="21">
        <v>2021</v>
      </c>
      <c r="C579" s="21">
        <v>575</v>
      </c>
      <c r="D579" s="21">
        <v>52858338</v>
      </c>
      <c r="E579" s="21" t="s">
        <v>848</v>
      </c>
      <c r="F579" s="21" t="s">
        <v>33</v>
      </c>
      <c r="G579" s="21" t="s">
        <v>33</v>
      </c>
      <c r="H579" s="21" t="s">
        <v>849</v>
      </c>
      <c r="I579" s="17">
        <v>44392</v>
      </c>
      <c r="J579" s="21">
        <v>162</v>
      </c>
      <c r="K579" s="17">
        <v>44393</v>
      </c>
      <c r="L579" s="17">
        <v>44573</v>
      </c>
      <c r="M579" s="46">
        <v>24840000</v>
      </c>
      <c r="N579" s="16"/>
      <c r="O579" s="19" t="s">
        <v>1717</v>
      </c>
      <c r="P579" s="24">
        <v>2300000</v>
      </c>
      <c r="Q579" s="28">
        <v>27140000</v>
      </c>
      <c r="R579" s="25">
        <v>0</v>
      </c>
      <c r="S579" s="25">
        <v>162</v>
      </c>
      <c r="T579" s="17">
        <v>44557</v>
      </c>
      <c r="U579" s="26" t="s">
        <v>1642</v>
      </c>
      <c r="V579" s="32" t="s">
        <v>1663</v>
      </c>
      <c r="W579" s="28">
        <v>0</v>
      </c>
      <c r="X579" s="28">
        <v>27140000</v>
      </c>
      <c r="Y579" s="28">
        <v>25300000</v>
      </c>
      <c r="Z579" s="28">
        <v>1840000</v>
      </c>
      <c r="AA579" s="29">
        <f t="shared" si="9"/>
        <v>0.93220338983050854</v>
      </c>
      <c r="AB579" s="30">
        <v>0.93785310734463279</v>
      </c>
      <c r="AC579" s="17" t="str">
        <f ca="1">VLOOKUP(C579,'[1]1. RADICADOR 2021'!$C$6:$HW$2000,229,FALSE)</f>
        <v>En ejecución</v>
      </c>
      <c r="AD579" s="31"/>
    </row>
    <row r="580" spans="2:30" ht="99.95" customHeight="1" x14ac:dyDescent="0.25">
      <c r="B580" s="21">
        <v>2021</v>
      </c>
      <c r="C580" s="21">
        <v>576</v>
      </c>
      <c r="D580" s="21">
        <v>1004189251</v>
      </c>
      <c r="E580" s="21" t="s">
        <v>808</v>
      </c>
      <c r="F580" s="21" t="s">
        <v>33</v>
      </c>
      <c r="G580" s="21" t="s">
        <v>33</v>
      </c>
      <c r="H580" s="21" t="s">
        <v>809</v>
      </c>
      <c r="I580" s="17">
        <v>44391</v>
      </c>
      <c r="J580" s="21">
        <v>166</v>
      </c>
      <c r="K580" s="17">
        <v>44392</v>
      </c>
      <c r="L580" s="17">
        <v>44560</v>
      </c>
      <c r="M580" s="46">
        <v>16600000</v>
      </c>
      <c r="N580" s="16"/>
      <c r="O580" s="19"/>
      <c r="P580" s="24"/>
      <c r="Q580" s="28">
        <v>16600000</v>
      </c>
      <c r="R580" s="25">
        <v>0</v>
      </c>
      <c r="S580" s="25">
        <v>166</v>
      </c>
      <c r="T580" s="17">
        <v>44560</v>
      </c>
      <c r="U580" s="26" t="s">
        <v>1642</v>
      </c>
      <c r="V580" s="32" t="s">
        <v>1664</v>
      </c>
      <c r="W580" s="28">
        <v>0</v>
      </c>
      <c r="X580" s="28">
        <v>16600000</v>
      </c>
      <c r="Y580" s="28">
        <v>13600000</v>
      </c>
      <c r="Z580" s="28">
        <v>3000000</v>
      </c>
      <c r="AA580" s="29">
        <f t="shared" si="9"/>
        <v>0.81927710843373491</v>
      </c>
      <c r="AB580" s="30">
        <v>1</v>
      </c>
      <c r="AC580" s="17" t="str">
        <f ca="1">VLOOKUP(C580,'[1]1. RADICADOR 2021'!$C$6:$HW$2000,229,FALSE)</f>
        <v>En ejecución</v>
      </c>
      <c r="AD580" s="31"/>
    </row>
    <row r="581" spans="2:30" ht="99.95" customHeight="1" x14ac:dyDescent="0.25">
      <c r="B581" s="21">
        <v>2021</v>
      </c>
      <c r="C581" s="21">
        <v>577</v>
      </c>
      <c r="D581" s="21">
        <v>1032449236</v>
      </c>
      <c r="E581" s="21" t="s">
        <v>536</v>
      </c>
      <c r="F581" s="21" t="s">
        <v>33</v>
      </c>
      <c r="G581" s="21" t="s">
        <v>33</v>
      </c>
      <c r="H581" s="21" t="s">
        <v>1044</v>
      </c>
      <c r="I581" s="17">
        <v>44391</v>
      </c>
      <c r="J581" s="21">
        <v>159</v>
      </c>
      <c r="K581" s="17">
        <v>44399</v>
      </c>
      <c r="L581" s="17">
        <v>44560</v>
      </c>
      <c r="M581" s="46">
        <v>22974400</v>
      </c>
      <c r="N581" s="16"/>
      <c r="O581" s="19"/>
      <c r="P581" s="24"/>
      <c r="Q581" s="28">
        <v>22974400</v>
      </c>
      <c r="R581" s="25">
        <v>0</v>
      </c>
      <c r="S581" s="25">
        <v>159</v>
      </c>
      <c r="T581" s="17">
        <v>44560</v>
      </c>
      <c r="U581" s="26" t="s">
        <v>1642</v>
      </c>
      <c r="V581" s="32" t="s">
        <v>1665</v>
      </c>
      <c r="W581" s="28">
        <v>0</v>
      </c>
      <c r="X581" s="28">
        <v>22974400</v>
      </c>
      <c r="Y581" s="28">
        <v>17853600</v>
      </c>
      <c r="Z581" s="28">
        <v>5120800</v>
      </c>
      <c r="AA581" s="29">
        <f t="shared" si="9"/>
        <v>0.77710843373493976</v>
      </c>
      <c r="AB581" s="30">
        <v>1</v>
      </c>
      <c r="AC581" s="17" t="str">
        <f ca="1">VLOOKUP(C581,'[1]1. RADICADOR 2021'!$C$6:$HW$2000,229,FALSE)</f>
        <v>En ejecución</v>
      </c>
      <c r="AD581" s="31"/>
    </row>
    <row r="582" spans="2:30" ht="99.95" customHeight="1" x14ac:dyDescent="0.25">
      <c r="B582" s="21">
        <v>2021</v>
      </c>
      <c r="C582" s="21">
        <v>578</v>
      </c>
      <c r="D582" s="21">
        <v>79990315</v>
      </c>
      <c r="E582" s="21" t="s">
        <v>692</v>
      </c>
      <c r="F582" s="21" t="s">
        <v>33</v>
      </c>
      <c r="G582" s="21" t="s">
        <v>33</v>
      </c>
      <c r="H582" s="21" t="s">
        <v>1045</v>
      </c>
      <c r="I582" s="17">
        <v>44396</v>
      </c>
      <c r="J582" s="21">
        <v>134</v>
      </c>
      <c r="K582" s="17">
        <v>44398</v>
      </c>
      <c r="L582" s="17">
        <v>44546</v>
      </c>
      <c r="M582" s="46">
        <v>27693333</v>
      </c>
      <c r="N582" s="16"/>
      <c r="O582" s="19" t="s">
        <v>1717</v>
      </c>
      <c r="P582" s="24">
        <v>2480000</v>
      </c>
      <c r="Q582" s="28">
        <v>30173333</v>
      </c>
      <c r="R582" s="25">
        <v>0</v>
      </c>
      <c r="S582" s="25">
        <v>134</v>
      </c>
      <c r="T582" s="17">
        <v>44534</v>
      </c>
      <c r="U582" s="26" t="s">
        <v>1642</v>
      </c>
      <c r="V582" s="32" t="s">
        <v>1666</v>
      </c>
      <c r="W582" s="28">
        <v>0</v>
      </c>
      <c r="X582" s="28">
        <v>30173333</v>
      </c>
      <c r="Y582" s="28">
        <v>26866667</v>
      </c>
      <c r="Z582" s="28">
        <v>3306666</v>
      </c>
      <c r="AA582" s="29">
        <f t="shared" si="9"/>
        <v>0.89041097978801342</v>
      </c>
      <c r="AB582" s="30">
        <v>1</v>
      </c>
      <c r="AC582" s="17" t="str">
        <f ca="1">VLOOKUP(C582,'[1]1. RADICADOR 2021'!$C$6:$HW$2000,229,FALSE)</f>
        <v>Terminado</v>
      </c>
      <c r="AD582" s="31"/>
    </row>
    <row r="583" spans="2:30" ht="99.95" customHeight="1" x14ac:dyDescent="0.25">
      <c r="B583" s="21">
        <v>2021</v>
      </c>
      <c r="C583" s="21">
        <v>579</v>
      </c>
      <c r="D583" s="21">
        <v>53016535</v>
      </c>
      <c r="E583" s="21" t="s">
        <v>595</v>
      </c>
      <c r="F583" s="21" t="s">
        <v>33</v>
      </c>
      <c r="G583" s="21" t="s">
        <v>33</v>
      </c>
      <c r="H583" s="21" t="s">
        <v>596</v>
      </c>
      <c r="I583" s="17">
        <v>44391</v>
      </c>
      <c r="J583" s="21">
        <v>166</v>
      </c>
      <c r="K583" s="17">
        <v>44392</v>
      </c>
      <c r="L583" s="17">
        <v>44576</v>
      </c>
      <c r="M583" s="46">
        <v>16600000</v>
      </c>
      <c r="N583" s="16"/>
      <c r="O583" s="19" t="s">
        <v>1717</v>
      </c>
      <c r="P583" s="24">
        <v>1500000</v>
      </c>
      <c r="Q583" s="28">
        <v>18100000</v>
      </c>
      <c r="R583" s="25">
        <v>0</v>
      </c>
      <c r="S583" s="25">
        <v>166</v>
      </c>
      <c r="T583" s="17">
        <v>44560</v>
      </c>
      <c r="U583" s="26" t="s">
        <v>1642</v>
      </c>
      <c r="V583" s="32" t="s">
        <v>1667</v>
      </c>
      <c r="W583" s="28">
        <v>0</v>
      </c>
      <c r="X583" s="28">
        <v>18100000</v>
      </c>
      <c r="Y583" s="28">
        <v>13600000</v>
      </c>
      <c r="Z583" s="28">
        <v>4500000</v>
      </c>
      <c r="AA583" s="29">
        <f t="shared" si="9"/>
        <v>0.75138121546961334</v>
      </c>
      <c r="AB583" s="30">
        <v>0.92265193370165743</v>
      </c>
      <c r="AC583" s="17" t="str">
        <f ca="1">VLOOKUP(C583,'[1]1. RADICADOR 2021'!$C$6:$HW$2000,229,FALSE)</f>
        <v>En ejecución</v>
      </c>
      <c r="AD583" s="31"/>
    </row>
    <row r="584" spans="2:30" ht="99.95" customHeight="1" x14ac:dyDescent="0.25">
      <c r="B584" s="21">
        <v>2021</v>
      </c>
      <c r="C584" s="21">
        <v>580</v>
      </c>
      <c r="D584" s="21">
        <v>1118570752</v>
      </c>
      <c r="E584" s="21" t="s">
        <v>640</v>
      </c>
      <c r="F584" s="21" t="s">
        <v>33</v>
      </c>
      <c r="G584" s="21" t="s">
        <v>33</v>
      </c>
      <c r="H584" s="21" t="s">
        <v>641</v>
      </c>
      <c r="I584" s="17">
        <v>44391</v>
      </c>
      <c r="J584" s="21">
        <v>150</v>
      </c>
      <c r="K584" s="17">
        <v>44392</v>
      </c>
      <c r="L584" s="17">
        <v>44560</v>
      </c>
      <c r="M584" s="46">
        <v>14000000</v>
      </c>
      <c r="N584" s="16"/>
      <c r="O584" s="19" t="s">
        <v>1717</v>
      </c>
      <c r="P584" s="24">
        <v>1493333</v>
      </c>
      <c r="Q584" s="28">
        <v>15493333</v>
      </c>
      <c r="R584" s="25">
        <v>0</v>
      </c>
      <c r="S584" s="25">
        <v>150</v>
      </c>
      <c r="T584" s="17">
        <v>44544</v>
      </c>
      <c r="U584" s="26" t="s">
        <v>1642</v>
      </c>
      <c r="V584" s="32" t="s">
        <v>1668</v>
      </c>
      <c r="W584" s="28">
        <v>0</v>
      </c>
      <c r="X584" s="28">
        <v>15493333</v>
      </c>
      <c r="Y584" s="28">
        <v>15493333</v>
      </c>
      <c r="Z584" s="28">
        <v>0</v>
      </c>
      <c r="AA584" s="29">
        <f t="shared" si="9"/>
        <v>1</v>
      </c>
      <c r="AB584" s="30">
        <v>1</v>
      </c>
      <c r="AC584" s="17" t="str">
        <f ca="1">VLOOKUP(C584,'[1]1. RADICADOR 2021'!$C$6:$HW$2000,229,FALSE)</f>
        <v>En ejecución</v>
      </c>
      <c r="AD584" s="31"/>
    </row>
    <row r="585" spans="2:30" ht="99.95" customHeight="1" x14ac:dyDescent="0.25">
      <c r="B585" s="21">
        <v>2021</v>
      </c>
      <c r="C585" s="21">
        <v>581</v>
      </c>
      <c r="D585" s="21">
        <v>1020833154</v>
      </c>
      <c r="E585" s="21" t="s">
        <v>1046</v>
      </c>
      <c r="F585" s="21" t="s">
        <v>33</v>
      </c>
      <c r="G585" s="21" t="s">
        <v>33</v>
      </c>
      <c r="H585" s="21" t="s">
        <v>1047</v>
      </c>
      <c r="I585" s="17">
        <v>44403</v>
      </c>
      <c r="J585" s="21">
        <v>90</v>
      </c>
      <c r="K585" s="17">
        <v>44405</v>
      </c>
      <c r="L585" s="17">
        <v>44496</v>
      </c>
      <c r="M585" s="46">
        <v>7500000</v>
      </c>
      <c r="N585" s="16"/>
      <c r="O585" s="19"/>
      <c r="P585" s="24"/>
      <c r="Q585" s="28">
        <v>7500000</v>
      </c>
      <c r="R585" s="25">
        <v>0</v>
      </c>
      <c r="S585" s="25">
        <v>90</v>
      </c>
      <c r="T585" s="17">
        <v>44496</v>
      </c>
      <c r="U585" s="26" t="s">
        <v>1642</v>
      </c>
      <c r="V585" s="32" t="s">
        <v>1669</v>
      </c>
      <c r="W585" s="28">
        <v>0</v>
      </c>
      <c r="X585" s="28">
        <v>7500000</v>
      </c>
      <c r="Y585" s="28">
        <v>7500000</v>
      </c>
      <c r="Z585" s="28">
        <v>0</v>
      </c>
      <c r="AA585" s="29">
        <f t="shared" si="9"/>
        <v>1</v>
      </c>
      <c r="AB585" s="30">
        <v>1</v>
      </c>
      <c r="AC585" s="17" t="str">
        <f ca="1">VLOOKUP(C585,'[1]1. RADICADOR 2021'!$C$6:$HW$2000,229,FALSE)</f>
        <v>Terminado</v>
      </c>
      <c r="AD585" s="31"/>
    </row>
    <row r="586" spans="2:30" ht="99.95" customHeight="1" x14ac:dyDescent="0.25">
      <c r="B586" s="21">
        <v>2021</v>
      </c>
      <c r="C586" s="21">
        <v>582</v>
      </c>
      <c r="D586" s="21">
        <v>79512892</v>
      </c>
      <c r="E586" s="21" t="s">
        <v>881</v>
      </c>
      <c r="F586" s="21" t="s">
        <v>33</v>
      </c>
      <c r="G586" s="21" t="s">
        <v>33</v>
      </c>
      <c r="H586" s="21" t="s">
        <v>1048</v>
      </c>
      <c r="I586" s="17">
        <v>44393</v>
      </c>
      <c r="J586" s="21">
        <v>165</v>
      </c>
      <c r="K586" s="17">
        <v>44393</v>
      </c>
      <c r="L586" s="17">
        <v>44560</v>
      </c>
      <c r="M586" s="46">
        <v>22000000</v>
      </c>
      <c r="N586" s="16"/>
      <c r="O586" s="19"/>
      <c r="P586" s="24"/>
      <c r="Q586" s="28">
        <v>22000000</v>
      </c>
      <c r="R586" s="25">
        <v>0</v>
      </c>
      <c r="S586" s="25">
        <v>165</v>
      </c>
      <c r="T586" s="17">
        <v>44560</v>
      </c>
      <c r="U586" s="26" t="s">
        <v>1642</v>
      </c>
      <c r="V586" s="32" t="s">
        <v>1670</v>
      </c>
      <c r="W586" s="28">
        <v>0</v>
      </c>
      <c r="X586" s="28">
        <v>22000000</v>
      </c>
      <c r="Y586" s="28">
        <v>22000000</v>
      </c>
      <c r="Z586" s="28">
        <v>0</v>
      </c>
      <c r="AA586" s="29">
        <f t="shared" si="9"/>
        <v>1</v>
      </c>
      <c r="AB586" s="30">
        <v>1</v>
      </c>
      <c r="AC586" s="17" t="str">
        <f ca="1">VLOOKUP(C586,'[1]1. RADICADOR 2021'!$C$6:$HW$2000,229,FALSE)</f>
        <v>En ejecución</v>
      </c>
      <c r="AD586" s="31"/>
    </row>
    <row r="587" spans="2:30" ht="99.95" customHeight="1" x14ac:dyDescent="0.25">
      <c r="B587" s="21">
        <v>2021</v>
      </c>
      <c r="C587" s="21">
        <v>583</v>
      </c>
      <c r="D587" s="21">
        <v>77184696</v>
      </c>
      <c r="E587" s="21" t="s">
        <v>1049</v>
      </c>
      <c r="F587" s="21" t="s">
        <v>33</v>
      </c>
      <c r="G587" s="21" t="s">
        <v>33</v>
      </c>
      <c r="H587" s="21" t="s">
        <v>273</v>
      </c>
      <c r="I587" s="17">
        <v>44396</v>
      </c>
      <c r="J587" s="21">
        <v>160</v>
      </c>
      <c r="K587" s="17">
        <v>44398</v>
      </c>
      <c r="L587" s="17">
        <v>44560</v>
      </c>
      <c r="M587" s="46">
        <v>25600000</v>
      </c>
      <c r="N587" s="16"/>
      <c r="O587" s="19"/>
      <c r="P587" s="24"/>
      <c r="Q587" s="28">
        <v>25600000</v>
      </c>
      <c r="R587" s="25">
        <v>0</v>
      </c>
      <c r="S587" s="25">
        <v>160</v>
      </c>
      <c r="T587" s="17">
        <v>44560</v>
      </c>
      <c r="U587" s="26" t="s">
        <v>1642</v>
      </c>
      <c r="V587" s="32" t="s">
        <v>1671</v>
      </c>
      <c r="W587" s="28">
        <v>0</v>
      </c>
      <c r="X587" s="28">
        <v>25600000</v>
      </c>
      <c r="Y587" s="28">
        <v>20800000</v>
      </c>
      <c r="Z587" s="28">
        <v>4800000</v>
      </c>
      <c r="AA587" s="29">
        <f t="shared" si="9"/>
        <v>0.8125</v>
      </c>
      <c r="AB587" s="30">
        <v>1</v>
      </c>
      <c r="AC587" s="17" t="str">
        <f ca="1">VLOOKUP(C587,'[1]1. RADICADOR 2021'!$C$6:$HW$2000,229,FALSE)</f>
        <v>En ejecución</v>
      </c>
      <c r="AD587" s="31"/>
    </row>
    <row r="588" spans="2:30" ht="99.95" customHeight="1" x14ac:dyDescent="0.25">
      <c r="B588" s="21">
        <v>2021</v>
      </c>
      <c r="C588" s="21">
        <v>584</v>
      </c>
      <c r="D588" s="21">
        <v>52235092</v>
      </c>
      <c r="E588" s="21" t="s">
        <v>1050</v>
      </c>
      <c r="F588" s="21" t="s">
        <v>33</v>
      </c>
      <c r="G588" s="21" t="s">
        <v>33</v>
      </c>
      <c r="H588" s="21" t="s">
        <v>1051</v>
      </c>
      <c r="I588" s="17">
        <v>44392</v>
      </c>
      <c r="J588" s="21">
        <v>165</v>
      </c>
      <c r="K588" s="17">
        <v>44393</v>
      </c>
      <c r="L588" s="17">
        <v>44560</v>
      </c>
      <c r="M588" s="46">
        <v>22000000</v>
      </c>
      <c r="N588" s="16"/>
      <c r="O588" s="19"/>
      <c r="P588" s="24"/>
      <c r="Q588" s="28">
        <v>22000000</v>
      </c>
      <c r="R588" s="25">
        <v>0</v>
      </c>
      <c r="S588" s="25">
        <v>165</v>
      </c>
      <c r="T588" s="17">
        <v>44560</v>
      </c>
      <c r="U588" s="26" t="s">
        <v>1642</v>
      </c>
      <c r="V588" s="32" t="s">
        <v>1672</v>
      </c>
      <c r="W588" s="28">
        <v>0</v>
      </c>
      <c r="X588" s="28">
        <v>22000000</v>
      </c>
      <c r="Y588" s="28">
        <v>22000000</v>
      </c>
      <c r="Z588" s="28">
        <v>0</v>
      </c>
      <c r="AA588" s="29">
        <f t="shared" si="9"/>
        <v>1</v>
      </c>
      <c r="AB588" s="30">
        <v>1</v>
      </c>
      <c r="AC588" s="17" t="str">
        <f ca="1">VLOOKUP(C588,'[1]1. RADICADOR 2021'!$C$6:$HW$2000,229,FALSE)</f>
        <v>En ejecución</v>
      </c>
      <c r="AD588" s="31"/>
    </row>
    <row r="589" spans="2:30" ht="99.95" customHeight="1" x14ac:dyDescent="0.25">
      <c r="B589" s="21">
        <v>2021</v>
      </c>
      <c r="C589" s="21">
        <v>585</v>
      </c>
      <c r="D589" s="21">
        <v>51732981</v>
      </c>
      <c r="E589" s="21" t="s">
        <v>652</v>
      </c>
      <c r="F589" s="21" t="s">
        <v>33</v>
      </c>
      <c r="G589" s="21" t="s">
        <v>33</v>
      </c>
      <c r="H589" s="21" t="s">
        <v>1052</v>
      </c>
      <c r="I589" s="17">
        <v>44396</v>
      </c>
      <c r="J589" s="21">
        <v>150</v>
      </c>
      <c r="K589" s="17">
        <v>44396</v>
      </c>
      <c r="L589" s="17">
        <v>44560</v>
      </c>
      <c r="M589" s="46">
        <v>15000000</v>
      </c>
      <c r="N589" s="16"/>
      <c r="O589" s="19" t="s">
        <v>1717</v>
      </c>
      <c r="P589" s="24">
        <v>1200000</v>
      </c>
      <c r="Q589" s="28">
        <v>16200000</v>
      </c>
      <c r="R589" s="25">
        <v>0</v>
      </c>
      <c r="S589" s="25">
        <v>150</v>
      </c>
      <c r="T589" s="17">
        <v>44548</v>
      </c>
      <c r="U589" s="26" t="s">
        <v>1642</v>
      </c>
      <c r="V589" s="32" t="s">
        <v>1673</v>
      </c>
      <c r="W589" s="28">
        <v>0</v>
      </c>
      <c r="X589" s="28">
        <v>16200000</v>
      </c>
      <c r="Y589" s="28">
        <v>16200000</v>
      </c>
      <c r="Z589" s="28">
        <v>0</v>
      </c>
      <c r="AA589" s="29">
        <f t="shared" si="9"/>
        <v>1</v>
      </c>
      <c r="AB589" s="30">
        <v>1</v>
      </c>
      <c r="AC589" s="17" t="str">
        <f ca="1">VLOOKUP(C589,'[1]1. RADICADOR 2021'!$C$6:$HW$2000,229,FALSE)</f>
        <v>En ejecución</v>
      </c>
      <c r="AD589" s="31"/>
    </row>
    <row r="590" spans="2:30" ht="99.95" customHeight="1" x14ac:dyDescent="0.25">
      <c r="B590" s="21">
        <v>2021</v>
      </c>
      <c r="C590" s="21">
        <v>586</v>
      </c>
      <c r="D590" s="21">
        <v>1020727427</v>
      </c>
      <c r="E590" s="21" t="s">
        <v>1053</v>
      </c>
      <c r="F590" s="21" t="s">
        <v>33</v>
      </c>
      <c r="G590" s="21" t="s">
        <v>33</v>
      </c>
      <c r="H590" s="21" t="s">
        <v>1054</v>
      </c>
      <c r="I590" s="17">
        <v>44392</v>
      </c>
      <c r="J590" s="21">
        <v>90</v>
      </c>
      <c r="K590" s="17">
        <v>44393</v>
      </c>
      <c r="L590" s="17">
        <v>44484</v>
      </c>
      <c r="M590" s="46">
        <v>15000000</v>
      </c>
      <c r="N590" s="16"/>
      <c r="O590" s="19"/>
      <c r="P590" s="24"/>
      <c r="Q590" s="28">
        <v>15000000</v>
      </c>
      <c r="R590" s="25">
        <v>0</v>
      </c>
      <c r="S590" s="25">
        <v>90</v>
      </c>
      <c r="T590" s="17">
        <v>44484</v>
      </c>
      <c r="U590" s="26" t="s">
        <v>1642</v>
      </c>
      <c r="V590" s="32" t="s">
        <v>1674</v>
      </c>
      <c r="W590" s="28">
        <v>0</v>
      </c>
      <c r="X590" s="28">
        <v>15000000</v>
      </c>
      <c r="Y590" s="28">
        <v>15000000</v>
      </c>
      <c r="Z590" s="28">
        <v>0</v>
      </c>
      <c r="AA590" s="29">
        <f t="shared" si="9"/>
        <v>1</v>
      </c>
      <c r="AB590" s="30">
        <v>1</v>
      </c>
      <c r="AC590" s="17" t="str">
        <f ca="1">VLOOKUP(C590,'[1]1. RADICADOR 2021'!$C$6:$HW$2000,229,FALSE)</f>
        <v>Terminado</v>
      </c>
      <c r="AD590" s="31"/>
    </row>
    <row r="591" spans="2:30" ht="99.95" customHeight="1" x14ac:dyDescent="0.25">
      <c r="B591" s="21">
        <v>2021</v>
      </c>
      <c r="C591" s="21">
        <v>587</v>
      </c>
      <c r="D591" s="21">
        <v>53160872</v>
      </c>
      <c r="E591" s="21" t="s">
        <v>577</v>
      </c>
      <c r="F591" s="21" t="s">
        <v>33</v>
      </c>
      <c r="G591" s="21" t="s">
        <v>33</v>
      </c>
      <c r="H591" s="21" t="s">
        <v>578</v>
      </c>
      <c r="I591" s="17">
        <v>44396</v>
      </c>
      <c r="J591" s="21">
        <v>160</v>
      </c>
      <c r="K591" s="17">
        <v>44398</v>
      </c>
      <c r="L591" s="17">
        <v>44560</v>
      </c>
      <c r="M591" s="46">
        <v>16200000</v>
      </c>
      <c r="N591" s="16"/>
      <c r="O591" s="19"/>
      <c r="P591" s="24"/>
      <c r="Q591" s="28">
        <v>16200000</v>
      </c>
      <c r="R591" s="25">
        <v>0</v>
      </c>
      <c r="S591" s="25">
        <v>160</v>
      </c>
      <c r="T591" s="17">
        <v>44560</v>
      </c>
      <c r="U591" s="26" t="s">
        <v>1642</v>
      </c>
      <c r="V591" s="32" t="s">
        <v>1675</v>
      </c>
      <c r="W591" s="28">
        <v>0</v>
      </c>
      <c r="X591" s="28">
        <v>16200000</v>
      </c>
      <c r="Y591" s="28">
        <v>13000000</v>
      </c>
      <c r="Z591" s="28">
        <v>3200000</v>
      </c>
      <c r="AA591" s="29">
        <f t="shared" si="9"/>
        <v>0.80246913580246915</v>
      </c>
      <c r="AB591" s="30">
        <v>1</v>
      </c>
      <c r="AC591" s="17" t="str">
        <f ca="1">VLOOKUP(C591,'[1]1. RADICADOR 2021'!$C$6:$HW$2000,229,FALSE)</f>
        <v>En ejecución</v>
      </c>
      <c r="AD591" s="31"/>
    </row>
    <row r="592" spans="2:30" ht="99.95" customHeight="1" x14ac:dyDescent="0.25">
      <c r="B592" s="21">
        <v>2021</v>
      </c>
      <c r="C592" s="21">
        <v>588</v>
      </c>
      <c r="D592" s="21">
        <v>1019113984</v>
      </c>
      <c r="E592" s="21" t="s">
        <v>636</v>
      </c>
      <c r="F592" s="21" t="s">
        <v>33</v>
      </c>
      <c r="G592" s="21" t="s">
        <v>33</v>
      </c>
      <c r="H592" s="21" t="s">
        <v>637</v>
      </c>
      <c r="I592" s="17">
        <v>44396</v>
      </c>
      <c r="J592" s="21">
        <v>150</v>
      </c>
      <c r="K592" s="17">
        <v>44398</v>
      </c>
      <c r="L592" s="17">
        <v>44560</v>
      </c>
      <c r="M592" s="46">
        <v>14000000</v>
      </c>
      <c r="N592" s="16"/>
      <c r="O592" s="19" t="s">
        <v>1717</v>
      </c>
      <c r="P592" s="24">
        <v>933333</v>
      </c>
      <c r="Q592" s="28">
        <v>14933333</v>
      </c>
      <c r="R592" s="25">
        <v>0</v>
      </c>
      <c r="S592" s="25">
        <v>150</v>
      </c>
      <c r="T592" s="17">
        <v>44550</v>
      </c>
      <c r="U592" s="26" t="s">
        <v>1642</v>
      </c>
      <c r="V592" s="32" t="s">
        <v>1676</v>
      </c>
      <c r="W592" s="28">
        <v>0</v>
      </c>
      <c r="X592" s="28">
        <v>14933333</v>
      </c>
      <c r="Y592" s="28">
        <v>12133333</v>
      </c>
      <c r="Z592" s="28">
        <v>2800000</v>
      </c>
      <c r="AA592" s="29">
        <f t="shared" si="9"/>
        <v>0.81249999581473209</v>
      </c>
      <c r="AB592" s="30">
        <v>1</v>
      </c>
      <c r="AC592" s="17" t="str">
        <f ca="1">VLOOKUP(C592,'[1]1. RADICADOR 2021'!$C$6:$HW$2000,229,FALSE)</f>
        <v>En ejecución</v>
      </c>
      <c r="AD592" s="31"/>
    </row>
    <row r="593" spans="2:30" ht="99.95" customHeight="1" x14ac:dyDescent="0.25">
      <c r="B593" s="21">
        <v>2021</v>
      </c>
      <c r="C593" s="21">
        <v>589</v>
      </c>
      <c r="D593" s="21">
        <v>52952806</v>
      </c>
      <c r="E593" s="21" t="s">
        <v>1055</v>
      </c>
      <c r="F593" s="21" t="s">
        <v>33</v>
      </c>
      <c r="G593" s="21" t="s">
        <v>33</v>
      </c>
      <c r="H593" s="21" t="s">
        <v>1033</v>
      </c>
      <c r="I593" s="17">
        <v>44396</v>
      </c>
      <c r="J593" s="21">
        <v>90</v>
      </c>
      <c r="K593" s="17">
        <v>44398</v>
      </c>
      <c r="L593" s="17">
        <v>44535</v>
      </c>
      <c r="M593" s="46">
        <v>15000000</v>
      </c>
      <c r="N593" s="16"/>
      <c r="O593" s="19" t="s">
        <v>1717</v>
      </c>
      <c r="P593" s="24">
        <v>7500000</v>
      </c>
      <c r="Q593" s="28">
        <v>22500000</v>
      </c>
      <c r="R593" s="25">
        <v>45</v>
      </c>
      <c r="S593" s="25">
        <v>135</v>
      </c>
      <c r="T593" s="17">
        <v>44534</v>
      </c>
      <c r="U593" s="26" t="s">
        <v>1642</v>
      </c>
      <c r="V593" s="32" t="s">
        <v>1677</v>
      </c>
      <c r="W593" s="28">
        <v>0</v>
      </c>
      <c r="X593" s="28">
        <v>22500000</v>
      </c>
      <c r="Y593" s="28">
        <v>16666667</v>
      </c>
      <c r="Z593" s="28">
        <v>5833333</v>
      </c>
      <c r="AA593" s="29">
        <f t="shared" si="9"/>
        <v>0.74074075555555552</v>
      </c>
      <c r="AB593" s="30">
        <v>1</v>
      </c>
      <c r="AC593" s="17" t="str">
        <f ca="1">VLOOKUP(C593,'[1]1. RADICADOR 2021'!$C$6:$HW$2000,229,FALSE)</f>
        <v>Terminado</v>
      </c>
      <c r="AD593" s="31"/>
    </row>
    <row r="594" spans="2:30" ht="99.95" customHeight="1" x14ac:dyDescent="0.25">
      <c r="B594" s="21">
        <v>2021</v>
      </c>
      <c r="C594" s="21">
        <v>590</v>
      </c>
      <c r="D594" s="21">
        <v>1030565208</v>
      </c>
      <c r="E594" s="21" t="s">
        <v>416</v>
      </c>
      <c r="F594" s="21" t="s">
        <v>33</v>
      </c>
      <c r="G594" s="21" t="s">
        <v>33</v>
      </c>
      <c r="H594" s="21" t="s">
        <v>1056</v>
      </c>
      <c r="I594" s="17">
        <v>44399</v>
      </c>
      <c r="J594" s="21">
        <v>150</v>
      </c>
      <c r="K594" s="17">
        <v>44400</v>
      </c>
      <c r="L594" s="17">
        <v>44552</v>
      </c>
      <c r="M594" s="46">
        <v>11500000</v>
      </c>
      <c r="N594" s="16"/>
      <c r="O594" s="19"/>
      <c r="P594" s="24"/>
      <c r="Q594" s="28">
        <v>11500000</v>
      </c>
      <c r="R594" s="25">
        <v>0</v>
      </c>
      <c r="S594" s="25">
        <v>150</v>
      </c>
      <c r="T594" s="17">
        <v>44552</v>
      </c>
      <c r="U594" s="26" t="s">
        <v>1642</v>
      </c>
      <c r="V594" s="32" t="s">
        <v>1678</v>
      </c>
      <c r="W594" s="28">
        <v>0</v>
      </c>
      <c r="X594" s="28">
        <v>11500000</v>
      </c>
      <c r="Y594" s="28">
        <v>11500000</v>
      </c>
      <c r="Z594" s="28">
        <v>0</v>
      </c>
      <c r="AA594" s="29">
        <f t="shared" ref="AA594:AA657" si="10">Y594*100/X594/100</f>
        <v>1</v>
      </c>
      <c r="AB594" s="30">
        <v>1</v>
      </c>
      <c r="AC594" s="17" t="str">
        <f ca="1">VLOOKUP(C594,'[1]1. RADICADOR 2021'!$C$6:$HW$2000,229,FALSE)</f>
        <v>Terminado</v>
      </c>
      <c r="AD594" s="31"/>
    </row>
    <row r="595" spans="2:30" ht="99.95" customHeight="1" x14ac:dyDescent="0.25">
      <c r="B595" s="21">
        <v>2021</v>
      </c>
      <c r="C595" s="21">
        <v>591</v>
      </c>
      <c r="D595" s="21">
        <v>80047857</v>
      </c>
      <c r="E595" s="21" t="s">
        <v>1057</v>
      </c>
      <c r="F595" s="21" t="s">
        <v>33</v>
      </c>
      <c r="G595" s="21" t="s">
        <v>33</v>
      </c>
      <c r="H595" s="21" t="s">
        <v>1058</v>
      </c>
      <c r="I595" s="17">
        <v>44400</v>
      </c>
      <c r="J595" s="21">
        <v>150</v>
      </c>
      <c r="K595" s="17">
        <v>44403</v>
      </c>
      <c r="L595" s="17">
        <v>44555</v>
      </c>
      <c r="M595" s="46">
        <v>32500000</v>
      </c>
      <c r="N595" s="16"/>
      <c r="O595" s="19"/>
      <c r="P595" s="24"/>
      <c r="Q595" s="28">
        <v>32500000</v>
      </c>
      <c r="R595" s="25">
        <v>0</v>
      </c>
      <c r="S595" s="25">
        <v>150</v>
      </c>
      <c r="T595" s="17">
        <v>44555</v>
      </c>
      <c r="U595" s="26" t="s">
        <v>1642</v>
      </c>
      <c r="V595" s="32" t="s">
        <v>1679</v>
      </c>
      <c r="W595" s="28">
        <v>0</v>
      </c>
      <c r="X595" s="28">
        <v>32500000</v>
      </c>
      <c r="Y595" s="28">
        <v>27083333</v>
      </c>
      <c r="Z595" s="28">
        <v>5416667</v>
      </c>
      <c r="AA595" s="29">
        <f t="shared" si="10"/>
        <v>0.83333332307692298</v>
      </c>
      <c r="AB595" s="30">
        <v>1</v>
      </c>
      <c r="AC595" s="17" t="str">
        <f ca="1">VLOOKUP(C595,'[1]1. RADICADOR 2021'!$C$6:$HW$2000,229,FALSE)</f>
        <v>Terminado</v>
      </c>
      <c r="AD595" s="31"/>
    </row>
    <row r="596" spans="2:30" ht="99.95" customHeight="1" x14ac:dyDescent="0.25">
      <c r="B596" s="21">
        <v>2021</v>
      </c>
      <c r="C596" s="21">
        <v>592</v>
      </c>
      <c r="D596" s="21">
        <v>80239628</v>
      </c>
      <c r="E596" s="21" t="s">
        <v>1059</v>
      </c>
      <c r="F596" s="21" t="s">
        <v>33</v>
      </c>
      <c r="G596" s="21" t="s">
        <v>33</v>
      </c>
      <c r="H596" s="21" t="s">
        <v>1060</v>
      </c>
      <c r="I596" s="17">
        <v>44399</v>
      </c>
      <c r="J596" s="21">
        <v>158</v>
      </c>
      <c r="K596" s="17">
        <v>44400</v>
      </c>
      <c r="L596" s="17">
        <v>44560</v>
      </c>
      <c r="M596" s="46">
        <v>13693333</v>
      </c>
      <c r="N596" s="16"/>
      <c r="O596" s="19"/>
      <c r="P596" s="24"/>
      <c r="Q596" s="28">
        <v>13693333</v>
      </c>
      <c r="R596" s="25">
        <v>0</v>
      </c>
      <c r="S596" s="25">
        <v>158</v>
      </c>
      <c r="T596" s="17">
        <v>44560</v>
      </c>
      <c r="U596" s="26" t="s">
        <v>1642</v>
      </c>
      <c r="V596" s="32" t="s">
        <v>1680</v>
      </c>
      <c r="W596" s="28">
        <v>0</v>
      </c>
      <c r="X596" s="28">
        <v>13693333</v>
      </c>
      <c r="Y596" s="28">
        <v>13693333</v>
      </c>
      <c r="Z596" s="28">
        <v>0</v>
      </c>
      <c r="AA596" s="29">
        <f t="shared" si="10"/>
        <v>1</v>
      </c>
      <c r="AB596" s="30">
        <v>1</v>
      </c>
      <c r="AC596" s="17" t="str">
        <f ca="1">VLOOKUP(C596,'[1]1. RADICADOR 2021'!$C$6:$HW$2000,229,FALSE)</f>
        <v>En ejecución</v>
      </c>
      <c r="AD596" s="31"/>
    </row>
    <row r="597" spans="2:30" ht="99.95" customHeight="1" x14ac:dyDescent="0.25">
      <c r="B597" s="21">
        <v>2021</v>
      </c>
      <c r="C597" s="21">
        <v>593</v>
      </c>
      <c r="D597" s="21">
        <v>1024481660</v>
      </c>
      <c r="E597" s="21" t="s">
        <v>621</v>
      </c>
      <c r="F597" s="21" t="s">
        <v>33</v>
      </c>
      <c r="G597" s="21" t="s">
        <v>33</v>
      </c>
      <c r="H597" s="21" t="s">
        <v>622</v>
      </c>
      <c r="I597" s="17">
        <v>44403</v>
      </c>
      <c r="J597" s="21">
        <v>150</v>
      </c>
      <c r="K597" s="17">
        <v>44404</v>
      </c>
      <c r="L597" s="17">
        <v>44556</v>
      </c>
      <c r="M597" s="46">
        <v>20760000</v>
      </c>
      <c r="N597" s="16"/>
      <c r="O597" s="19"/>
      <c r="P597" s="24"/>
      <c r="Q597" s="28">
        <v>20760000</v>
      </c>
      <c r="R597" s="25">
        <v>0</v>
      </c>
      <c r="S597" s="25">
        <v>150</v>
      </c>
      <c r="T597" s="17">
        <v>44556</v>
      </c>
      <c r="U597" s="26" t="s">
        <v>1642</v>
      </c>
      <c r="V597" s="32" t="s">
        <v>1681</v>
      </c>
      <c r="W597" s="28">
        <v>0</v>
      </c>
      <c r="X597" s="28">
        <v>20760000</v>
      </c>
      <c r="Y597" s="28">
        <v>17161600</v>
      </c>
      <c r="Z597" s="28">
        <v>3598400</v>
      </c>
      <c r="AA597" s="29">
        <f t="shared" si="10"/>
        <v>0.82666666666666666</v>
      </c>
      <c r="AB597" s="30">
        <v>1</v>
      </c>
      <c r="AC597" s="17" t="str">
        <f ca="1">VLOOKUP(C597,'[1]1. RADICADOR 2021'!$C$6:$HW$2000,229,FALSE)</f>
        <v>Terminado</v>
      </c>
      <c r="AD597" s="31"/>
    </row>
    <row r="598" spans="2:30" ht="99.95" customHeight="1" x14ac:dyDescent="0.25">
      <c r="B598" s="21">
        <v>2021</v>
      </c>
      <c r="C598" s="21">
        <v>594</v>
      </c>
      <c r="D598" s="21">
        <v>39796128</v>
      </c>
      <c r="E598" s="21" t="s">
        <v>1061</v>
      </c>
      <c r="F598" s="21" t="s">
        <v>33</v>
      </c>
      <c r="G598" s="21" t="s">
        <v>33</v>
      </c>
      <c r="H598" s="21" t="s">
        <v>1062</v>
      </c>
      <c r="I598" s="17">
        <v>44399</v>
      </c>
      <c r="J598" s="21">
        <v>157</v>
      </c>
      <c r="K598" s="17">
        <v>44401</v>
      </c>
      <c r="L598" s="17">
        <v>44560</v>
      </c>
      <c r="M598" s="46">
        <v>12113333</v>
      </c>
      <c r="N598" s="16"/>
      <c r="O598" s="19"/>
      <c r="P598" s="24"/>
      <c r="Q598" s="28">
        <v>12113333</v>
      </c>
      <c r="R598" s="25">
        <v>0</v>
      </c>
      <c r="S598" s="25">
        <v>157</v>
      </c>
      <c r="T598" s="17">
        <v>44560</v>
      </c>
      <c r="U598" s="26" t="s">
        <v>1642</v>
      </c>
      <c r="V598" s="32" t="s">
        <v>1682</v>
      </c>
      <c r="W598" s="28">
        <v>0</v>
      </c>
      <c r="X598" s="28">
        <v>12113333</v>
      </c>
      <c r="Y598" s="28">
        <v>9736667</v>
      </c>
      <c r="Z598" s="28">
        <v>2376666</v>
      </c>
      <c r="AA598" s="29">
        <f t="shared" si="10"/>
        <v>0.80379751799112598</v>
      </c>
      <c r="AB598" s="30">
        <v>1</v>
      </c>
      <c r="AC598" s="17" t="str">
        <f ca="1">VLOOKUP(C598,'[1]1. RADICADOR 2021'!$C$6:$HW$2000,229,FALSE)</f>
        <v>En ejecución</v>
      </c>
      <c r="AD598" s="31"/>
    </row>
    <row r="599" spans="2:30" ht="99.95" customHeight="1" x14ac:dyDescent="0.25">
      <c r="B599" s="21">
        <v>2021</v>
      </c>
      <c r="C599" s="21">
        <v>595</v>
      </c>
      <c r="D599" s="21">
        <v>71938565</v>
      </c>
      <c r="E599" s="21" t="s">
        <v>1063</v>
      </c>
      <c r="F599" s="21" t="s">
        <v>33</v>
      </c>
      <c r="G599" s="21" t="s">
        <v>33</v>
      </c>
      <c r="H599" s="21" t="s">
        <v>1064</v>
      </c>
      <c r="I599" s="17">
        <v>44403</v>
      </c>
      <c r="J599" s="21">
        <v>154</v>
      </c>
      <c r="K599" s="17">
        <v>44404</v>
      </c>
      <c r="L599" s="17">
        <v>44560</v>
      </c>
      <c r="M599" s="46">
        <v>23356667</v>
      </c>
      <c r="N599" s="16"/>
      <c r="O599" s="19"/>
      <c r="P599" s="24"/>
      <c r="Q599" s="28">
        <v>23356667</v>
      </c>
      <c r="R599" s="25">
        <v>0</v>
      </c>
      <c r="S599" s="25">
        <v>154</v>
      </c>
      <c r="T599" s="17">
        <v>44560</v>
      </c>
      <c r="U599" s="26" t="s">
        <v>1642</v>
      </c>
      <c r="V599" s="32" t="s">
        <v>1683</v>
      </c>
      <c r="W599" s="28">
        <v>0</v>
      </c>
      <c r="X599" s="28">
        <v>23356667</v>
      </c>
      <c r="Y599" s="28">
        <v>18806667</v>
      </c>
      <c r="Z599" s="28">
        <v>4550000</v>
      </c>
      <c r="AA599" s="29">
        <f t="shared" si="10"/>
        <v>0.80519480797495635</v>
      </c>
      <c r="AB599" s="30">
        <v>1</v>
      </c>
      <c r="AC599" s="17" t="str">
        <f ca="1">VLOOKUP(C599,'[1]1. RADICADOR 2021'!$C$6:$HW$2000,229,FALSE)</f>
        <v>En ejecución</v>
      </c>
      <c r="AD599" s="31"/>
    </row>
    <row r="600" spans="2:30" ht="99.95" customHeight="1" x14ac:dyDescent="0.25">
      <c r="B600" s="21">
        <v>2021</v>
      </c>
      <c r="C600" s="21">
        <v>596</v>
      </c>
      <c r="D600" s="21">
        <v>46355323</v>
      </c>
      <c r="E600" s="21" t="s">
        <v>1065</v>
      </c>
      <c r="F600" s="21" t="s">
        <v>33</v>
      </c>
      <c r="G600" s="21" t="s">
        <v>33</v>
      </c>
      <c r="H600" s="21" t="s">
        <v>1066</v>
      </c>
      <c r="I600" s="17">
        <v>44400</v>
      </c>
      <c r="J600" s="21">
        <v>150</v>
      </c>
      <c r="K600" s="17">
        <v>44403</v>
      </c>
      <c r="L600" s="17">
        <v>44571</v>
      </c>
      <c r="M600" s="46">
        <v>18500000</v>
      </c>
      <c r="N600" s="16"/>
      <c r="O600" s="19" t="s">
        <v>1717</v>
      </c>
      <c r="P600" s="24">
        <v>1850000</v>
      </c>
      <c r="Q600" s="28">
        <v>20350000</v>
      </c>
      <c r="R600" s="25">
        <v>0</v>
      </c>
      <c r="S600" s="25">
        <v>150</v>
      </c>
      <c r="T600" s="17">
        <v>44555</v>
      </c>
      <c r="U600" s="26" t="s">
        <v>1642</v>
      </c>
      <c r="V600" s="32" t="s">
        <v>1684</v>
      </c>
      <c r="W600" s="28">
        <v>0</v>
      </c>
      <c r="X600" s="28">
        <v>20350000</v>
      </c>
      <c r="Y600" s="28">
        <v>15416667</v>
      </c>
      <c r="Z600" s="28">
        <v>4933333</v>
      </c>
      <c r="AA600" s="29">
        <f t="shared" si="10"/>
        <v>0.75757577395577402</v>
      </c>
      <c r="AB600" s="30">
        <v>0.94545454545454544</v>
      </c>
      <c r="AC600" s="17" t="str">
        <f ca="1">VLOOKUP(C600,'[1]1. RADICADOR 2021'!$C$6:$HW$2000,229,FALSE)</f>
        <v>En ejecución</v>
      </c>
      <c r="AD600" s="31"/>
    </row>
    <row r="601" spans="2:30" ht="99.95" customHeight="1" x14ac:dyDescent="0.25">
      <c r="B601" s="21">
        <v>2021</v>
      </c>
      <c r="C601" s="21">
        <v>597</v>
      </c>
      <c r="D601" s="21">
        <v>1030602494</v>
      </c>
      <c r="E601" s="21" t="s">
        <v>766</v>
      </c>
      <c r="F601" s="21" t="s">
        <v>33</v>
      </c>
      <c r="G601" s="21" t="s">
        <v>33</v>
      </c>
      <c r="H601" s="21" t="s">
        <v>1067</v>
      </c>
      <c r="I601" s="17">
        <v>44400</v>
      </c>
      <c r="J601" s="21">
        <v>155</v>
      </c>
      <c r="K601" s="17">
        <v>44401</v>
      </c>
      <c r="L601" s="17">
        <v>44558</v>
      </c>
      <c r="M601" s="46">
        <v>10333333</v>
      </c>
      <c r="N601" s="16"/>
      <c r="O601" s="19"/>
      <c r="P601" s="24"/>
      <c r="Q601" s="28">
        <v>10333333</v>
      </c>
      <c r="R601" s="25">
        <v>0</v>
      </c>
      <c r="S601" s="25">
        <v>155</v>
      </c>
      <c r="T601" s="17">
        <v>44558</v>
      </c>
      <c r="U601" s="26" t="s">
        <v>1642</v>
      </c>
      <c r="V601" s="32" t="s">
        <v>1685</v>
      </c>
      <c r="W601" s="28">
        <v>0</v>
      </c>
      <c r="X601" s="28">
        <v>10333333</v>
      </c>
      <c r="Y601" s="28">
        <v>8466667</v>
      </c>
      <c r="Z601" s="28">
        <v>1866666</v>
      </c>
      <c r="AA601" s="29">
        <f t="shared" si="10"/>
        <v>0.81935489739854506</v>
      </c>
      <c r="AB601" s="30">
        <v>1</v>
      </c>
      <c r="AC601" s="17" t="str">
        <f ca="1">VLOOKUP(C601,'[1]1. RADICADOR 2021'!$C$6:$HW$2000,229,FALSE)</f>
        <v>Terminado</v>
      </c>
      <c r="AD601" s="31"/>
    </row>
    <row r="602" spans="2:30" ht="99.95" customHeight="1" x14ac:dyDescent="0.25">
      <c r="B602" s="21">
        <v>2021</v>
      </c>
      <c r="C602" s="21">
        <v>598</v>
      </c>
      <c r="D602" s="21">
        <v>80023610</v>
      </c>
      <c r="E602" s="21" t="s">
        <v>1068</v>
      </c>
      <c r="F602" s="21" t="s">
        <v>33</v>
      </c>
      <c r="G602" s="21" t="s">
        <v>33</v>
      </c>
      <c r="H602" s="21" t="s">
        <v>1069</v>
      </c>
      <c r="I602" s="17">
        <v>44403</v>
      </c>
      <c r="J602" s="21">
        <v>120</v>
      </c>
      <c r="K602" s="17">
        <v>44404</v>
      </c>
      <c r="L602" s="17">
        <v>44526</v>
      </c>
      <c r="M602" s="46">
        <v>18000000</v>
      </c>
      <c r="N602" s="16"/>
      <c r="O602" s="19"/>
      <c r="P602" s="24"/>
      <c r="Q602" s="28">
        <v>18000000</v>
      </c>
      <c r="R602" s="25">
        <v>0</v>
      </c>
      <c r="S602" s="25">
        <v>120</v>
      </c>
      <c r="T602" s="17">
        <v>44526</v>
      </c>
      <c r="U602" s="26" t="s">
        <v>1642</v>
      </c>
      <c r="V602" s="32" t="s">
        <v>1686</v>
      </c>
      <c r="W602" s="28">
        <v>0</v>
      </c>
      <c r="X602" s="28">
        <v>18000000</v>
      </c>
      <c r="Y602" s="28">
        <v>18000000</v>
      </c>
      <c r="Z602" s="28">
        <v>0</v>
      </c>
      <c r="AA602" s="29">
        <f t="shared" si="10"/>
        <v>1</v>
      </c>
      <c r="AB602" s="30">
        <v>1</v>
      </c>
      <c r="AC602" s="17" t="str">
        <f ca="1">VLOOKUP(C602,'[1]1. RADICADOR 2021'!$C$6:$HW$2000,229,FALSE)</f>
        <v>Terminado</v>
      </c>
      <c r="AD602" s="31"/>
    </row>
    <row r="603" spans="2:30" ht="99.95" customHeight="1" x14ac:dyDescent="0.25">
      <c r="B603" s="21">
        <v>2021</v>
      </c>
      <c r="C603" s="21">
        <v>599</v>
      </c>
      <c r="D603" s="21">
        <v>1073239144</v>
      </c>
      <c r="E603" s="21" t="s">
        <v>638</v>
      </c>
      <c r="F603" s="21" t="s">
        <v>33</v>
      </c>
      <c r="G603" s="21" t="s">
        <v>33</v>
      </c>
      <c r="H603" s="21" t="s">
        <v>639</v>
      </c>
      <c r="I603" s="17">
        <v>44403</v>
      </c>
      <c r="J603" s="21">
        <v>150</v>
      </c>
      <c r="K603" s="17">
        <v>44404</v>
      </c>
      <c r="L603" s="17">
        <v>44556</v>
      </c>
      <c r="M603" s="46">
        <v>20000000</v>
      </c>
      <c r="N603" s="16"/>
      <c r="O603" s="19"/>
      <c r="P603" s="24"/>
      <c r="Q603" s="28">
        <v>20000000</v>
      </c>
      <c r="R603" s="25">
        <v>0</v>
      </c>
      <c r="S603" s="25">
        <v>150</v>
      </c>
      <c r="T603" s="17">
        <v>44556</v>
      </c>
      <c r="U603" s="26" t="s">
        <v>1642</v>
      </c>
      <c r="V603" s="32" t="s">
        <v>1687</v>
      </c>
      <c r="W603" s="28">
        <v>0</v>
      </c>
      <c r="X603" s="28">
        <v>20000000</v>
      </c>
      <c r="Y603" s="28">
        <v>16533333</v>
      </c>
      <c r="Z603" s="28">
        <v>3466667</v>
      </c>
      <c r="AA603" s="29">
        <f t="shared" si="10"/>
        <v>0.82666664999999995</v>
      </c>
      <c r="AB603" s="30">
        <v>1</v>
      </c>
      <c r="AC603" s="17" t="str">
        <f ca="1">VLOOKUP(C603,'[1]1. RADICADOR 2021'!$C$6:$HW$2000,229,FALSE)</f>
        <v>Terminado</v>
      </c>
      <c r="AD603" s="31"/>
    </row>
    <row r="604" spans="2:30" ht="99.95" customHeight="1" x14ac:dyDescent="0.25">
      <c r="B604" s="21">
        <v>2021</v>
      </c>
      <c r="C604" s="21">
        <v>600</v>
      </c>
      <c r="D604" s="21">
        <v>1018475561</v>
      </c>
      <c r="E604" s="21" t="s">
        <v>702</v>
      </c>
      <c r="F604" s="21" t="s">
        <v>33</v>
      </c>
      <c r="G604" s="21" t="s">
        <v>33</v>
      </c>
      <c r="H604" s="21" t="s">
        <v>703</v>
      </c>
      <c r="I604" s="17">
        <v>44403</v>
      </c>
      <c r="J604" s="21">
        <v>150</v>
      </c>
      <c r="K604" s="17">
        <v>44404</v>
      </c>
      <c r="L604" s="17">
        <v>44556</v>
      </c>
      <c r="M604" s="46">
        <v>14340000</v>
      </c>
      <c r="N604" s="16"/>
      <c r="O604" s="19"/>
      <c r="P604" s="24"/>
      <c r="Q604" s="28">
        <v>14340000</v>
      </c>
      <c r="R604" s="25">
        <v>0</v>
      </c>
      <c r="S604" s="25">
        <v>150</v>
      </c>
      <c r="T604" s="17">
        <v>44556</v>
      </c>
      <c r="U604" s="26" t="s">
        <v>1642</v>
      </c>
      <c r="V604" s="32" t="s">
        <v>1688</v>
      </c>
      <c r="W604" s="28">
        <v>0</v>
      </c>
      <c r="X604" s="28">
        <v>14340000</v>
      </c>
      <c r="Y604" s="28">
        <v>11854400</v>
      </c>
      <c r="Z604" s="28">
        <v>2485600</v>
      </c>
      <c r="AA604" s="29">
        <f t="shared" si="10"/>
        <v>0.82666666666666666</v>
      </c>
      <c r="AB604" s="30">
        <v>1</v>
      </c>
      <c r="AC604" s="17" t="str">
        <f ca="1">VLOOKUP(C604,'[1]1. RADICADOR 2021'!$C$6:$HW$2000,229,FALSE)</f>
        <v>Terminado</v>
      </c>
      <c r="AD604" s="31"/>
    </row>
    <row r="605" spans="2:30" ht="99.95" customHeight="1" x14ac:dyDescent="0.25">
      <c r="B605" s="21">
        <v>2021</v>
      </c>
      <c r="C605" s="21">
        <v>601</v>
      </c>
      <c r="D605" s="21">
        <v>13015742</v>
      </c>
      <c r="E605" s="21" t="s">
        <v>657</v>
      </c>
      <c r="F605" s="21" t="s">
        <v>33</v>
      </c>
      <c r="G605" s="21" t="s">
        <v>33</v>
      </c>
      <c r="H605" s="21" t="s">
        <v>658</v>
      </c>
      <c r="I605" s="17">
        <v>44405</v>
      </c>
      <c r="J605" s="21">
        <v>152</v>
      </c>
      <c r="K605" s="17">
        <v>44406</v>
      </c>
      <c r="L605" s="17">
        <v>44560</v>
      </c>
      <c r="M605" s="46">
        <v>10200000</v>
      </c>
      <c r="N605" s="16"/>
      <c r="O605" s="19"/>
      <c r="P605" s="24"/>
      <c r="Q605" s="28">
        <v>10200000</v>
      </c>
      <c r="R605" s="25">
        <v>0</v>
      </c>
      <c r="S605" s="25">
        <v>152</v>
      </c>
      <c r="T605" s="17">
        <v>44560</v>
      </c>
      <c r="U605" s="26" t="s">
        <v>1642</v>
      </c>
      <c r="V605" s="32" t="s">
        <v>1689</v>
      </c>
      <c r="W605" s="28">
        <v>0</v>
      </c>
      <c r="X605" s="28">
        <v>10200000</v>
      </c>
      <c r="Y605" s="28">
        <v>8133333</v>
      </c>
      <c r="Z605" s="28">
        <v>2066667</v>
      </c>
      <c r="AA605" s="29">
        <f t="shared" si="10"/>
        <v>0.79738558823529415</v>
      </c>
      <c r="AB605" s="30">
        <v>1</v>
      </c>
      <c r="AC605" s="17" t="str">
        <f ca="1">VLOOKUP(C605,'[1]1. RADICADOR 2021'!$C$6:$HW$2000,229,FALSE)</f>
        <v>En ejecución</v>
      </c>
      <c r="AD605" s="31"/>
    </row>
    <row r="606" spans="2:30" ht="99.95" customHeight="1" x14ac:dyDescent="0.25">
      <c r="B606" s="21">
        <v>2021</v>
      </c>
      <c r="C606" s="21">
        <v>602</v>
      </c>
      <c r="D606" s="21">
        <v>1032479846</v>
      </c>
      <c r="E606" s="21" t="s">
        <v>1070</v>
      </c>
      <c r="F606" s="21" t="s">
        <v>33</v>
      </c>
      <c r="G606" s="21" t="s">
        <v>33</v>
      </c>
      <c r="H606" s="21" t="s">
        <v>1071</v>
      </c>
      <c r="I606" s="17">
        <v>44405</v>
      </c>
      <c r="J606" s="21">
        <v>150</v>
      </c>
      <c r="K606" s="17">
        <v>44406</v>
      </c>
      <c r="L606" s="17">
        <v>44558</v>
      </c>
      <c r="M606" s="46">
        <v>27500000</v>
      </c>
      <c r="N606" s="16"/>
      <c r="O606" s="19"/>
      <c r="P606" s="24"/>
      <c r="Q606" s="28">
        <v>27500000</v>
      </c>
      <c r="R606" s="25">
        <v>0</v>
      </c>
      <c r="S606" s="25">
        <v>150</v>
      </c>
      <c r="T606" s="17">
        <v>44558</v>
      </c>
      <c r="U606" s="26" t="s">
        <v>1642</v>
      </c>
      <c r="V606" s="32" t="s">
        <v>1690</v>
      </c>
      <c r="W606" s="28">
        <v>0</v>
      </c>
      <c r="X606" s="28">
        <v>27500000</v>
      </c>
      <c r="Y606" s="28">
        <v>22366667</v>
      </c>
      <c r="Z606" s="28">
        <v>5133333</v>
      </c>
      <c r="AA606" s="29">
        <f t="shared" si="10"/>
        <v>0.8133333454545455</v>
      </c>
      <c r="AB606" s="30">
        <v>1</v>
      </c>
      <c r="AC606" s="17" t="str">
        <f ca="1">VLOOKUP(C606,'[1]1. RADICADOR 2021'!$C$6:$HW$2000,229,FALSE)</f>
        <v>Terminado</v>
      </c>
      <c r="AD606" s="31"/>
    </row>
    <row r="607" spans="2:30" ht="99.95" customHeight="1" x14ac:dyDescent="0.25">
      <c r="B607" s="21">
        <v>2021</v>
      </c>
      <c r="C607" s="21">
        <v>603</v>
      </c>
      <c r="D607" s="21">
        <v>1013657947</v>
      </c>
      <c r="E607" s="21" t="s">
        <v>510</v>
      </c>
      <c r="F607" s="21" t="s">
        <v>33</v>
      </c>
      <c r="G607" s="21" t="s">
        <v>33</v>
      </c>
      <c r="H607" s="21" t="s">
        <v>1072</v>
      </c>
      <c r="I607" s="17">
        <v>44405</v>
      </c>
      <c r="J607" s="21">
        <v>153</v>
      </c>
      <c r="K607" s="17">
        <v>44405</v>
      </c>
      <c r="L607" s="17">
        <v>44577</v>
      </c>
      <c r="M607" s="46">
        <v>18360000</v>
      </c>
      <c r="N607" s="16"/>
      <c r="O607" s="19" t="s">
        <v>1717</v>
      </c>
      <c r="P607" s="24">
        <v>1920000</v>
      </c>
      <c r="Q607" s="28">
        <v>20280000</v>
      </c>
      <c r="R607" s="25">
        <v>0</v>
      </c>
      <c r="S607" s="25">
        <v>153</v>
      </c>
      <c r="T607" s="17">
        <v>44560</v>
      </c>
      <c r="U607" s="26" t="s">
        <v>1642</v>
      </c>
      <c r="V607" s="32" t="s">
        <v>1691</v>
      </c>
      <c r="W607" s="28">
        <v>0</v>
      </c>
      <c r="X607" s="28">
        <v>20280000</v>
      </c>
      <c r="Y607" s="28">
        <v>18360000</v>
      </c>
      <c r="Z607" s="28">
        <v>1920000</v>
      </c>
      <c r="AA607" s="29">
        <f t="shared" si="10"/>
        <v>0.90532544378698221</v>
      </c>
      <c r="AB607" s="30">
        <v>0.91124260355029585</v>
      </c>
      <c r="AC607" s="17" t="str">
        <f ca="1">VLOOKUP(C607,'[1]1. RADICADOR 2021'!$C$6:$HW$2000,229,FALSE)</f>
        <v>En ejecución</v>
      </c>
      <c r="AD607" s="31"/>
    </row>
    <row r="608" spans="2:30" ht="99.95" customHeight="1" x14ac:dyDescent="0.25">
      <c r="B608" s="21">
        <v>2021</v>
      </c>
      <c r="C608" s="21">
        <v>604</v>
      </c>
      <c r="D608" s="21">
        <v>804002893</v>
      </c>
      <c r="E608" s="21" t="s">
        <v>1720</v>
      </c>
      <c r="F608" s="21" t="s">
        <v>1721</v>
      </c>
      <c r="G608" s="21">
        <v>91295956</v>
      </c>
      <c r="H608" s="21" t="s">
        <v>1722</v>
      </c>
      <c r="I608" s="17">
        <v>44420</v>
      </c>
      <c r="J608" s="21">
        <v>30</v>
      </c>
      <c r="K608" s="17">
        <v>44427</v>
      </c>
      <c r="L608" s="17">
        <v>44457</v>
      </c>
      <c r="M608" s="46">
        <v>40000000</v>
      </c>
      <c r="N608" s="16"/>
      <c r="O608" s="19"/>
      <c r="P608" s="34"/>
      <c r="Q608" s="28">
        <v>40000000</v>
      </c>
      <c r="R608" s="35">
        <v>0</v>
      </c>
      <c r="S608" s="35">
        <v>30</v>
      </c>
      <c r="T608" s="17">
        <v>44457</v>
      </c>
      <c r="U608" s="26" t="s">
        <v>1804</v>
      </c>
      <c r="V608" s="32" t="s">
        <v>1805</v>
      </c>
      <c r="W608" s="28">
        <v>0</v>
      </c>
      <c r="X608" s="28">
        <v>40000000</v>
      </c>
      <c r="Y608" s="28">
        <v>40000000</v>
      </c>
      <c r="Z608" s="28">
        <v>0</v>
      </c>
      <c r="AA608" s="29">
        <f t="shared" si="10"/>
        <v>1</v>
      </c>
      <c r="AB608" s="30">
        <v>1</v>
      </c>
      <c r="AC608" s="17" t="str">
        <f ca="1">VLOOKUP(C608,'[1]1. RADICADOR 2021'!$C$6:$HW$2000,229,FALSE)</f>
        <v>Terminado</v>
      </c>
      <c r="AD608" s="31"/>
    </row>
    <row r="609" spans="2:30" ht="99.95" customHeight="1" x14ac:dyDescent="0.25">
      <c r="B609" s="21">
        <v>2021</v>
      </c>
      <c r="C609" s="21">
        <v>605</v>
      </c>
      <c r="D609" s="21">
        <v>1013576878</v>
      </c>
      <c r="E609" s="21" t="s">
        <v>668</v>
      </c>
      <c r="F609" s="21" t="s">
        <v>33</v>
      </c>
      <c r="G609" s="21" t="s">
        <v>33</v>
      </c>
      <c r="H609" s="21" t="s">
        <v>1073</v>
      </c>
      <c r="I609" s="17">
        <v>44406</v>
      </c>
      <c r="J609" s="21">
        <v>149</v>
      </c>
      <c r="K609" s="17">
        <v>44410</v>
      </c>
      <c r="L609" s="17">
        <v>44560</v>
      </c>
      <c r="M609" s="46">
        <v>22500000</v>
      </c>
      <c r="N609" s="16"/>
      <c r="O609" s="19"/>
      <c r="P609" s="24"/>
      <c r="Q609" s="28">
        <v>22500000</v>
      </c>
      <c r="R609" s="25">
        <v>0</v>
      </c>
      <c r="S609" s="25">
        <v>149</v>
      </c>
      <c r="T609" s="17">
        <v>44560</v>
      </c>
      <c r="U609" s="26" t="s">
        <v>1642</v>
      </c>
      <c r="V609" s="32" t="s">
        <v>1692</v>
      </c>
      <c r="W609" s="28">
        <v>0</v>
      </c>
      <c r="X609" s="28">
        <v>22500000</v>
      </c>
      <c r="Y609" s="28">
        <v>17850000</v>
      </c>
      <c r="Z609" s="28">
        <v>4650000</v>
      </c>
      <c r="AA609" s="29">
        <f t="shared" si="10"/>
        <v>0.79333333333333333</v>
      </c>
      <c r="AB609" s="30">
        <v>1</v>
      </c>
      <c r="AC609" s="17" t="str">
        <f ca="1">VLOOKUP(C609,'[1]1. RADICADOR 2021'!$C$6:$HW$2000,229,FALSE)</f>
        <v>En ejecución</v>
      </c>
      <c r="AD609" s="31"/>
    </row>
    <row r="610" spans="2:30" ht="99.95" customHeight="1" x14ac:dyDescent="0.25">
      <c r="B610" s="21">
        <v>2021</v>
      </c>
      <c r="C610" s="21">
        <v>606</v>
      </c>
      <c r="D610" s="21">
        <v>1010046376</v>
      </c>
      <c r="E610" s="21" t="s">
        <v>894</v>
      </c>
      <c r="F610" s="21" t="s">
        <v>33</v>
      </c>
      <c r="G610" s="21" t="s">
        <v>33</v>
      </c>
      <c r="H610" s="21" t="s">
        <v>895</v>
      </c>
      <c r="I610" s="17">
        <v>44406</v>
      </c>
      <c r="J610" s="21">
        <v>150</v>
      </c>
      <c r="K610" s="17">
        <v>44406</v>
      </c>
      <c r="L610" s="17">
        <v>44558</v>
      </c>
      <c r="M610" s="46">
        <v>16608000</v>
      </c>
      <c r="N610" s="16"/>
      <c r="O610" s="19"/>
      <c r="P610" s="24"/>
      <c r="Q610" s="28">
        <v>16608000</v>
      </c>
      <c r="R610" s="25">
        <v>0</v>
      </c>
      <c r="S610" s="25">
        <v>150</v>
      </c>
      <c r="T610" s="17">
        <v>44558</v>
      </c>
      <c r="U610" s="26" t="s">
        <v>1642</v>
      </c>
      <c r="V610" s="32" t="s">
        <v>1693</v>
      </c>
      <c r="W610" s="28">
        <v>0</v>
      </c>
      <c r="X610" s="28">
        <v>16608000</v>
      </c>
      <c r="Y610" s="28">
        <v>13505400</v>
      </c>
      <c r="Z610" s="28">
        <v>3102600</v>
      </c>
      <c r="AA610" s="29">
        <f t="shared" si="10"/>
        <v>0.81318641618497112</v>
      </c>
      <c r="AB610" s="30">
        <v>1</v>
      </c>
      <c r="AC610" s="17" t="str">
        <f ca="1">VLOOKUP(C610,'[1]1. RADICADOR 2021'!$C$6:$HW$2000,229,FALSE)</f>
        <v>Terminado</v>
      </c>
      <c r="AD610" s="31"/>
    </row>
    <row r="611" spans="2:30" ht="99.95" customHeight="1" x14ac:dyDescent="0.25">
      <c r="B611" s="21">
        <v>2021</v>
      </c>
      <c r="C611" s="21">
        <v>607</v>
      </c>
      <c r="D611" s="21">
        <v>52453564</v>
      </c>
      <c r="E611" s="21" t="s">
        <v>1074</v>
      </c>
      <c r="F611" s="21" t="s">
        <v>33</v>
      </c>
      <c r="G611" s="21" t="s">
        <v>33</v>
      </c>
      <c r="H611" s="21" t="s">
        <v>1075</v>
      </c>
      <c r="I611" s="17">
        <v>44406</v>
      </c>
      <c r="J611" s="21">
        <v>90</v>
      </c>
      <c r="K611" s="17">
        <v>44407</v>
      </c>
      <c r="L611" s="17">
        <v>44544</v>
      </c>
      <c r="M611" s="46">
        <v>19500000</v>
      </c>
      <c r="N611" s="16"/>
      <c r="O611" s="19" t="s">
        <v>1717</v>
      </c>
      <c r="P611" s="24">
        <v>9750000</v>
      </c>
      <c r="Q611" s="28">
        <v>29250000</v>
      </c>
      <c r="R611" s="25">
        <v>45</v>
      </c>
      <c r="S611" s="25">
        <v>135</v>
      </c>
      <c r="T611" s="17">
        <v>44544</v>
      </c>
      <c r="U611" s="26" t="s">
        <v>1642</v>
      </c>
      <c r="V611" s="32" t="s">
        <v>1694</v>
      </c>
      <c r="W611" s="28">
        <v>0</v>
      </c>
      <c r="X611" s="28">
        <v>29250000</v>
      </c>
      <c r="Y611" s="28">
        <v>13216667</v>
      </c>
      <c r="Z611" s="28">
        <v>16033333</v>
      </c>
      <c r="AA611" s="29">
        <f t="shared" si="10"/>
        <v>0.45185186324786319</v>
      </c>
      <c r="AB611" s="30">
        <v>1</v>
      </c>
      <c r="AC611" s="17" t="str">
        <f ca="1">VLOOKUP(C611,'[1]1. RADICADOR 2021'!$C$6:$HW$2000,229,FALSE)</f>
        <v>Terminado</v>
      </c>
      <c r="AD611" s="31"/>
    </row>
    <row r="612" spans="2:30" ht="99.95" customHeight="1" x14ac:dyDescent="0.25">
      <c r="B612" s="21">
        <v>2021</v>
      </c>
      <c r="C612" s="21">
        <v>608</v>
      </c>
      <c r="D612" s="21">
        <v>830012587</v>
      </c>
      <c r="E612" s="21" t="s">
        <v>1723</v>
      </c>
      <c r="F612" s="21" t="s">
        <v>1724</v>
      </c>
      <c r="G612" s="21">
        <v>34550265</v>
      </c>
      <c r="H612" s="21" t="s">
        <v>1725</v>
      </c>
      <c r="I612" s="17">
        <v>44419</v>
      </c>
      <c r="J612" s="21">
        <v>132</v>
      </c>
      <c r="K612" s="17">
        <v>44428</v>
      </c>
      <c r="L612" s="17">
        <v>44681</v>
      </c>
      <c r="M612" s="46">
        <v>40000000</v>
      </c>
      <c r="N612" s="16"/>
      <c r="O612" s="19" t="s">
        <v>1718</v>
      </c>
      <c r="P612" s="34"/>
      <c r="Q612" s="28">
        <v>40000000</v>
      </c>
      <c r="R612" s="35">
        <v>120</v>
      </c>
      <c r="S612" s="35">
        <v>252</v>
      </c>
      <c r="T612" s="17">
        <v>44316</v>
      </c>
      <c r="U612" s="26" t="s">
        <v>1804</v>
      </c>
      <c r="V612" s="32" t="s">
        <v>1806</v>
      </c>
      <c r="W612" s="28">
        <v>0</v>
      </c>
      <c r="X612" s="28">
        <v>40000000</v>
      </c>
      <c r="Y612" s="28">
        <v>20000000</v>
      </c>
      <c r="Z612" s="28">
        <v>20000000</v>
      </c>
      <c r="AA612" s="29">
        <f t="shared" si="10"/>
        <v>0.5</v>
      </c>
      <c r="AB612" s="30">
        <v>0.51984126984126988</v>
      </c>
      <c r="AC612" s="17" t="str">
        <f ca="1">VLOOKUP(C612,'[1]1. RADICADOR 2021'!$C$6:$HW$2000,229,FALSE)</f>
        <v>En ejecución</v>
      </c>
      <c r="AD612" s="31"/>
    </row>
    <row r="613" spans="2:30" ht="99.95" customHeight="1" x14ac:dyDescent="0.25">
      <c r="B613" s="21">
        <v>2021</v>
      </c>
      <c r="C613" s="21">
        <v>609</v>
      </c>
      <c r="D613" s="21">
        <v>52879687</v>
      </c>
      <c r="E613" s="21" t="s">
        <v>783</v>
      </c>
      <c r="F613" s="21" t="s">
        <v>33</v>
      </c>
      <c r="G613" s="21" t="s">
        <v>33</v>
      </c>
      <c r="H613" s="21" t="s">
        <v>784</v>
      </c>
      <c r="I613" s="17">
        <v>44406</v>
      </c>
      <c r="J613" s="21">
        <v>151</v>
      </c>
      <c r="K613" s="17">
        <v>44407</v>
      </c>
      <c r="L613" s="17">
        <v>44560</v>
      </c>
      <c r="M613" s="46">
        <v>15100000</v>
      </c>
      <c r="N613" s="16"/>
      <c r="O613" s="19"/>
      <c r="P613" s="24"/>
      <c r="Q613" s="28">
        <v>15100000</v>
      </c>
      <c r="R613" s="25">
        <v>0</v>
      </c>
      <c r="S613" s="25">
        <v>151</v>
      </c>
      <c r="T613" s="17">
        <v>44560</v>
      </c>
      <c r="U613" s="26" t="s">
        <v>1642</v>
      </c>
      <c r="V613" s="32" t="s">
        <v>1695</v>
      </c>
      <c r="W613" s="28">
        <v>0</v>
      </c>
      <c r="X613" s="28">
        <v>15100000</v>
      </c>
      <c r="Y613" s="28">
        <v>12100000</v>
      </c>
      <c r="Z613" s="28">
        <v>3000000</v>
      </c>
      <c r="AA613" s="29">
        <f t="shared" si="10"/>
        <v>0.80132450331125826</v>
      </c>
      <c r="AB613" s="30">
        <v>1</v>
      </c>
      <c r="AC613" s="17" t="str">
        <f ca="1">VLOOKUP(C613,'[1]1. RADICADOR 2021'!$C$6:$HW$2000,229,FALSE)</f>
        <v>En ejecución</v>
      </c>
      <c r="AD613" s="31"/>
    </row>
    <row r="614" spans="2:30" ht="99.95" customHeight="1" x14ac:dyDescent="0.25">
      <c r="B614" s="21">
        <v>2021</v>
      </c>
      <c r="C614" s="21">
        <v>610</v>
      </c>
      <c r="D614" s="21">
        <v>1048846684</v>
      </c>
      <c r="E614" s="21" t="s">
        <v>891</v>
      </c>
      <c r="F614" s="21" t="s">
        <v>33</v>
      </c>
      <c r="G614" s="21" t="s">
        <v>33</v>
      </c>
      <c r="H614" s="21" t="s">
        <v>1076</v>
      </c>
      <c r="I614" s="17">
        <v>44406</v>
      </c>
      <c r="J614" s="21">
        <v>150</v>
      </c>
      <c r="K614" s="17">
        <v>44406</v>
      </c>
      <c r="L614" s="17">
        <v>44558</v>
      </c>
      <c r="M614" s="46">
        <v>10000000</v>
      </c>
      <c r="N614" s="16"/>
      <c r="O614" s="19"/>
      <c r="P614" s="24"/>
      <c r="Q614" s="28">
        <v>10000000</v>
      </c>
      <c r="R614" s="25">
        <v>0</v>
      </c>
      <c r="S614" s="25">
        <v>150</v>
      </c>
      <c r="T614" s="17">
        <v>44558</v>
      </c>
      <c r="U614" s="26" t="s">
        <v>1642</v>
      </c>
      <c r="V614" s="32" t="s">
        <v>1696</v>
      </c>
      <c r="W614" s="28">
        <v>0</v>
      </c>
      <c r="X614" s="28">
        <v>10000000</v>
      </c>
      <c r="Y614" s="28">
        <v>10000000</v>
      </c>
      <c r="Z614" s="28">
        <v>0</v>
      </c>
      <c r="AA614" s="29">
        <f t="shared" si="10"/>
        <v>1</v>
      </c>
      <c r="AB614" s="30">
        <v>1</v>
      </c>
      <c r="AC614" s="17" t="str">
        <f ca="1">VLOOKUP(C614,'[1]1. RADICADOR 2021'!$C$6:$HW$2000,229,FALSE)</f>
        <v>Terminado</v>
      </c>
      <c r="AD614" s="31"/>
    </row>
    <row r="615" spans="2:30" ht="99.95" customHeight="1" x14ac:dyDescent="0.25">
      <c r="B615" s="21">
        <v>2021</v>
      </c>
      <c r="C615" s="21">
        <v>611</v>
      </c>
      <c r="D615" s="21">
        <v>19423351</v>
      </c>
      <c r="E615" s="21" t="s">
        <v>1726</v>
      </c>
      <c r="F615" s="21" t="s">
        <v>33</v>
      </c>
      <c r="G615" s="21" t="s">
        <v>33</v>
      </c>
      <c r="H615" s="21" t="s">
        <v>897</v>
      </c>
      <c r="I615" s="17">
        <v>44410</v>
      </c>
      <c r="J615" s="21">
        <v>148</v>
      </c>
      <c r="K615" s="17">
        <v>44411</v>
      </c>
      <c r="L615" s="17">
        <v>44560</v>
      </c>
      <c r="M615" s="46">
        <v>22200000</v>
      </c>
      <c r="N615" s="16"/>
      <c r="O615" s="19"/>
      <c r="P615" s="34"/>
      <c r="Q615" s="28">
        <v>22200000</v>
      </c>
      <c r="R615" s="35">
        <v>0</v>
      </c>
      <c r="S615" s="35">
        <v>148</v>
      </c>
      <c r="T615" s="17">
        <v>44560</v>
      </c>
      <c r="U615" s="26" t="s">
        <v>1804</v>
      </c>
      <c r="V615" s="32" t="s">
        <v>1807</v>
      </c>
      <c r="W615" s="28">
        <v>0</v>
      </c>
      <c r="X615" s="28">
        <v>22200000</v>
      </c>
      <c r="Y615" s="28">
        <v>17700000</v>
      </c>
      <c r="Z615" s="28">
        <v>4500000</v>
      </c>
      <c r="AA615" s="29">
        <f t="shared" si="10"/>
        <v>0.79729729729729726</v>
      </c>
      <c r="AB615" s="30">
        <v>1</v>
      </c>
      <c r="AC615" s="17" t="str">
        <f ca="1">VLOOKUP(C615,'[1]1. RADICADOR 2021'!$C$6:$HW$2000,229,FALSE)</f>
        <v>En ejecución</v>
      </c>
      <c r="AD615" s="31"/>
    </row>
    <row r="616" spans="2:30" ht="99.95" customHeight="1" x14ac:dyDescent="0.25">
      <c r="B616" s="21">
        <v>2021</v>
      </c>
      <c r="C616" s="21">
        <v>612</v>
      </c>
      <c r="D616" s="21">
        <v>1012380839</v>
      </c>
      <c r="E616" s="21" t="s">
        <v>743</v>
      </c>
      <c r="F616" s="22" t="s">
        <v>33</v>
      </c>
      <c r="G616" s="22" t="s">
        <v>33</v>
      </c>
      <c r="H616" s="23" t="s">
        <v>1727</v>
      </c>
      <c r="I616" s="17">
        <v>44410</v>
      </c>
      <c r="J616" s="16">
        <v>148</v>
      </c>
      <c r="K616" s="17">
        <v>44411</v>
      </c>
      <c r="L616" s="17">
        <v>44555</v>
      </c>
      <c r="M616" s="46">
        <v>11480000</v>
      </c>
      <c r="N616" s="16" t="s">
        <v>1707</v>
      </c>
      <c r="O616" s="19"/>
      <c r="P616" s="34"/>
      <c r="Q616" s="28">
        <v>11480000</v>
      </c>
      <c r="R616" s="35">
        <v>0</v>
      </c>
      <c r="S616" s="35">
        <v>148</v>
      </c>
      <c r="T616" s="17">
        <v>44560</v>
      </c>
      <c r="U616" s="26" t="s">
        <v>1804</v>
      </c>
      <c r="V616" s="32" t="s">
        <v>1808</v>
      </c>
      <c r="W616" s="28">
        <v>0</v>
      </c>
      <c r="X616" s="28">
        <v>11480000</v>
      </c>
      <c r="Y616" s="28">
        <v>9440000</v>
      </c>
      <c r="Z616" s="28">
        <v>2040000</v>
      </c>
      <c r="AA616" s="29">
        <f t="shared" si="10"/>
        <v>0.82229965156794416</v>
      </c>
      <c r="AB616" s="30">
        <v>1</v>
      </c>
      <c r="AC616" s="17" t="str">
        <f ca="1">VLOOKUP(C616,'[1]1. RADICADOR 2021'!$C$6:$HW$2000,229,FALSE)</f>
        <v>Terminado</v>
      </c>
      <c r="AD616" s="31"/>
    </row>
    <row r="617" spans="2:30" ht="99.95" customHeight="1" x14ac:dyDescent="0.25">
      <c r="B617" s="21">
        <v>2021</v>
      </c>
      <c r="C617" s="21">
        <v>613</v>
      </c>
      <c r="D617" s="21">
        <v>60305385</v>
      </c>
      <c r="E617" s="21" t="s">
        <v>414</v>
      </c>
      <c r="F617" s="22" t="s">
        <v>33</v>
      </c>
      <c r="G617" s="22" t="s">
        <v>33</v>
      </c>
      <c r="H617" s="23" t="s">
        <v>1077</v>
      </c>
      <c r="I617" s="17">
        <v>44407</v>
      </c>
      <c r="J617" s="16">
        <v>148</v>
      </c>
      <c r="K617" s="17">
        <v>44411</v>
      </c>
      <c r="L617" s="17">
        <v>44560</v>
      </c>
      <c r="M617" s="46">
        <v>10430000</v>
      </c>
      <c r="N617" s="16"/>
      <c r="O617" s="19"/>
      <c r="P617" s="24"/>
      <c r="Q617" s="28">
        <v>10430000</v>
      </c>
      <c r="R617" s="25">
        <v>0</v>
      </c>
      <c r="S617" s="25">
        <v>148</v>
      </c>
      <c r="T617" s="17">
        <v>44560</v>
      </c>
      <c r="U617" s="26" t="s">
        <v>1642</v>
      </c>
      <c r="V617" s="32" t="s">
        <v>1697</v>
      </c>
      <c r="W617" s="28">
        <v>0</v>
      </c>
      <c r="X617" s="28">
        <v>10430000</v>
      </c>
      <c r="Y617" s="28">
        <v>10360000</v>
      </c>
      <c r="Z617" s="28">
        <v>70000</v>
      </c>
      <c r="AA617" s="29">
        <f t="shared" si="10"/>
        <v>0.99328859060402674</v>
      </c>
      <c r="AB617" s="30">
        <v>1</v>
      </c>
      <c r="AC617" s="17" t="str">
        <f ca="1">VLOOKUP(C617,'[1]1. RADICADOR 2021'!$C$6:$HW$2000,229,FALSE)</f>
        <v>En ejecución</v>
      </c>
      <c r="AD617" s="31"/>
    </row>
    <row r="618" spans="2:30" ht="99.95" customHeight="1" x14ac:dyDescent="0.25">
      <c r="B618" s="21">
        <v>2021</v>
      </c>
      <c r="C618" s="21">
        <v>614</v>
      </c>
      <c r="D618" s="21">
        <v>1117515158</v>
      </c>
      <c r="E618" s="21" t="s">
        <v>352</v>
      </c>
      <c r="F618" s="22" t="s">
        <v>33</v>
      </c>
      <c r="G618" s="22" t="s">
        <v>33</v>
      </c>
      <c r="H618" s="23" t="s">
        <v>353</v>
      </c>
      <c r="I618" s="17">
        <v>44407</v>
      </c>
      <c r="J618" s="16">
        <v>149</v>
      </c>
      <c r="K618" s="17">
        <v>44410</v>
      </c>
      <c r="L618" s="17">
        <v>44560</v>
      </c>
      <c r="M618" s="46">
        <v>10807467</v>
      </c>
      <c r="N618" s="16"/>
      <c r="O618" s="19"/>
      <c r="P618" s="24"/>
      <c r="Q618" s="28">
        <v>10807467</v>
      </c>
      <c r="R618" s="25">
        <v>0</v>
      </c>
      <c r="S618" s="25">
        <v>149</v>
      </c>
      <c r="T618" s="17">
        <v>44560</v>
      </c>
      <c r="U618" s="26" t="s">
        <v>1642</v>
      </c>
      <c r="V618" s="32" t="s">
        <v>1698</v>
      </c>
      <c r="W618" s="28">
        <v>0</v>
      </c>
      <c r="X618" s="28">
        <v>10807467</v>
      </c>
      <c r="Y618" s="28">
        <v>10807467</v>
      </c>
      <c r="Z618" s="28">
        <v>0</v>
      </c>
      <c r="AA618" s="29">
        <f t="shared" si="10"/>
        <v>1</v>
      </c>
      <c r="AB618" s="30">
        <v>1</v>
      </c>
      <c r="AC618" s="17" t="str">
        <f ca="1">VLOOKUP(C618,'[1]1. RADICADOR 2021'!$C$6:$HW$2000,229,FALSE)</f>
        <v>En ejecución</v>
      </c>
      <c r="AD618" s="31"/>
    </row>
    <row r="619" spans="2:30" ht="99.95" customHeight="1" x14ac:dyDescent="0.25">
      <c r="B619" s="21">
        <v>2021</v>
      </c>
      <c r="C619" s="21">
        <v>615</v>
      </c>
      <c r="D619" s="21">
        <v>1020734669</v>
      </c>
      <c r="E619" s="21" t="s">
        <v>663</v>
      </c>
      <c r="F619" s="21" t="s">
        <v>33</v>
      </c>
      <c r="G619" s="21" t="s">
        <v>33</v>
      </c>
      <c r="H619" s="21" t="s">
        <v>1078</v>
      </c>
      <c r="I619" s="17">
        <v>44407</v>
      </c>
      <c r="J619" s="21">
        <v>148</v>
      </c>
      <c r="K619" s="17">
        <v>44411</v>
      </c>
      <c r="L619" s="17">
        <v>44560</v>
      </c>
      <c r="M619" s="46">
        <v>17880000</v>
      </c>
      <c r="N619" s="16"/>
      <c r="O619" s="19"/>
      <c r="P619" s="24"/>
      <c r="Q619" s="28">
        <v>17880000</v>
      </c>
      <c r="R619" s="25">
        <v>0</v>
      </c>
      <c r="S619" s="25">
        <v>148</v>
      </c>
      <c r="T619" s="17">
        <v>44560</v>
      </c>
      <c r="U619" s="26" t="s">
        <v>1642</v>
      </c>
      <c r="V619" s="32" t="s">
        <v>1699</v>
      </c>
      <c r="W619" s="28">
        <v>0</v>
      </c>
      <c r="X619" s="28">
        <v>17880000</v>
      </c>
      <c r="Y619" s="28">
        <v>17760000</v>
      </c>
      <c r="Z619" s="28">
        <v>120000</v>
      </c>
      <c r="AA619" s="29">
        <f t="shared" si="10"/>
        <v>0.99328859060402674</v>
      </c>
      <c r="AB619" s="30">
        <v>1</v>
      </c>
      <c r="AC619" s="17" t="str">
        <f ca="1">VLOOKUP(C619,'[1]1. RADICADOR 2021'!$C$6:$HW$2000,229,FALSE)</f>
        <v>En ejecución</v>
      </c>
      <c r="AD619" s="31"/>
    </row>
    <row r="620" spans="2:30" ht="99.95" customHeight="1" x14ac:dyDescent="0.25">
      <c r="B620" s="21">
        <v>2021</v>
      </c>
      <c r="C620" s="21">
        <v>616</v>
      </c>
      <c r="D620" s="21">
        <v>860403137</v>
      </c>
      <c r="E620" s="21" t="s">
        <v>1728</v>
      </c>
      <c r="F620" s="21" t="s">
        <v>1729</v>
      </c>
      <c r="G620" s="21" t="s">
        <v>1730</v>
      </c>
      <c r="H620" s="21" t="s">
        <v>1731</v>
      </c>
      <c r="I620" s="17">
        <v>44421</v>
      </c>
      <c r="J620" s="21">
        <v>150</v>
      </c>
      <c r="K620" s="17">
        <v>44433</v>
      </c>
      <c r="L620" s="17">
        <v>44585</v>
      </c>
      <c r="M620" s="46">
        <v>517120000</v>
      </c>
      <c r="N620" s="16"/>
      <c r="O620" s="19" t="s">
        <v>2173</v>
      </c>
      <c r="P620" s="34">
        <v>232000000</v>
      </c>
      <c r="Q620" s="28">
        <v>749120000</v>
      </c>
      <c r="R620" s="35">
        <v>0</v>
      </c>
      <c r="S620" s="35">
        <v>150</v>
      </c>
      <c r="T620" s="17">
        <v>44585</v>
      </c>
      <c r="U620" s="26" t="s">
        <v>1804</v>
      </c>
      <c r="V620" s="32" t="s">
        <v>1809</v>
      </c>
      <c r="W620" s="28">
        <v>0</v>
      </c>
      <c r="X620" s="28">
        <v>749120000</v>
      </c>
      <c r="Y620" s="28">
        <v>674208000</v>
      </c>
      <c r="Z620" s="28">
        <v>74912000</v>
      </c>
      <c r="AA620" s="29">
        <f t="shared" si="10"/>
        <v>0.9</v>
      </c>
      <c r="AB620" s="30">
        <v>0.84</v>
      </c>
      <c r="AC620" s="17" t="str">
        <f ca="1">VLOOKUP(C620,'[1]1. RADICADOR 2021'!$C$6:$HW$2000,229,FALSE)</f>
        <v>En ejecución</v>
      </c>
      <c r="AD620" s="31"/>
    </row>
    <row r="621" spans="2:30" ht="99.95" customHeight="1" x14ac:dyDescent="0.25">
      <c r="B621" s="21">
        <v>2021</v>
      </c>
      <c r="C621" s="21">
        <v>617</v>
      </c>
      <c r="D621" s="21">
        <v>1123628794</v>
      </c>
      <c r="E621" s="21" t="s">
        <v>789</v>
      </c>
      <c r="F621" s="21" t="s">
        <v>33</v>
      </c>
      <c r="G621" s="21" t="s">
        <v>33</v>
      </c>
      <c r="H621" s="21" t="s">
        <v>790</v>
      </c>
      <c r="I621" s="17">
        <v>44411</v>
      </c>
      <c r="J621" s="21">
        <v>147</v>
      </c>
      <c r="K621" s="17">
        <v>44412</v>
      </c>
      <c r="L621" s="17">
        <v>44560</v>
      </c>
      <c r="M621" s="46">
        <v>10045000</v>
      </c>
      <c r="N621" s="16"/>
      <c r="O621" s="19"/>
      <c r="P621" s="34"/>
      <c r="Q621" s="28">
        <v>10045000</v>
      </c>
      <c r="R621" s="35">
        <v>0</v>
      </c>
      <c r="S621" s="35">
        <v>147</v>
      </c>
      <c r="T621" s="17">
        <v>44560</v>
      </c>
      <c r="U621" s="26" t="s">
        <v>1804</v>
      </c>
      <c r="V621" s="32" t="s">
        <v>1810</v>
      </c>
      <c r="W621" s="28">
        <v>0</v>
      </c>
      <c r="X621" s="28">
        <v>10045000</v>
      </c>
      <c r="Y621" s="28">
        <v>7995000</v>
      </c>
      <c r="Z621" s="28">
        <v>2050000</v>
      </c>
      <c r="AA621" s="29">
        <f t="shared" si="10"/>
        <v>0.79591836734693866</v>
      </c>
      <c r="AB621" s="30">
        <v>1</v>
      </c>
      <c r="AC621" s="17" t="str">
        <f ca="1">VLOOKUP(C621,'[1]1. RADICADOR 2021'!$C$6:$HW$2000,229,FALSE)</f>
        <v>En ejecución</v>
      </c>
      <c r="AD621" s="31"/>
    </row>
    <row r="622" spans="2:30" ht="99.95" customHeight="1" x14ac:dyDescent="0.25">
      <c r="B622" s="21">
        <v>2021</v>
      </c>
      <c r="C622" s="21">
        <v>618</v>
      </c>
      <c r="D622" s="21">
        <v>27470450</v>
      </c>
      <c r="E622" s="21" t="s">
        <v>1732</v>
      </c>
      <c r="F622" s="21" t="s">
        <v>33</v>
      </c>
      <c r="G622" s="21" t="s">
        <v>33</v>
      </c>
      <c r="H622" s="21" t="s">
        <v>1733</v>
      </c>
      <c r="I622" s="17">
        <v>44411</v>
      </c>
      <c r="J622" s="21">
        <v>147</v>
      </c>
      <c r="K622" s="17">
        <v>44412</v>
      </c>
      <c r="L622" s="17">
        <v>44560</v>
      </c>
      <c r="M622" s="46">
        <v>9800000</v>
      </c>
      <c r="N622" s="16"/>
      <c r="O622" s="19"/>
      <c r="P622" s="34"/>
      <c r="Q622" s="28">
        <v>9800000</v>
      </c>
      <c r="R622" s="35">
        <v>0</v>
      </c>
      <c r="S622" s="35">
        <v>147</v>
      </c>
      <c r="T622" s="17">
        <v>44560</v>
      </c>
      <c r="U622" s="26" t="s">
        <v>1804</v>
      </c>
      <c r="V622" s="32" t="s">
        <v>1811</v>
      </c>
      <c r="W622" s="28">
        <v>0</v>
      </c>
      <c r="X622" s="28">
        <v>9800000</v>
      </c>
      <c r="Y622" s="28">
        <v>7800000</v>
      </c>
      <c r="Z622" s="28">
        <v>2000000</v>
      </c>
      <c r="AA622" s="29">
        <f t="shared" si="10"/>
        <v>0.79591836734693866</v>
      </c>
      <c r="AB622" s="30">
        <v>1</v>
      </c>
      <c r="AC622" s="17" t="str">
        <f ca="1">VLOOKUP(C622,'[1]1. RADICADOR 2021'!$C$6:$HW$2000,229,FALSE)</f>
        <v>En ejecución</v>
      </c>
      <c r="AD622" s="31"/>
    </row>
    <row r="623" spans="2:30" ht="99.95" customHeight="1" x14ac:dyDescent="0.25">
      <c r="B623" s="21">
        <v>2021</v>
      </c>
      <c r="C623" s="21">
        <v>619</v>
      </c>
      <c r="D623" s="21">
        <v>19405859</v>
      </c>
      <c r="E623" s="21" t="s">
        <v>912</v>
      </c>
      <c r="F623" s="21" t="s">
        <v>33</v>
      </c>
      <c r="G623" s="21" t="s">
        <v>33</v>
      </c>
      <c r="H623" s="21" t="s">
        <v>913</v>
      </c>
      <c r="I623" s="17">
        <v>44446</v>
      </c>
      <c r="J623" s="21">
        <v>113</v>
      </c>
      <c r="K623" s="17">
        <v>44447</v>
      </c>
      <c r="L623" s="17">
        <v>44560</v>
      </c>
      <c r="M623" s="46">
        <v>16950000</v>
      </c>
      <c r="N623" s="16"/>
      <c r="O623" s="19"/>
      <c r="P623" s="34"/>
      <c r="Q623" s="28">
        <v>16950000</v>
      </c>
      <c r="R623" s="35">
        <v>0</v>
      </c>
      <c r="S623" s="35">
        <v>113</v>
      </c>
      <c r="T623" s="17">
        <v>44560</v>
      </c>
      <c r="U623" s="26" t="s">
        <v>1935</v>
      </c>
      <c r="V623" s="32" t="s">
        <v>1936</v>
      </c>
      <c r="W623" s="28">
        <v>0</v>
      </c>
      <c r="X623" s="28">
        <v>16950000</v>
      </c>
      <c r="Y623" s="28">
        <v>12450000</v>
      </c>
      <c r="Z623" s="28">
        <v>4500000</v>
      </c>
      <c r="AA623" s="29">
        <f t="shared" si="10"/>
        <v>0.73451327433628322</v>
      </c>
      <c r="AB623" s="30">
        <v>0.99115044247787609</v>
      </c>
      <c r="AC623" s="17" t="str">
        <f ca="1">VLOOKUP(C623,'[1]1. RADICADOR 2021'!$C$6:$HW$2000,229,FALSE)</f>
        <v>En ejecución</v>
      </c>
      <c r="AD623" s="31"/>
    </row>
    <row r="624" spans="2:30" ht="99.95" customHeight="1" x14ac:dyDescent="0.25">
      <c r="B624" s="21">
        <v>2021</v>
      </c>
      <c r="C624" s="21">
        <v>620</v>
      </c>
      <c r="D624" s="21">
        <v>900234554</v>
      </c>
      <c r="E624" s="21" t="s">
        <v>1734</v>
      </c>
      <c r="F624" s="21" t="s">
        <v>1735</v>
      </c>
      <c r="G624" s="21">
        <v>79276174</v>
      </c>
      <c r="H624" s="21" t="s">
        <v>1736</v>
      </c>
      <c r="I624" s="17">
        <v>44413</v>
      </c>
      <c r="J624" s="21">
        <v>165</v>
      </c>
      <c r="K624" s="17">
        <v>44413</v>
      </c>
      <c r="L624" s="17">
        <v>44580</v>
      </c>
      <c r="M624" s="46">
        <v>96250000</v>
      </c>
      <c r="N624" s="16"/>
      <c r="O624" s="19"/>
      <c r="P624" s="34"/>
      <c r="Q624" s="28">
        <v>96250000</v>
      </c>
      <c r="R624" s="35">
        <v>0</v>
      </c>
      <c r="S624" s="35">
        <v>165</v>
      </c>
      <c r="T624" s="17">
        <v>44580</v>
      </c>
      <c r="U624" s="26" t="s">
        <v>1804</v>
      </c>
      <c r="V624" s="32" t="s">
        <v>1812</v>
      </c>
      <c r="W624" s="28">
        <v>0</v>
      </c>
      <c r="X624" s="28">
        <v>96250000</v>
      </c>
      <c r="Y624" s="28">
        <v>67666667</v>
      </c>
      <c r="Z624" s="28">
        <v>28583333</v>
      </c>
      <c r="AA624" s="29">
        <f t="shared" si="10"/>
        <v>0.70303030649350651</v>
      </c>
      <c r="AB624" s="30">
        <v>0.88484848484848488</v>
      </c>
      <c r="AC624" s="17" t="str">
        <f ca="1">VLOOKUP(C624,'[1]1. RADICADOR 2021'!$C$6:$HW$2000,229,FALSE)</f>
        <v>En ejecución</v>
      </c>
      <c r="AD624" s="31"/>
    </row>
    <row r="625" spans="2:30" ht="99.95" customHeight="1" x14ac:dyDescent="0.25">
      <c r="B625" s="21">
        <v>2021</v>
      </c>
      <c r="C625" s="21">
        <v>621</v>
      </c>
      <c r="D625" s="21">
        <v>80186760</v>
      </c>
      <c r="E625" s="21" t="s">
        <v>650</v>
      </c>
      <c r="F625" s="21" t="s">
        <v>33</v>
      </c>
      <c r="G625" s="21" t="s">
        <v>33</v>
      </c>
      <c r="H625" s="21" t="s">
        <v>1737</v>
      </c>
      <c r="I625" s="17">
        <v>44411</v>
      </c>
      <c r="J625" s="21">
        <v>147</v>
      </c>
      <c r="K625" s="17">
        <v>44412</v>
      </c>
      <c r="L625" s="17">
        <v>44576</v>
      </c>
      <c r="M625" s="46">
        <v>19600000</v>
      </c>
      <c r="N625" s="16"/>
      <c r="O625" s="19" t="s">
        <v>1717</v>
      </c>
      <c r="P625" s="34">
        <v>2000000</v>
      </c>
      <c r="Q625" s="28">
        <v>21600000</v>
      </c>
      <c r="R625" s="35">
        <v>0</v>
      </c>
      <c r="S625" s="35">
        <v>147</v>
      </c>
      <c r="T625" s="17">
        <v>44560</v>
      </c>
      <c r="U625" s="26" t="s">
        <v>1804</v>
      </c>
      <c r="V625" s="32" t="s">
        <v>1813</v>
      </c>
      <c r="W625" s="28">
        <v>0</v>
      </c>
      <c r="X625" s="28">
        <v>21600000</v>
      </c>
      <c r="Y625" s="28">
        <v>19600000</v>
      </c>
      <c r="Z625" s="28">
        <v>2000000</v>
      </c>
      <c r="AA625" s="29">
        <f t="shared" si="10"/>
        <v>0.90740740740740744</v>
      </c>
      <c r="AB625" s="30">
        <v>0.90740740740740744</v>
      </c>
      <c r="AC625" s="17" t="str">
        <f ca="1">VLOOKUP(C625,'[1]1. RADICADOR 2021'!$C$6:$HW$2000,229,FALSE)</f>
        <v>En ejecución</v>
      </c>
      <c r="AD625" s="31"/>
    </row>
    <row r="626" spans="2:30" ht="99.95" customHeight="1" x14ac:dyDescent="0.25">
      <c r="B626" s="21">
        <v>2021</v>
      </c>
      <c r="C626" s="21">
        <v>622</v>
      </c>
      <c r="D626" s="21">
        <v>1089512195</v>
      </c>
      <c r="E626" s="21" t="s">
        <v>1738</v>
      </c>
      <c r="F626" s="21" t="s">
        <v>33</v>
      </c>
      <c r="G626" s="21" t="s">
        <v>33</v>
      </c>
      <c r="H626" s="21" t="s">
        <v>824</v>
      </c>
      <c r="I626" s="17">
        <v>44417</v>
      </c>
      <c r="J626" s="21">
        <v>141</v>
      </c>
      <c r="K626" s="17">
        <v>44418</v>
      </c>
      <c r="L626" s="17">
        <v>44560</v>
      </c>
      <c r="M626" s="46">
        <v>14100000</v>
      </c>
      <c r="N626" s="16"/>
      <c r="O626" s="19"/>
      <c r="P626" s="34"/>
      <c r="Q626" s="28">
        <v>14100000</v>
      </c>
      <c r="R626" s="35">
        <v>0</v>
      </c>
      <c r="S626" s="35">
        <v>141</v>
      </c>
      <c r="T626" s="17">
        <v>44560</v>
      </c>
      <c r="U626" s="26" t="s">
        <v>1804</v>
      </c>
      <c r="V626" s="32" t="s">
        <v>1814</v>
      </c>
      <c r="W626" s="28">
        <v>0</v>
      </c>
      <c r="X626" s="28">
        <v>14100000</v>
      </c>
      <c r="Y626" s="28">
        <v>11100000</v>
      </c>
      <c r="Z626" s="28">
        <v>3000000</v>
      </c>
      <c r="AA626" s="29">
        <f t="shared" si="10"/>
        <v>0.78723404255319152</v>
      </c>
      <c r="AB626" s="30">
        <v>1</v>
      </c>
      <c r="AC626" s="17" t="str">
        <f ca="1">VLOOKUP(C626,'[1]1. RADICADOR 2021'!$C$6:$HW$2000,229,FALSE)</f>
        <v>En ejecución</v>
      </c>
      <c r="AD626" s="31"/>
    </row>
    <row r="627" spans="2:30" ht="99.95" customHeight="1" x14ac:dyDescent="0.25">
      <c r="B627" s="21">
        <v>2021</v>
      </c>
      <c r="C627" s="21">
        <v>623</v>
      </c>
      <c r="D627" s="21">
        <v>79994162</v>
      </c>
      <c r="E627" s="21" t="s">
        <v>629</v>
      </c>
      <c r="F627" s="21" t="s">
        <v>33</v>
      </c>
      <c r="G627" s="21" t="s">
        <v>33</v>
      </c>
      <c r="H627" s="21" t="s">
        <v>40</v>
      </c>
      <c r="I627" s="17">
        <v>44412</v>
      </c>
      <c r="J627" s="21">
        <v>146</v>
      </c>
      <c r="K627" s="17">
        <v>44413</v>
      </c>
      <c r="L627" s="17">
        <v>44560</v>
      </c>
      <c r="M627" s="46">
        <v>14600000</v>
      </c>
      <c r="N627" s="16"/>
      <c r="O627" s="19"/>
      <c r="P627" s="34"/>
      <c r="Q627" s="28">
        <v>14600000</v>
      </c>
      <c r="R627" s="35">
        <v>0</v>
      </c>
      <c r="S627" s="35">
        <v>146</v>
      </c>
      <c r="T627" s="17">
        <v>44560</v>
      </c>
      <c r="U627" s="26" t="s">
        <v>1804</v>
      </c>
      <c r="V627" s="32" t="s">
        <v>1815</v>
      </c>
      <c r="W627" s="28">
        <v>0</v>
      </c>
      <c r="X627" s="28">
        <v>14600000</v>
      </c>
      <c r="Y627" s="28">
        <v>11600000</v>
      </c>
      <c r="Z627" s="28">
        <v>3000000</v>
      </c>
      <c r="AA627" s="29">
        <f t="shared" si="10"/>
        <v>0.79452054794520555</v>
      </c>
      <c r="AB627" s="30">
        <v>1</v>
      </c>
      <c r="AC627" s="17" t="str">
        <f ca="1">VLOOKUP(C627,'[1]1. RADICADOR 2021'!$C$6:$HW$2000,229,FALSE)</f>
        <v>En ejecución</v>
      </c>
      <c r="AD627" s="31"/>
    </row>
    <row r="628" spans="2:30" ht="99.95" customHeight="1" x14ac:dyDescent="0.25">
      <c r="B628" s="21">
        <v>2021</v>
      </c>
      <c r="C628" s="21">
        <v>624</v>
      </c>
      <c r="D628" s="21">
        <v>66827428</v>
      </c>
      <c r="E628" s="21" t="s">
        <v>752</v>
      </c>
      <c r="F628" s="21" t="s">
        <v>33</v>
      </c>
      <c r="G628" s="21" t="s">
        <v>33</v>
      </c>
      <c r="H628" s="21" t="s">
        <v>1739</v>
      </c>
      <c r="I628" s="17">
        <v>44414</v>
      </c>
      <c r="J628" s="21">
        <v>142</v>
      </c>
      <c r="K628" s="17">
        <v>44417</v>
      </c>
      <c r="L628" s="17">
        <v>44560</v>
      </c>
      <c r="M628" s="46">
        <v>14500000</v>
      </c>
      <c r="N628" s="16"/>
      <c r="O628" s="19"/>
      <c r="P628" s="34"/>
      <c r="Q628" s="28">
        <v>14500000</v>
      </c>
      <c r="R628" s="35">
        <v>0</v>
      </c>
      <c r="S628" s="35">
        <v>142</v>
      </c>
      <c r="T628" s="17">
        <v>44560</v>
      </c>
      <c r="U628" s="26" t="s">
        <v>1804</v>
      </c>
      <c r="V628" s="32" t="s">
        <v>1816</v>
      </c>
      <c r="W628" s="28">
        <v>0</v>
      </c>
      <c r="X628" s="28">
        <v>14500000</v>
      </c>
      <c r="Y628" s="28">
        <v>11200000</v>
      </c>
      <c r="Z628" s="28">
        <v>3300000</v>
      </c>
      <c r="AA628" s="29">
        <f t="shared" si="10"/>
        <v>0.77241379310344827</v>
      </c>
      <c r="AB628" s="30">
        <v>1</v>
      </c>
      <c r="AC628" s="17" t="str">
        <f ca="1">VLOOKUP(C628,'[1]1. RADICADOR 2021'!$C$6:$HW$2000,229,FALSE)</f>
        <v>En ejecución</v>
      </c>
      <c r="AD628" s="31"/>
    </row>
    <row r="629" spans="2:30" ht="99.95" customHeight="1" x14ac:dyDescent="0.25">
      <c r="B629" s="21">
        <v>2021</v>
      </c>
      <c r="C629" s="21">
        <v>625</v>
      </c>
      <c r="D629" s="21">
        <v>1016029324</v>
      </c>
      <c r="E629" s="21" t="s">
        <v>1740</v>
      </c>
      <c r="F629" s="21" t="s">
        <v>33</v>
      </c>
      <c r="G629" s="21" t="s">
        <v>33</v>
      </c>
      <c r="H629" s="21" t="s">
        <v>568</v>
      </c>
      <c r="I629" s="17">
        <v>44413</v>
      </c>
      <c r="J629" s="21">
        <v>145</v>
      </c>
      <c r="K629" s="17">
        <v>44414</v>
      </c>
      <c r="L629" s="17">
        <v>44560</v>
      </c>
      <c r="M629" s="46">
        <v>9666667</v>
      </c>
      <c r="N629" s="16"/>
      <c r="O629" s="19" t="s">
        <v>1716</v>
      </c>
      <c r="P629" s="34"/>
      <c r="Q629" s="28">
        <v>9666667</v>
      </c>
      <c r="R629" s="35">
        <v>0</v>
      </c>
      <c r="S629" s="35">
        <v>145</v>
      </c>
      <c r="T629" s="17">
        <v>44560</v>
      </c>
      <c r="U629" s="26" t="s">
        <v>1804</v>
      </c>
      <c r="V629" s="32" t="s">
        <v>1817</v>
      </c>
      <c r="W629" s="28">
        <v>0</v>
      </c>
      <c r="X629" s="28">
        <v>9666667</v>
      </c>
      <c r="Y629" s="28">
        <v>3666667</v>
      </c>
      <c r="Z629" s="28">
        <v>6000000</v>
      </c>
      <c r="AA629" s="29">
        <f t="shared" si="10"/>
        <v>0.37931036623067704</v>
      </c>
      <c r="AB629" s="30">
        <v>1</v>
      </c>
      <c r="AC629" s="17" t="str">
        <f ca="1">VLOOKUP(C629,'[1]1. RADICADOR 2021'!$C$6:$HW$2000,229,FALSE)</f>
        <v>En ejecución</v>
      </c>
      <c r="AD629" s="31"/>
    </row>
    <row r="630" spans="2:30" ht="99.95" customHeight="1" x14ac:dyDescent="0.25">
      <c r="B630" s="21">
        <v>2021</v>
      </c>
      <c r="C630" s="21">
        <v>626</v>
      </c>
      <c r="D630" s="21">
        <v>1089513115</v>
      </c>
      <c r="E630" s="21" t="s">
        <v>838</v>
      </c>
      <c r="F630" s="21" t="s">
        <v>33</v>
      </c>
      <c r="G630" s="21" t="s">
        <v>33</v>
      </c>
      <c r="H630" s="21" t="s">
        <v>1741</v>
      </c>
      <c r="I630" s="17">
        <v>44413</v>
      </c>
      <c r="J630" s="21">
        <v>145</v>
      </c>
      <c r="K630" s="17">
        <v>44414</v>
      </c>
      <c r="L630" s="17">
        <v>44560</v>
      </c>
      <c r="M630" s="46">
        <v>12083333</v>
      </c>
      <c r="N630" s="16"/>
      <c r="O630" s="19"/>
      <c r="P630" s="34"/>
      <c r="Q630" s="28">
        <v>12083333</v>
      </c>
      <c r="R630" s="35">
        <v>0</v>
      </c>
      <c r="S630" s="35">
        <v>145</v>
      </c>
      <c r="T630" s="17">
        <v>44560</v>
      </c>
      <c r="U630" s="26" t="s">
        <v>1804</v>
      </c>
      <c r="V630" s="32" t="s">
        <v>1818</v>
      </c>
      <c r="W630" s="28">
        <v>0</v>
      </c>
      <c r="X630" s="28">
        <v>12083333</v>
      </c>
      <c r="Y630" s="28">
        <v>9583333</v>
      </c>
      <c r="Z630" s="28">
        <v>2500000</v>
      </c>
      <c r="AA630" s="29">
        <f t="shared" si="10"/>
        <v>0.79310344256837084</v>
      </c>
      <c r="AB630" s="30">
        <v>1</v>
      </c>
      <c r="AC630" s="17" t="str">
        <f ca="1">VLOOKUP(C630,'[1]1. RADICADOR 2021'!$C$6:$HW$2000,229,FALSE)</f>
        <v>En ejecución</v>
      </c>
      <c r="AD630" s="31"/>
    </row>
    <row r="631" spans="2:30" ht="99.95" customHeight="1" x14ac:dyDescent="0.25">
      <c r="B631" s="21">
        <v>2021</v>
      </c>
      <c r="C631" s="21">
        <v>627</v>
      </c>
      <c r="D631" s="21">
        <v>73575098</v>
      </c>
      <c r="E631" s="21" t="s">
        <v>700</v>
      </c>
      <c r="F631" s="21" t="s">
        <v>33</v>
      </c>
      <c r="G631" s="21" t="s">
        <v>33</v>
      </c>
      <c r="H631" s="21" t="s">
        <v>869</v>
      </c>
      <c r="I631" s="17">
        <v>44413</v>
      </c>
      <c r="J631" s="21">
        <v>145</v>
      </c>
      <c r="K631" s="17">
        <v>44414</v>
      </c>
      <c r="L631" s="17">
        <v>44560</v>
      </c>
      <c r="M631" s="46">
        <v>14500000</v>
      </c>
      <c r="N631" s="16"/>
      <c r="O631" s="19"/>
      <c r="P631" s="34"/>
      <c r="Q631" s="28">
        <v>14500000</v>
      </c>
      <c r="R631" s="35">
        <v>0</v>
      </c>
      <c r="S631" s="35">
        <v>145</v>
      </c>
      <c r="T631" s="17">
        <v>44560</v>
      </c>
      <c r="U631" s="26" t="s">
        <v>1804</v>
      </c>
      <c r="V631" s="32" t="s">
        <v>1819</v>
      </c>
      <c r="W631" s="28">
        <v>0</v>
      </c>
      <c r="X631" s="28">
        <v>14500000</v>
      </c>
      <c r="Y631" s="28">
        <v>11500000</v>
      </c>
      <c r="Z631" s="28">
        <v>3000000</v>
      </c>
      <c r="AA631" s="29">
        <f t="shared" si="10"/>
        <v>0.7931034482758621</v>
      </c>
      <c r="AB631" s="30">
        <v>1</v>
      </c>
      <c r="AC631" s="17" t="str">
        <f ca="1">VLOOKUP(C631,'[1]1. RADICADOR 2021'!$C$6:$HW$2000,229,FALSE)</f>
        <v>En ejecución</v>
      </c>
      <c r="AD631" s="31"/>
    </row>
    <row r="632" spans="2:30" ht="99.95" customHeight="1" x14ac:dyDescent="0.25">
      <c r="B632" s="21">
        <v>2021</v>
      </c>
      <c r="C632" s="21">
        <v>628</v>
      </c>
      <c r="D632" s="21">
        <v>51871434</v>
      </c>
      <c r="E632" s="21" t="s">
        <v>341</v>
      </c>
      <c r="F632" s="21" t="s">
        <v>33</v>
      </c>
      <c r="G632" s="21" t="s">
        <v>33</v>
      </c>
      <c r="H632" s="21" t="s">
        <v>1742</v>
      </c>
      <c r="I632" s="17">
        <v>44413</v>
      </c>
      <c r="J632" s="21">
        <v>145</v>
      </c>
      <c r="K632" s="17">
        <v>44413</v>
      </c>
      <c r="L632" s="17">
        <v>44559</v>
      </c>
      <c r="M632" s="46">
        <v>19333333</v>
      </c>
      <c r="N632" s="16"/>
      <c r="O632" s="19"/>
      <c r="P632" s="34"/>
      <c r="Q632" s="28">
        <v>19333333</v>
      </c>
      <c r="R632" s="35">
        <v>0</v>
      </c>
      <c r="S632" s="35">
        <v>145</v>
      </c>
      <c r="T632" s="17">
        <v>44559</v>
      </c>
      <c r="U632" s="26" t="s">
        <v>1804</v>
      </c>
      <c r="V632" s="32" t="s">
        <v>1820</v>
      </c>
      <c r="W632" s="28">
        <v>0</v>
      </c>
      <c r="X632" s="28">
        <v>19333333</v>
      </c>
      <c r="Y632" s="28">
        <v>15466667</v>
      </c>
      <c r="Z632" s="28">
        <v>3866666</v>
      </c>
      <c r="AA632" s="29">
        <f t="shared" si="10"/>
        <v>0.80000003103448336</v>
      </c>
      <c r="AB632" s="30">
        <v>1</v>
      </c>
      <c r="AC632" s="17" t="str">
        <f ca="1">VLOOKUP(C632,'[1]1. RADICADOR 2021'!$C$6:$HW$2000,229,FALSE)</f>
        <v>En ejecución</v>
      </c>
      <c r="AD632" s="31"/>
    </row>
    <row r="633" spans="2:30" ht="99.95" customHeight="1" x14ac:dyDescent="0.25">
      <c r="B633" s="21">
        <v>2021</v>
      </c>
      <c r="C633" s="21">
        <v>629</v>
      </c>
      <c r="D633" s="21">
        <v>12202124</v>
      </c>
      <c r="E633" s="21" t="s">
        <v>1743</v>
      </c>
      <c r="F633" s="21" t="s">
        <v>33</v>
      </c>
      <c r="G633" s="21" t="s">
        <v>33</v>
      </c>
      <c r="H633" s="21" t="s">
        <v>1744</v>
      </c>
      <c r="I633" s="17">
        <v>44417</v>
      </c>
      <c r="J633" s="21">
        <v>90</v>
      </c>
      <c r="K633" s="17">
        <v>44418</v>
      </c>
      <c r="L633" s="17">
        <v>44509</v>
      </c>
      <c r="M633" s="46">
        <v>15000000</v>
      </c>
      <c r="N633" s="16"/>
      <c r="O633" s="19"/>
      <c r="P633" s="34"/>
      <c r="Q633" s="28">
        <v>15000000</v>
      </c>
      <c r="R633" s="35">
        <v>0</v>
      </c>
      <c r="S633" s="35">
        <v>90</v>
      </c>
      <c r="T633" s="17">
        <v>44509</v>
      </c>
      <c r="U633" s="26" t="s">
        <v>1804</v>
      </c>
      <c r="V633" s="32" t="s">
        <v>1821</v>
      </c>
      <c r="W633" s="28">
        <v>0</v>
      </c>
      <c r="X633" s="28">
        <v>15000000</v>
      </c>
      <c r="Y633" s="28">
        <v>15000000</v>
      </c>
      <c r="Z633" s="28">
        <v>0</v>
      </c>
      <c r="AA633" s="29">
        <f t="shared" si="10"/>
        <v>1</v>
      </c>
      <c r="AB633" s="30">
        <v>1</v>
      </c>
      <c r="AC633" s="17" t="str">
        <f ca="1">VLOOKUP(C633,'[1]1. RADICADOR 2021'!$C$6:$HW$2000,229,FALSE)</f>
        <v>Terminado</v>
      </c>
      <c r="AD633" s="31"/>
    </row>
    <row r="634" spans="2:30" ht="99.95" customHeight="1" x14ac:dyDescent="0.25">
      <c r="B634" s="21">
        <v>2021</v>
      </c>
      <c r="C634" s="21">
        <v>630</v>
      </c>
      <c r="D634" s="21">
        <v>1084846381</v>
      </c>
      <c r="E634" s="21" t="s">
        <v>931</v>
      </c>
      <c r="F634" s="21" t="s">
        <v>33</v>
      </c>
      <c r="G634" s="21" t="s">
        <v>33</v>
      </c>
      <c r="H634" s="21" t="s">
        <v>1745</v>
      </c>
      <c r="I634" s="17">
        <v>44417</v>
      </c>
      <c r="J634" s="21">
        <v>120</v>
      </c>
      <c r="K634" s="17">
        <v>44417</v>
      </c>
      <c r="L634" s="17">
        <v>44569</v>
      </c>
      <c r="M634" s="46">
        <v>8304000</v>
      </c>
      <c r="N634" s="16"/>
      <c r="O634" s="19" t="s">
        <v>1717</v>
      </c>
      <c r="P634" s="34">
        <v>2076000</v>
      </c>
      <c r="Q634" s="28">
        <v>10380000</v>
      </c>
      <c r="R634" s="35">
        <v>0</v>
      </c>
      <c r="S634" s="35">
        <v>120</v>
      </c>
      <c r="T634" s="17">
        <v>44538</v>
      </c>
      <c r="U634" s="26" t="s">
        <v>1804</v>
      </c>
      <c r="V634" s="32" t="s">
        <v>1822</v>
      </c>
      <c r="W634" s="28">
        <v>0</v>
      </c>
      <c r="X634" s="28">
        <v>10380000</v>
      </c>
      <c r="Y634" s="28">
        <v>9826400</v>
      </c>
      <c r="Z634" s="28">
        <v>553600</v>
      </c>
      <c r="AA634" s="29">
        <f t="shared" si="10"/>
        <v>0.94666666666666677</v>
      </c>
      <c r="AB634" s="30">
        <v>0.94666666666666666</v>
      </c>
      <c r="AC634" s="17" t="str">
        <f ca="1">VLOOKUP(C634,'[1]1. RADICADOR 2021'!$C$6:$HW$2000,229,FALSE)</f>
        <v>En ejecución</v>
      </c>
      <c r="AD634" s="31"/>
    </row>
    <row r="635" spans="2:30" ht="99.95" customHeight="1" x14ac:dyDescent="0.25">
      <c r="B635" s="21">
        <v>2021</v>
      </c>
      <c r="C635" s="21">
        <v>631</v>
      </c>
      <c r="D635" s="21">
        <v>1129488524</v>
      </c>
      <c r="E635" s="21" t="s">
        <v>879</v>
      </c>
      <c r="F635" s="21" t="s">
        <v>33</v>
      </c>
      <c r="G635" s="21" t="s">
        <v>33</v>
      </c>
      <c r="H635" s="21" t="s">
        <v>1746</v>
      </c>
      <c r="I635" s="17">
        <v>44417</v>
      </c>
      <c r="J635" s="21">
        <v>141</v>
      </c>
      <c r="K635" s="17">
        <v>44418</v>
      </c>
      <c r="L635" s="17">
        <v>44490</v>
      </c>
      <c r="M635" s="46">
        <v>14100000</v>
      </c>
      <c r="N635" s="16" t="s">
        <v>1707</v>
      </c>
      <c r="O635" s="19"/>
      <c r="P635" s="34"/>
      <c r="Q635" s="28">
        <v>14100000</v>
      </c>
      <c r="R635" s="35">
        <v>0</v>
      </c>
      <c r="S635" s="35">
        <v>73</v>
      </c>
      <c r="T635" s="17">
        <v>44490</v>
      </c>
      <c r="U635" s="26" t="s">
        <v>1804</v>
      </c>
      <c r="V635" s="32" t="s">
        <v>1823</v>
      </c>
      <c r="W635" s="28">
        <v>0</v>
      </c>
      <c r="X635" s="28">
        <v>14100000</v>
      </c>
      <c r="Y635" s="28">
        <v>7200000</v>
      </c>
      <c r="Z635" s="28">
        <v>6900000</v>
      </c>
      <c r="AA635" s="29">
        <f t="shared" si="10"/>
        <v>0.51063829787234039</v>
      </c>
      <c r="AB635" s="30">
        <v>1</v>
      </c>
      <c r="AC635" s="17" t="str">
        <f ca="1">VLOOKUP(C635,'[1]1. RADICADOR 2021'!$C$6:$HW$2000,229,FALSE)</f>
        <v>Terminado</v>
      </c>
      <c r="AD635" s="31"/>
    </row>
    <row r="636" spans="2:30" ht="99.95" customHeight="1" x14ac:dyDescent="0.25">
      <c r="B636" s="21">
        <v>2021</v>
      </c>
      <c r="C636" s="21">
        <v>632</v>
      </c>
      <c r="D636" s="21">
        <v>1020731341</v>
      </c>
      <c r="E636" s="21" t="s">
        <v>1747</v>
      </c>
      <c r="F636" s="21" t="s">
        <v>33</v>
      </c>
      <c r="G636" s="21" t="s">
        <v>33</v>
      </c>
      <c r="H636" s="21" t="s">
        <v>1748</v>
      </c>
      <c r="I636" s="17">
        <v>44420</v>
      </c>
      <c r="J636" s="21">
        <v>45</v>
      </c>
      <c r="K636" s="17">
        <v>44421</v>
      </c>
      <c r="L636" s="17">
        <v>44466</v>
      </c>
      <c r="M636" s="46">
        <v>10050000</v>
      </c>
      <c r="N636" s="16"/>
      <c r="O636" s="19"/>
      <c r="P636" s="34"/>
      <c r="Q636" s="28">
        <v>10050000</v>
      </c>
      <c r="R636" s="35">
        <v>0</v>
      </c>
      <c r="S636" s="35">
        <v>45</v>
      </c>
      <c r="T636" s="17">
        <v>44466</v>
      </c>
      <c r="U636" s="26" t="s">
        <v>1804</v>
      </c>
      <c r="V636" s="32" t="s">
        <v>1824</v>
      </c>
      <c r="W636" s="28">
        <v>0</v>
      </c>
      <c r="X636" s="28">
        <v>10050000</v>
      </c>
      <c r="Y636" s="28">
        <v>10050000</v>
      </c>
      <c r="Z636" s="28">
        <v>0</v>
      </c>
      <c r="AA636" s="29">
        <f t="shared" si="10"/>
        <v>1</v>
      </c>
      <c r="AB636" s="30">
        <v>1</v>
      </c>
      <c r="AC636" s="17" t="str">
        <f ca="1">VLOOKUP(C636,'[1]1. RADICADOR 2021'!$C$6:$HW$2000,229,FALSE)</f>
        <v>Terminado</v>
      </c>
      <c r="AD636" s="31"/>
    </row>
    <row r="637" spans="2:30" ht="99.95" customHeight="1" x14ac:dyDescent="0.25">
      <c r="B637" s="21">
        <v>2021</v>
      </c>
      <c r="C637" s="21">
        <v>633</v>
      </c>
      <c r="D637" s="21">
        <v>35534266</v>
      </c>
      <c r="E637" s="21" t="s">
        <v>666</v>
      </c>
      <c r="F637" s="21" t="s">
        <v>33</v>
      </c>
      <c r="G637" s="21" t="s">
        <v>33</v>
      </c>
      <c r="H637" s="21" t="s">
        <v>667</v>
      </c>
      <c r="I637" s="17">
        <v>44420</v>
      </c>
      <c r="J637" s="21">
        <v>138</v>
      </c>
      <c r="K637" s="17">
        <v>44421</v>
      </c>
      <c r="L637" s="17">
        <v>44560</v>
      </c>
      <c r="M637" s="46">
        <v>12880000</v>
      </c>
      <c r="N637" s="16"/>
      <c r="O637" s="19"/>
      <c r="P637" s="34"/>
      <c r="Q637" s="28">
        <v>12880000</v>
      </c>
      <c r="R637" s="35">
        <v>0</v>
      </c>
      <c r="S637" s="35">
        <v>138</v>
      </c>
      <c r="T637" s="17">
        <v>44560</v>
      </c>
      <c r="U637" s="26" t="s">
        <v>1804</v>
      </c>
      <c r="V637" s="32" t="s">
        <v>1825</v>
      </c>
      <c r="W637" s="28">
        <v>0</v>
      </c>
      <c r="X637" s="28">
        <v>12880000</v>
      </c>
      <c r="Y637" s="28">
        <v>10080000</v>
      </c>
      <c r="Z637" s="28">
        <v>2800000</v>
      </c>
      <c r="AA637" s="29">
        <f t="shared" si="10"/>
        <v>0.78260869565217395</v>
      </c>
      <c r="AB637" s="30">
        <v>1</v>
      </c>
      <c r="AC637" s="17" t="str">
        <f ca="1">VLOOKUP(C637,'[1]1. RADICADOR 2021'!$C$6:$HW$2000,229,FALSE)</f>
        <v>En ejecución</v>
      </c>
      <c r="AD637" s="31"/>
    </row>
    <row r="638" spans="2:30" ht="99.95" customHeight="1" x14ac:dyDescent="0.25">
      <c r="B638" s="21">
        <v>2021</v>
      </c>
      <c r="C638" s="21">
        <v>634</v>
      </c>
      <c r="D638" s="21">
        <v>1026566918</v>
      </c>
      <c r="E638" s="21" t="s">
        <v>840</v>
      </c>
      <c r="F638" s="21" t="s">
        <v>33</v>
      </c>
      <c r="G638" s="21" t="s">
        <v>33</v>
      </c>
      <c r="H638" s="21" t="s">
        <v>841</v>
      </c>
      <c r="I638" s="17">
        <v>44420</v>
      </c>
      <c r="J638" s="21">
        <v>138</v>
      </c>
      <c r="K638" s="17">
        <v>44421</v>
      </c>
      <c r="L638" s="17">
        <v>44560</v>
      </c>
      <c r="M638" s="46">
        <v>13800000</v>
      </c>
      <c r="N638" s="16"/>
      <c r="O638" s="19"/>
      <c r="P638" s="34"/>
      <c r="Q638" s="28">
        <v>13800000</v>
      </c>
      <c r="R638" s="35">
        <v>0</v>
      </c>
      <c r="S638" s="35">
        <v>138</v>
      </c>
      <c r="T638" s="17">
        <v>44560</v>
      </c>
      <c r="U638" s="26" t="s">
        <v>1804</v>
      </c>
      <c r="V638" s="32" t="s">
        <v>1826</v>
      </c>
      <c r="W638" s="28">
        <v>0</v>
      </c>
      <c r="X638" s="28">
        <v>13800000</v>
      </c>
      <c r="Y638" s="28">
        <v>10800000</v>
      </c>
      <c r="Z638" s="28">
        <v>3000000</v>
      </c>
      <c r="AA638" s="29">
        <f t="shared" si="10"/>
        <v>0.78260869565217395</v>
      </c>
      <c r="AB638" s="30">
        <v>1</v>
      </c>
      <c r="AC638" s="17" t="str">
        <f ca="1">VLOOKUP(C638,'[1]1. RADICADOR 2021'!$C$6:$HW$2000,229,FALSE)</f>
        <v>En ejecución</v>
      </c>
      <c r="AD638" s="31"/>
    </row>
    <row r="639" spans="2:30" ht="99.95" customHeight="1" x14ac:dyDescent="0.25">
      <c r="B639" s="21">
        <v>2021</v>
      </c>
      <c r="C639" s="21">
        <v>635</v>
      </c>
      <c r="D639" s="21">
        <v>1122783927</v>
      </c>
      <c r="E639" s="21" t="s">
        <v>860</v>
      </c>
      <c r="F639" s="21" t="s">
        <v>33</v>
      </c>
      <c r="G639" s="21" t="s">
        <v>33</v>
      </c>
      <c r="H639" s="21" t="s">
        <v>1749</v>
      </c>
      <c r="I639" s="17">
        <v>44420</v>
      </c>
      <c r="J639" s="21">
        <v>134</v>
      </c>
      <c r="K639" s="17">
        <v>44425</v>
      </c>
      <c r="L639" s="17">
        <v>44560</v>
      </c>
      <c r="M639" s="46">
        <v>9200000</v>
      </c>
      <c r="N639" s="16"/>
      <c r="O639" s="19"/>
      <c r="P639" s="34"/>
      <c r="Q639" s="28">
        <v>9200000</v>
      </c>
      <c r="R639" s="35">
        <v>0</v>
      </c>
      <c r="S639" s="35">
        <v>134</v>
      </c>
      <c r="T639" s="17">
        <v>44560</v>
      </c>
      <c r="U639" s="26" t="s">
        <v>1804</v>
      </c>
      <c r="V639" s="32" t="s">
        <v>1827</v>
      </c>
      <c r="W639" s="28">
        <v>0</v>
      </c>
      <c r="X639" s="28">
        <v>9200000</v>
      </c>
      <c r="Y639" s="28">
        <v>6933333</v>
      </c>
      <c r="Z639" s="28">
        <v>2266667</v>
      </c>
      <c r="AA639" s="29">
        <f t="shared" si="10"/>
        <v>0.75362315217391296</v>
      </c>
      <c r="AB639" s="30">
        <v>1</v>
      </c>
      <c r="AC639" s="17" t="str">
        <f ca="1">VLOOKUP(C639,'[1]1. RADICADOR 2021'!$C$6:$HW$2000,229,FALSE)</f>
        <v>En ejecución</v>
      </c>
      <c r="AD639" s="31"/>
    </row>
    <row r="640" spans="2:30" ht="99.95" customHeight="1" x14ac:dyDescent="0.25">
      <c r="B640" s="21">
        <v>2021</v>
      </c>
      <c r="C640" s="21">
        <v>636</v>
      </c>
      <c r="D640" s="21">
        <v>890984107</v>
      </c>
      <c r="E640" s="21" t="s">
        <v>1750</v>
      </c>
      <c r="F640" s="21" t="s">
        <v>1751</v>
      </c>
      <c r="G640" s="21">
        <v>70071871</v>
      </c>
      <c r="H640" s="21" t="s">
        <v>1752</v>
      </c>
      <c r="I640" s="17">
        <v>44425</v>
      </c>
      <c r="J640" s="21">
        <v>30</v>
      </c>
      <c r="K640" s="17">
        <v>44425</v>
      </c>
      <c r="L640" s="17">
        <v>44455</v>
      </c>
      <c r="M640" s="46">
        <v>10902312</v>
      </c>
      <c r="N640" s="16"/>
      <c r="O640" s="19"/>
      <c r="P640" s="34"/>
      <c r="Q640" s="28">
        <v>10902312</v>
      </c>
      <c r="R640" s="35">
        <v>0</v>
      </c>
      <c r="S640" s="35">
        <v>30</v>
      </c>
      <c r="T640" s="17">
        <v>44455</v>
      </c>
      <c r="U640" s="26" t="s">
        <v>1804</v>
      </c>
      <c r="V640" s="32" t="s">
        <v>1828</v>
      </c>
      <c r="W640" s="28">
        <v>0</v>
      </c>
      <c r="X640" s="28">
        <v>10902312</v>
      </c>
      <c r="Y640" s="28">
        <v>10902312</v>
      </c>
      <c r="Z640" s="28">
        <v>0</v>
      </c>
      <c r="AA640" s="29">
        <f t="shared" si="10"/>
        <v>1</v>
      </c>
      <c r="AB640" s="30">
        <v>1</v>
      </c>
      <c r="AC640" s="17" t="str">
        <f ca="1">VLOOKUP(C640,'[1]1. RADICADOR 2021'!$C$6:$HW$2000,229,FALSE)</f>
        <v>Terminado</v>
      </c>
      <c r="AD640" s="31"/>
    </row>
    <row r="641" spans="2:30" ht="99.95" customHeight="1" x14ac:dyDescent="0.25">
      <c r="B641" s="21">
        <v>2021</v>
      </c>
      <c r="C641" s="21">
        <v>637</v>
      </c>
      <c r="D641" s="21">
        <v>1022423903</v>
      </c>
      <c r="E641" s="21" t="s">
        <v>300</v>
      </c>
      <c r="F641" s="21" t="s">
        <v>33</v>
      </c>
      <c r="G641" s="21" t="s">
        <v>33</v>
      </c>
      <c r="H641" s="21" t="s">
        <v>301</v>
      </c>
      <c r="I641" s="17">
        <v>44421</v>
      </c>
      <c r="J641" s="21">
        <v>132</v>
      </c>
      <c r="K641" s="17">
        <v>44427</v>
      </c>
      <c r="L641" s="17">
        <v>44560</v>
      </c>
      <c r="M641" s="46">
        <v>15633333</v>
      </c>
      <c r="N641" s="16"/>
      <c r="O641" s="19"/>
      <c r="P641" s="34"/>
      <c r="Q641" s="28">
        <v>15633333</v>
      </c>
      <c r="R641" s="35">
        <v>0</v>
      </c>
      <c r="S641" s="35">
        <v>132</v>
      </c>
      <c r="T641" s="17">
        <v>44560</v>
      </c>
      <c r="U641" s="26" t="s">
        <v>1804</v>
      </c>
      <c r="V641" s="32" t="s">
        <v>1829</v>
      </c>
      <c r="W641" s="28">
        <v>0</v>
      </c>
      <c r="X641" s="28">
        <v>15633333</v>
      </c>
      <c r="Y641" s="28">
        <v>11900000</v>
      </c>
      <c r="Z641" s="28">
        <v>3733333</v>
      </c>
      <c r="AA641" s="29">
        <f t="shared" si="10"/>
        <v>0.76119404608089658</v>
      </c>
      <c r="AB641" s="30">
        <v>1</v>
      </c>
      <c r="AC641" s="17" t="str">
        <f ca="1">VLOOKUP(C641,'[1]1. RADICADOR 2021'!$C$6:$HW$2000,229,FALSE)</f>
        <v>En ejecución</v>
      </c>
      <c r="AD641" s="31"/>
    </row>
    <row r="642" spans="2:30" ht="99.95" customHeight="1" x14ac:dyDescent="0.25">
      <c r="B642" s="21">
        <v>2021</v>
      </c>
      <c r="C642" s="21">
        <v>638</v>
      </c>
      <c r="D642" s="21">
        <v>79888875</v>
      </c>
      <c r="E642" s="21" t="s">
        <v>858</v>
      </c>
      <c r="F642" s="21" t="s">
        <v>33</v>
      </c>
      <c r="G642" s="21" t="s">
        <v>33</v>
      </c>
      <c r="H642" s="21" t="s">
        <v>1753</v>
      </c>
      <c r="I642" s="17">
        <v>44420</v>
      </c>
      <c r="J642" s="21">
        <v>138</v>
      </c>
      <c r="K642" s="17">
        <v>44421</v>
      </c>
      <c r="L642" s="17">
        <v>44560</v>
      </c>
      <c r="M642" s="46">
        <v>13800000</v>
      </c>
      <c r="N642" s="16"/>
      <c r="O642" s="19"/>
      <c r="P642" s="34"/>
      <c r="Q642" s="28">
        <v>13800000</v>
      </c>
      <c r="R642" s="35">
        <v>0</v>
      </c>
      <c r="S642" s="35">
        <v>138</v>
      </c>
      <c r="T642" s="17">
        <v>44560</v>
      </c>
      <c r="U642" s="26" t="s">
        <v>1804</v>
      </c>
      <c r="V642" s="32" t="s">
        <v>1830</v>
      </c>
      <c r="W642" s="28">
        <v>0</v>
      </c>
      <c r="X642" s="28">
        <v>13800000</v>
      </c>
      <c r="Y642" s="28">
        <v>13800000</v>
      </c>
      <c r="Z642" s="28">
        <v>0</v>
      </c>
      <c r="AA642" s="29">
        <f t="shared" si="10"/>
        <v>1</v>
      </c>
      <c r="AB642" s="30">
        <v>1</v>
      </c>
      <c r="AC642" s="17" t="str">
        <f ca="1">VLOOKUP(C642,'[1]1. RADICADOR 2021'!$C$6:$HW$2000,229,FALSE)</f>
        <v>En ejecución</v>
      </c>
      <c r="AD642" s="31"/>
    </row>
    <row r="643" spans="2:30" ht="99.95" customHeight="1" x14ac:dyDescent="0.25">
      <c r="B643" s="21">
        <v>2021</v>
      </c>
      <c r="C643" s="21">
        <v>639</v>
      </c>
      <c r="D643" s="21">
        <v>1030643438</v>
      </c>
      <c r="E643" s="21" t="s">
        <v>866</v>
      </c>
      <c r="F643" s="21" t="s">
        <v>33</v>
      </c>
      <c r="G643" s="21" t="s">
        <v>33</v>
      </c>
      <c r="H643" s="21" t="s">
        <v>1754</v>
      </c>
      <c r="I643" s="17">
        <v>44420</v>
      </c>
      <c r="J643" s="21">
        <v>134</v>
      </c>
      <c r="K643" s="17">
        <v>44425</v>
      </c>
      <c r="L643" s="17">
        <v>44560</v>
      </c>
      <c r="M643" s="46">
        <v>10580000</v>
      </c>
      <c r="N643" s="16"/>
      <c r="O643" s="19"/>
      <c r="P643" s="34"/>
      <c r="Q643" s="28">
        <v>10580000</v>
      </c>
      <c r="R643" s="35">
        <v>0</v>
      </c>
      <c r="S643" s="35">
        <v>134</v>
      </c>
      <c r="T643" s="17">
        <v>44560</v>
      </c>
      <c r="U643" s="26" t="s">
        <v>1804</v>
      </c>
      <c r="V643" s="32" t="s">
        <v>1831</v>
      </c>
      <c r="W643" s="28">
        <v>0</v>
      </c>
      <c r="X643" s="28">
        <v>10580000</v>
      </c>
      <c r="Y643" s="28">
        <v>7973333</v>
      </c>
      <c r="Z643" s="28">
        <v>2606667</v>
      </c>
      <c r="AA643" s="29">
        <f t="shared" si="10"/>
        <v>0.75362315689981108</v>
      </c>
      <c r="AB643" s="30">
        <v>1</v>
      </c>
      <c r="AC643" s="17" t="str">
        <f ca="1">VLOOKUP(C643,'[1]1. RADICADOR 2021'!$C$6:$HW$2000,229,FALSE)</f>
        <v>En ejecución</v>
      </c>
      <c r="AD643" s="31"/>
    </row>
    <row r="644" spans="2:30" ht="99.95" customHeight="1" x14ac:dyDescent="0.25">
      <c r="B644" s="21">
        <v>2021</v>
      </c>
      <c r="C644" s="21">
        <v>640</v>
      </c>
      <c r="D644" s="21">
        <v>80852101</v>
      </c>
      <c r="E644" s="21" t="s">
        <v>1755</v>
      </c>
      <c r="F644" s="21" t="s">
        <v>33</v>
      </c>
      <c r="G644" s="21" t="s">
        <v>33</v>
      </c>
      <c r="H644" s="21" t="s">
        <v>1756</v>
      </c>
      <c r="I644" s="17">
        <v>44421</v>
      </c>
      <c r="J644" s="21">
        <v>45</v>
      </c>
      <c r="K644" s="17">
        <v>44422</v>
      </c>
      <c r="L644" s="17">
        <v>44467</v>
      </c>
      <c r="M644" s="46">
        <v>10050000</v>
      </c>
      <c r="N644" s="16"/>
      <c r="O644" s="19"/>
      <c r="P644" s="34"/>
      <c r="Q644" s="28">
        <v>10050000</v>
      </c>
      <c r="R644" s="35">
        <v>0</v>
      </c>
      <c r="S644" s="35">
        <v>45</v>
      </c>
      <c r="T644" s="17">
        <v>44467</v>
      </c>
      <c r="U644" s="26" t="s">
        <v>1804</v>
      </c>
      <c r="V644" s="32" t="s">
        <v>1832</v>
      </c>
      <c r="W644" s="28">
        <v>0</v>
      </c>
      <c r="X644" s="28">
        <v>10050000</v>
      </c>
      <c r="Y644" s="28">
        <v>10050000</v>
      </c>
      <c r="Z644" s="28">
        <v>0</v>
      </c>
      <c r="AA644" s="29">
        <f t="shared" si="10"/>
        <v>1</v>
      </c>
      <c r="AB644" s="30">
        <v>1</v>
      </c>
      <c r="AC644" s="17" t="str">
        <f ca="1">VLOOKUP(C644,'[1]1. RADICADOR 2021'!$C$6:$HW$2000,229,FALSE)</f>
        <v>Terminado</v>
      </c>
      <c r="AD644" s="31"/>
    </row>
    <row r="645" spans="2:30" ht="99.95" customHeight="1" x14ac:dyDescent="0.25">
      <c r="B645" s="21">
        <v>2021</v>
      </c>
      <c r="C645" s="21">
        <v>641</v>
      </c>
      <c r="D645" s="21">
        <v>52849187</v>
      </c>
      <c r="E645" s="21" t="s">
        <v>937</v>
      </c>
      <c r="F645" s="21" t="s">
        <v>33</v>
      </c>
      <c r="G645" s="21" t="s">
        <v>33</v>
      </c>
      <c r="H645" s="21" t="s">
        <v>1757</v>
      </c>
      <c r="I645" s="17">
        <v>44421</v>
      </c>
      <c r="J645" s="21">
        <v>134</v>
      </c>
      <c r="K645" s="17">
        <v>44421</v>
      </c>
      <c r="L645" s="17">
        <v>44556</v>
      </c>
      <c r="M645" s="46">
        <v>20100000</v>
      </c>
      <c r="N645" s="16"/>
      <c r="O645" s="19"/>
      <c r="P645" s="34"/>
      <c r="Q645" s="28">
        <v>20100000</v>
      </c>
      <c r="R645" s="35">
        <v>0</v>
      </c>
      <c r="S645" s="35">
        <v>134</v>
      </c>
      <c r="T645" s="17">
        <v>44556</v>
      </c>
      <c r="U645" s="26" t="s">
        <v>1804</v>
      </c>
      <c r="V645" s="32" t="s">
        <v>1833</v>
      </c>
      <c r="W645" s="28">
        <v>0</v>
      </c>
      <c r="X645" s="28">
        <v>20100000</v>
      </c>
      <c r="Y645" s="28">
        <v>20100000</v>
      </c>
      <c r="Z645" s="28">
        <v>0</v>
      </c>
      <c r="AA645" s="29">
        <f t="shared" si="10"/>
        <v>1</v>
      </c>
      <c r="AB645" s="30">
        <v>1</v>
      </c>
      <c r="AC645" s="17" t="str">
        <f ca="1">VLOOKUP(C645,'[1]1. RADICADOR 2021'!$C$6:$HW$2000,229,FALSE)</f>
        <v>Terminado</v>
      </c>
      <c r="AD645" s="31"/>
    </row>
    <row r="646" spans="2:30" ht="99.95" customHeight="1" x14ac:dyDescent="0.25">
      <c r="B646" s="21">
        <v>2021</v>
      </c>
      <c r="C646" s="21">
        <v>642</v>
      </c>
      <c r="D646" s="21">
        <v>1020793718</v>
      </c>
      <c r="E646" s="21" t="s">
        <v>1758</v>
      </c>
      <c r="F646" s="21" t="s">
        <v>33</v>
      </c>
      <c r="G646" s="21" t="s">
        <v>33</v>
      </c>
      <c r="H646" s="21" t="s">
        <v>1759</v>
      </c>
      <c r="I646" s="17">
        <v>44425</v>
      </c>
      <c r="J646" s="21">
        <v>132</v>
      </c>
      <c r="K646" s="17">
        <v>44427</v>
      </c>
      <c r="L646" s="17">
        <v>44508</v>
      </c>
      <c r="M646" s="46">
        <v>15073333</v>
      </c>
      <c r="N646" s="16" t="s">
        <v>1707</v>
      </c>
      <c r="O646" s="19"/>
      <c r="P646" s="34"/>
      <c r="Q646" s="28">
        <v>15073333</v>
      </c>
      <c r="R646" s="35">
        <v>0</v>
      </c>
      <c r="S646" s="35">
        <v>82</v>
      </c>
      <c r="T646" s="17">
        <v>44508</v>
      </c>
      <c r="U646" s="26" t="s">
        <v>1804</v>
      </c>
      <c r="V646" s="32" t="s">
        <v>1834</v>
      </c>
      <c r="W646" s="28">
        <v>0</v>
      </c>
      <c r="X646" s="28">
        <v>15073333</v>
      </c>
      <c r="Y646" s="28">
        <v>9066667</v>
      </c>
      <c r="Z646" s="28">
        <v>6006666</v>
      </c>
      <c r="AA646" s="29">
        <f t="shared" si="10"/>
        <v>0.60150379481432537</v>
      </c>
      <c r="AB646" s="30">
        <v>1</v>
      </c>
      <c r="AC646" s="17" t="str">
        <f ca="1">VLOOKUP(C646,'[1]1. RADICADOR 2021'!$C$6:$HW$2000,229,FALSE)</f>
        <v>Terminado</v>
      </c>
      <c r="AD646" s="31"/>
    </row>
    <row r="647" spans="2:30" ht="99.95" customHeight="1" x14ac:dyDescent="0.25">
      <c r="B647" s="21">
        <v>2021</v>
      </c>
      <c r="C647" s="21">
        <v>643</v>
      </c>
      <c r="D647" s="21">
        <v>860006810</v>
      </c>
      <c r="E647" s="21" t="s">
        <v>1760</v>
      </c>
      <c r="F647" s="21" t="s">
        <v>1761</v>
      </c>
      <c r="G647" s="21">
        <v>79284117</v>
      </c>
      <c r="H647" s="21" t="s">
        <v>1762</v>
      </c>
      <c r="I647" s="17">
        <v>44428</v>
      </c>
      <c r="J647" s="21">
        <v>30</v>
      </c>
      <c r="K647" s="17">
        <v>44431</v>
      </c>
      <c r="L647" s="17">
        <v>44461</v>
      </c>
      <c r="M647" s="46">
        <v>3270694</v>
      </c>
      <c r="N647" s="16"/>
      <c r="O647" s="19"/>
      <c r="P647" s="34"/>
      <c r="Q647" s="28">
        <v>3270694</v>
      </c>
      <c r="R647" s="35">
        <v>0</v>
      </c>
      <c r="S647" s="35">
        <v>30</v>
      </c>
      <c r="T647" s="17">
        <v>44461</v>
      </c>
      <c r="U647" s="26" t="s">
        <v>1804</v>
      </c>
      <c r="V647" s="32" t="s">
        <v>1835</v>
      </c>
      <c r="W647" s="28">
        <v>0</v>
      </c>
      <c r="X647" s="28">
        <v>3270694</v>
      </c>
      <c r="Y647" s="28">
        <v>3270694</v>
      </c>
      <c r="Z647" s="28">
        <v>0</v>
      </c>
      <c r="AA647" s="29">
        <f t="shared" si="10"/>
        <v>1</v>
      </c>
      <c r="AB647" s="30">
        <v>1</v>
      </c>
      <c r="AC647" s="17" t="str">
        <f ca="1">VLOOKUP(C647,'[1]1. RADICADOR 2021'!$C$6:$HW$2000,229,FALSE)</f>
        <v>Terminado</v>
      </c>
      <c r="AD647" s="31"/>
    </row>
    <row r="648" spans="2:30" ht="99.95" customHeight="1" x14ac:dyDescent="0.25">
      <c r="B648" s="21">
        <v>2021</v>
      </c>
      <c r="C648" s="21">
        <v>644</v>
      </c>
      <c r="D648" s="21">
        <v>1054991339</v>
      </c>
      <c r="E648" s="21" t="s">
        <v>552</v>
      </c>
      <c r="F648" s="21" t="s">
        <v>33</v>
      </c>
      <c r="G648" s="21" t="s">
        <v>33</v>
      </c>
      <c r="H648" s="21" t="s">
        <v>553</v>
      </c>
      <c r="I648" s="17">
        <v>44426</v>
      </c>
      <c r="J648" s="21">
        <v>90</v>
      </c>
      <c r="K648" s="17">
        <v>44431</v>
      </c>
      <c r="L648" s="17">
        <v>44552</v>
      </c>
      <c r="M648" s="46">
        <v>15000000</v>
      </c>
      <c r="N648" s="16"/>
      <c r="O648" s="19" t="s">
        <v>1717</v>
      </c>
      <c r="P648" s="34">
        <v>5000000</v>
      </c>
      <c r="Q648" s="28">
        <v>20000000</v>
      </c>
      <c r="R648" s="35">
        <v>30</v>
      </c>
      <c r="S648" s="35">
        <v>120</v>
      </c>
      <c r="T648" s="17">
        <v>44552</v>
      </c>
      <c r="U648" s="26" t="s">
        <v>1804</v>
      </c>
      <c r="V648" s="32" t="s">
        <v>1836</v>
      </c>
      <c r="W648" s="28">
        <v>0</v>
      </c>
      <c r="X648" s="28">
        <v>20000000</v>
      </c>
      <c r="Y648" s="28">
        <v>16333333</v>
      </c>
      <c r="Z648" s="28">
        <v>3666667</v>
      </c>
      <c r="AA648" s="29">
        <f t="shared" si="10"/>
        <v>0.81666664999999994</v>
      </c>
      <c r="AB648" s="30">
        <v>1</v>
      </c>
      <c r="AC648" s="17" t="str">
        <f ca="1">VLOOKUP(C648,'[1]1. RADICADOR 2021'!$C$6:$HW$2000,229,FALSE)</f>
        <v>Terminado</v>
      </c>
      <c r="AD648" s="31"/>
    </row>
    <row r="649" spans="2:30" ht="99.95" customHeight="1" x14ac:dyDescent="0.25">
      <c r="B649" s="21">
        <v>2021</v>
      </c>
      <c r="C649" s="21">
        <v>645</v>
      </c>
      <c r="D649" s="21">
        <v>1136879048</v>
      </c>
      <c r="E649" s="21" t="s">
        <v>1763</v>
      </c>
      <c r="F649" s="21" t="s">
        <v>33</v>
      </c>
      <c r="G649" s="21" t="s">
        <v>33</v>
      </c>
      <c r="H649" s="21" t="s">
        <v>1764</v>
      </c>
      <c r="I649" s="17">
        <v>44426</v>
      </c>
      <c r="J649" s="21">
        <v>45</v>
      </c>
      <c r="K649" s="17">
        <v>44428</v>
      </c>
      <c r="L649" s="17">
        <v>44473</v>
      </c>
      <c r="M649" s="46">
        <v>10050000</v>
      </c>
      <c r="N649" s="16"/>
      <c r="O649" s="19"/>
      <c r="P649" s="34"/>
      <c r="Q649" s="28">
        <v>10050000</v>
      </c>
      <c r="R649" s="35">
        <v>0</v>
      </c>
      <c r="S649" s="35">
        <v>45</v>
      </c>
      <c r="T649" s="17">
        <v>44473</v>
      </c>
      <c r="U649" s="26" t="s">
        <v>1804</v>
      </c>
      <c r="V649" s="32" t="s">
        <v>1837</v>
      </c>
      <c r="W649" s="28">
        <v>0</v>
      </c>
      <c r="X649" s="28">
        <v>10050000</v>
      </c>
      <c r="Y649" s="28">
        <v>10050000</v>
      </c>
      <c r="Z649" s="28">
        <v>0</v>
      </c>
      <c r="AA649" s="29">
        <f t="shared" si="10"/>
        <v>1</v>
      </c>
      <c r="AB649" s="30">
        <v>1</v>
      </c>
      <c r="AC649" s="17" t="str">
        <f ca="1">VLOOKUP(C649,'[1]1. RADICADOR 2021'!$C$6:$HW$2000,229,FALSE)</f>
        <v>Terminado</v>
      </c>
      <c r="AD649" s="31"/>
    </row>
    <row r="650" spans="2:30" ht="99.95" customHeight="1" x14ac:dyDescent="0.25">
      <c r="B650" s="21">
        <v>2021</v>
      </c>
      <c r="C650" s="21">
        <v>646</v>
      </c>
      <c r="D650" s="21">
        <v>52433261</v>
      </c>
      <c r="E650" s="21" t="s">
        <v>1765</v>
      </c>
      <c r="F650" s="21" t="s">
        <v>33</v>
      </c>
      <c r="G650" s="21" t="s">
        <v>33</v>
      </c>
      <c r="H650" s="21" t="s">
        <v>1766</v>
      </c>
      <c r="I650" s="17">
        <v>44427</v>
      </c>
      <c r="J650" s="21">
        <v>112</v>
      </c>
      <c r="K650" s="17">
        <v>44428</v>
      </c>
      <c r="L650" s="17">
        <v>44571</v>
      </c>
      <c r="M650" s="46">
        <v>20533333</v>
      </c>
      <c r="N650" s="16"/>
      <c r="O650" s="19" t="s">
        <v>1717</v>
      </c>
      <c r="P650" s="34">
        <v>2566667</v>
      </c>
      <c r="Q650" s="28">
        <v>25850000</v>
      </c>
      <c r="R650" s="35">
        <v>0</v>
      </c>
      <c r="S650" s="35">
        <v>112</v>
      </c>
      <c r="T650" s="17">
        <v>44541</v>
      </c>
      <c r="U650" s="26" t="s">
        <v>1804</v>
      </c>
      <c r="V650" s="32" t="s">
        <v>1838</v>
      </c>
      <c r="W650" s="28">
        <v>0</v>
      </c>
      <c r="X650" s="28">
        <v>25850000</v>
      </c>
      <c r="Y650" s="28">
        <v>18516667</v>
      </c>
      <c r="Z650" s="28">
        <v>7333333</v>
      </c>
      <c r="AA650" s="29">
        <f t="shared" si="10"/>
        <v>0.71631206963249516</v>
      </c>
      <c r="AB650" s="30">
        <v>0.92907801418439717</v>
      </c>
      <c r="AC650" s="17" t="str">
        <f ca="1">VLOOKUP(C650,'[1]1. RADICADOR 2021'!$C$6:$HW$2000,229,FALSE)</f>
        <v>En ejecución</v>
      </c>
      <c r="AD650" s="31"/>
    </row>
    <row r="651" spans="2:30" ht="99.95" customHeight="1" x14ac:dyDescent="0.25">
      <c r="B651" s="21">
        <v>2021</v>
      </c>
      <c r="C651" s="21">
        <v>647</v>
      </c>
      <c r="D651" s="21">
        <v>80863541</v>
      </c>
      <c r="E651" s="21" t="s">
        <v>627</v>
      </c>
      <c r="F651" s="21" t="s">
        <v>33</v>
      </c>
      <c r="G651" s="21" t="s">
        <v>33</v>
      </c>
      <c r="H651" s="21" t="s">
        <v>1767</v>
      </c>
      <c r="I651" s="17">
        <v>44427</v>
      </c>
      <c r="J651" s="21">
        <v>120</v>
      </c>
      <c r="K651" s="17">
        <v>44431</v>
      </c>
      <c r="L651" s="17">
        <v>44552</v>
      </c>
      <c r="M651" s="46">
        <v>33320000</v>
      </c>
      <c r="N651" s="16"/>
      <c r="O651" s="19"/>
      <c r="P651" s="34"/>
      <c r="Q651" s="28">
        <v>33320000</v>
      </c>
      <c r="R651" s="35">
        <v>0</v>
      </c>
      <c r="S651" s="35">
        <v>120</v>
      </c>
      <c r="T651" s="17">
        <v>44552</v>
      </c>
      <c r="U651" s="26" t="s">
        <v>1804</v>
      </c>
      <c r="V651" s="32" t="s">
        <v>1839</v>
      </c>
      <c r="W651" s="28">
        <v>0</v>
      </c>
      <c r="X651" s="28">
        <v>33320000</v>
      </c>
      <c r="Y651" s="28">
        <v>27211333</v>
      </c>
      <c r="Z651" s="28">
        <v>6108667</v>
      </c>
      <c r="AA651" s="29">
        <f t="shared" si="10"/>
        <v>0.81666665666266514</v>
      </c>
      <c r="AB651" s="30">
        <v>1</v>
      </c>
      <c r="AC651" s="17" t="str">
        <f ca="1">VLOOKUP(C651,'[1]1. RADICADOR 2021'!$C$6:$HW$2000,229,FALSE)</f>
        <v>Terminado</v>
      </c>
      <c r="AD651" s="31"/>
    </row>
    <row r="652" spans="2:30" ht="99.95" customHeight="1" x14ac:dyDescent="0.25">
      <c r="B652" s="21">
        <v>2021</v>
      </c>
      <c r="C652" s="21">
        <v>648</v>
      </c>
      <c r="D652" s="21">
        <v>52818543</v>
      </c>
      <c r="E652" s="21" t="s">
        <v>1768</v>
      </c>
      <c r="F652" s="21" t="s">
        <v>33</v>
      </c>
      <c r="G652" s="21" t="s">
        <v>33</v>
      </c>
      <c r="H652" s="21" t="s">
        <v>1766</v>
      </c>
      <c r="I652" s="17">
        <v>44427</v>
      </c>
      <c r="J652" s="21">
        <v>112</v>
      </c>
      <c r="K652" s="17">
        <v>44428</v>
      </c>
      <c r="L652" s="17">
        <v>44571</v>
      </c>
      <c r="M652" s="46">
        <v>20533333</v>
      </c>
      <c r="N652" s="16"/>
      <c r="O652" s="19" t="s">
        <v>1717</v>
      </c>
      <c r="P652" s="34">
        <v>5316667</v>
      </c>
      <c r="Q652" s="28">
        <v>25850000</v>
      </c>
      <c r="R652" s="35">
        <v>0</v>
      </c>
      <c r="S652" s="35">
        <v>112</v>
      </c>
      <c r="T652" s="17">
        <v>44541</v>
      </c>
      <c r="U652" s="26" t="s">
        <v>1804</v>
      </c>
      <c r="V652" s="32" t="s">
        <v>1840</v>
      </c>
      <c r="W652" s="28">
        <v>0</v>
      </c>
      <c r="X652" s="28">
        <v>25850000</v>
      </c>
      <c r="Y652" s="28">
        <v>18516667</v>
      </c>
      <c r="Z652" s="28">
        <v>7333333</v>
      </c>
      <c r="AA652" s="29">
        <f t="shared" si="10"/>
        <v>0.71631206963249516</v>
      </c>
      <c r="AB652" s="30">
        <v>0.92907801418439717</v>
      </c>
      <c r="AC652" s="17" t="str">
        <f ca="1">VLOOKUP(C652,'[1]1. RADICADOR 2021'!$C$6:$HW$2000,229,FALSE)</f>
        <v>En ejecución</v>
      </c>
      <c r="AD652" s="31"/>
    </row>
    <row r="653" spans="2:30" ht="99.95" customHeight="1" x14ac:dyDescent="0.25">
      <c r="B653" s="21">
        <v>2021</v>
      </c>
      <c r="C653" s="21">
        <v>649</v>
      </c>
      <c r="D653" s="21">
        <v>53092253</v>
      </c>
      <c r="E653" s="21" t="s">
        <v>1769</v>
      </c>
      <c r="F653" s="21" t="s">
        <v>33</v>
      </c>
      <c r="G653" s="21" t="s">
        <v>33</v>
      </c>
      <c r="H653" s="21" t="s">
        <v>1770</v>
      </c>
      <c r="I653" s="17">
        <v>44427</v>
      </c>
      <c r="J653" s="21">
        <v>131</v>
      </c>
      <c r="K653" s="17">
        <v>44428</v>
      </c>
      <c r="L653" s="17">
        <v>44560</v>
      </c>
      <c r="M653" s="46">
        <v>18776667</v>
      </c>
      <c r="N653" s="16"/>
      <c r="O653" s="19"/>
      <c r="P653" s="34"/>
      <c r="Q653" s="28">
        <v>18776667</v>
      </c>
      <c r="R653" s="35">
        <v>0</v>
      </c>
      <c r="S653" s="35">
        <v>131</v>
      </c>
      <c r="T653" s="17">
        <v>44560</v>
      </c>
      <c r="U653" s="26" t="s">
        <v>1804</v>
      </c>
      <c r="V653" s="32" t="s">
        <v>1841</v>
      </c>
      <c r="W653" s="28">
        <v>0</v>
      </c>
      <c r="X653" s="28">
        <v>18776667</v>
      </c>
      <c r="Y653" s="28">
        <v>18776667</v>
      </c>
      <c r="Z653" s="28">
        <v>0</v>
      </c>
      <c r="AA653" s="29">
        <f t="shared" si="10"/>
        <v>1</v>
      </c>
      <c r="AB653" s="30">
        <v>1</v>
      </c>
      <c r="AC653" s="17" t="str">
        <f ca="1">VLOOKUP(C653,'[1]1. RADICADOR 2021'!$C$6:$HW$2000,229,FALSE)</f>
        <v>En ejecución</v>
      </c>
      <c r="AD653" s="31"/>
    </row>
    <row r="654" spans="2:30" ht="99.95" customHeight="1" x14ac:dyDescent="0.25">
      <c r="B654" s="21">
        <v>2021</v>
      </c>
      <c r="C654" s="21">
        <v>650</v>
      </c>
      <c r="D654" s="21">
        <v>1020763329</v>
      </c>
      <c r="E654" s="21" t="s">
        <v>333</v>
      </c>
      <c r="F654" s="21" t="s">
        <v>33</v>
      </c>
      <c r="G654" s="21" t="s">
        <v>33</v>
      </c>
      <c r="H654" s="21" t="s">
        <v>334</v>
      </c>
      <c r="I654" s="17">
        <v>44428</v>
      </c>
      <c r="J654" s="21">
        <v>128</v>
      </c>
      <c r="K654" s="17">
        <v>44431</v>
      </c>
      <c r="L654" s="17">
        <v>44560</v>
      </c>
      <c r="M654" s="46">
        <v>21333333</v>
      </c>
      <c r="N654" s="16"/>
      <c r="O654" s="19"/>
      <c r="P654" s="34"/>
      <c r="Q654" s="28">
        <v>21333333</v>
      </c>
      <c r="R654" s="35">
        <v>0</v>
      </c>
      <c r="S654" s="35">
        <v>128</v>
      </c>
      <c r="T654" s="17">
        <v>44560</v>
      </c>
      <c r="U654" s="26" t="s">
        <v>1804</v>
      </c>
      <c r="V654" s="32" t="s">
        <v>1842</v>
      </c>
      <c r="W654" s="28">
        <v>0</v>
      </c>
      <c r="X654" s="28">
        <v>21333333</v>
      </c>
      <c r="Y654" s="28">
        <v>21333333</v>
      </c>
      <c r="Z654" s="28">
        <v>0</v>
      </c>
      <c r="AA654" s="29">
        <f t="shared" si="10"/>
        <v>1</v>
      </c>
      <c r="AB654" s="30">
        <v>1</v>
      </c>
      <c r="AC654" s="17" t="str">
        <f ca="1">VLOOKUP(C654,'[1]1. RADICADOR 2021'!$C$6:$HW$2000,229,FALSE)</f>
        <v>En ejecución</v>
      </c>
      <c r="AD654" s="31"/>
    </row>
    <row r="655" spans="2:30" ht="99.95" customHeight="1" x14ac:dyDescent="0.25">
      <c r="B655" s="21">
        <v>2021</v>
      </c>
      <c r="C655" s="21">
        <v>651</v>
      </c>
      <c r="D655" s="21">
        <v>1015426763</v>
      </c>
      <c r="E655" s="21" t="s">
        <v>1771</v>
      </c>
      <c r="F655" s="21" t="s">
        <v>33</v>
      </c>
      <c r="G655" s="21" t="s">
        <v>33</v>
      </c>
      <c r="H655" s="21" t="s">
        <v>38</v>
      </c>
      <c r="I655" s="17">
        <v>44431</v>
      </c>
      <c r="J655" s="21">
        <v>90</v>
      </c>
      <c r="K655" s="17">
        <v>44432</v>
      </c>
      <c r="L655" s="17">
        <v>44569</v>
      </c>
      <c r="M655" s="46">
        <v>14400000</v>
      </c>
      <c r="N655" s="16"/>
      <c r="O655" s="19" t="s">
        <v>1717</v>
      </c>
      <c r="P655" s="34">
        <v>7200000</v>
      </c>
      <c r="Q655" s="28">
        <v>21600000</v>
      </c>
      <c r="R655" s="35">
        <v>45</v>
      </c>
      <c r="S655" s="35">
        <v>135</v>
      </c>
      <c r="T655" s="17">
        <v>44204</v>
      </c>
      <c r="U655" s="26" t="s">
        <v>1804</v>
      </c>
      <c r="V655" s="32" t="s">
        <v>1843</v>
      </c>
      <c r="W655" s="28">
        <v>0</v>
      </c>
      <c r="X655" s="28">
        <v>21600000</v>
      </c>
      <c r="Y655" s="28">
        <v>20320000</v>
      </c>
      <c r="Z655" s="28">
        <v>1280000</v>
      </c>
      <c r="AA655" s="29">
        <f t="shared" si="10"/>
        <v>0.94074074074074077</v>
      </c>
      <c r="AB655" s="30">
        <v>0.94074074074074077</v>
      </c>
      <c r="AC655" s="17" t="str">
        <f ca="1">VLOOKUP(C655,'[1]1. RADICADOR 2021'!$C$6:$HW$2000,229,FALSE)</f>
        <v>En ejecución</v>
      </c>
      <c r="AD655" s="31"/>
    </row>
    <row r="656" spans="2:30" ht="99.95" customHeight="1" x14ac:dyDescent="0.25">
      <c r="B656" s="21">
        <v>2021</v>
      </c>
      <c r="C656" s="21">
        <v>652</v>
      </c>
      <c r="D656" s="21">
        <v>71741105</v>
      </c>
      <c r="E656" s="21" t="s">
        <v>917</v>
      </c>
      <c r="F656" s="21" t="s">
        <v>33</v>
      </c>
      <c r="G656" s="21" t="s">
        <v>33</v>
      </c>
      <c r="H656" s="21" t="s">
        <v>1772</v>
      </c>
      <c r="I656" s="17">
        <v>44428</v>
      </c>
      <c r="J656" s="21">
        <v>120</v>
      </c>
      <c r="K656" s="17">
        <v>44431</v>
      </c>
      <c r="L656" s="17">
        <v>44456</v>
      </c>
      <c r="M656" s="46">
        <v>20000000</v>
      </c>
      <c r="N656" s="16" t="s">
        <v>1707</v>
      </c>
      <c r="O656" s="19"/>
      <c r="P656" s="34"/>
      <c r="Q656" s="28">
        <v>20000000</v>
      </c>
      <c r="R656" s="35">
        <v>0</v>
      </c>
      <c r="S656" s="35">
        <v>26</v>
      </c>
      <c r="T656" s="17">
        <v>44456</v>
      </c>
      <c r="U656" s="26" t="s">
        <v>1804</v>
      </c>
      <c r="V656" s="32" t="s">
        <v>1844</v>
      </c>
      <c r="W656" s="28">
        <v>15833334</v>
      </c>
      <c r="X656" s="28">
        <v>20000000</v>
      </c>
      <c r="Y656" s="28">
        <v>4166666</v>
      </c>
      <c r="Z656" s="28">
        <v>15833334</v>
      </c>
      <c r="AA656" s="29">
        <f t="shared" si="10"/>
        <v>0.2083333</v>
      </c>
      <c r="AB656" s="30">
        <v>1</v>
      </c>
      <c r="AC656" s="17" t="str">
        <f ca="1">VLOOKUP(C656,'[1]1. RADICADOR 2021'!$C$6:$HW$2000,229,FALSE)</f>
        <v>Terminado</v>
      </c>
      <c r="AD656" s="31"/>
    </row>
    <row r="657" spans="2:30" ht="99.95" customHeight="1" x14ac:dyDescent="0.25">
      <c r="B657" s="21">
        <v>2021</v>
      </c>
      <c r="C657" s="21">
        <v>653</v>
      </c>
      <c r="D657" s="21">
        <v>1007328351</v>
      </c>
      <c r="E657" s="21" t="s">
        <v>929</v>
      </c>
      <c r="F657" s="21" t="s">
        <v>33</v>
      </c>
      <c r="G657" s="21" t="s">
        <v>33</v>
      </c>
      <c r="H657" s="21" t="s">
        <v>930</v>
      </c>
      <c r="I657" s="17">
        <v>44428</v>
      </c>
      <c r="J657" s="21">
        <v>128</v>
      </c>
      <c r="K657" s="17">
        <v>44429</v>
      </c>
      <c r="L657" s="17">
        <v>44574</v>
      </c>
      <c r="M657" s="46">
        <v>7971840</v>
      </c>
      <c r="N657" s="16"/>
      <c r="O657" s="19" t="s">
        <v>1716</v>
      </c>
      <c r="P657" s="34">
        <v>934200</v>
      </c>
      <c r="Q657" s="28">
        <v>7971840</v>
      </c>
      <c r="R657" s="35">
        <v>0</v>
      </c>
      <c r="S657" s="35">
        <v>128</v>
      </c>
      <c r="T657" s="17">
        <v>44558</v>
      </c>
      <c r="U657" s="26" t="s">
        <v>1804</v>
      </c>
      <c r="V657" s="32" t="s">
        <v>1845</v>
      </c>
      <c r="W657" s="28">
        <v>0</v>
      </c>
      <c r="X657" s="28">
        <v>7971840</v>
      </c>
      <c r="Y657" s="28">
        <v>6228000</v>
      </c>
      <c r="Z657" s="28">
        <v>2678040</v>
      </c>
      <c r="AA657" s="29">
        <f t="shared" si="10"/>
        <v>0.78125</v>
      </c>
      <c r="AB657" s="30">
        <v>0.90909090909090906</v>
      </c>
      <c r="AC657" s="17" t="str">
        <f ca="1">VLOOKUP(C657,'[1]1. RADICADOR 2021'!$C$6:$HW$2000,229,FALSE)</f>
        <v>En ejecución</v>
      </c>
      <c r="AD657" s="31"/>
    </row>
    <row r="658" spans="2:30" ht="99.95" customHeight="1" x14ac:dyDescent="0.25">
      <c r="B658" s="21">
        <v>2021</v>
      </c>
      <c r="C658" s="21">
        <v>654</v>
      </c>
      <c r="D658" s="21">
        <v>830044415</v>
      </c>
      <c r="E658" s="21" t="s">
        <v>1773</v>
      </c>
      <c r="F658" s="21" t="s">
        <v>1774</v>
      </c>
      <c r="G658" s="21">
        <v>51890948</v>
      </c>
      <c r="H658" s="21" t="s">
        <v>1775</v>
      </c>
      <c r="I658" s="17">
        <v>44427</v>
      </c>
      <c r="J658" s="21">
        <v>30</v>
      </c>
      <c r="K658" s="17">
        <v>44432</v>
      </c>
      <c r="L658" s="17">
        <v>44462</v>
      </c>
      <c r="M658" s="46">
        <v>35767693</v>
      </c>
      <c r="N658" s="16"/>
      <c r="O658" s="19"/>
      <c r="P658" s="34"/>
      <c r="Q658" s="28">
        <v>35767693</v>
      </c>
      <c r="R658" s="35">
        <v>0</v>
      </c>
      <c r="S658" s="35">
        <v>30</v>
      </c>
      <c r="T658" s="17">
        <v>44462</v>
      </c>
      <c r="U658" s="26" t="s">
        <v>1804</v>
      </c>
      <c r="V658" s="32" t="s">
        <v>1846</v>
      </c>
      <c r="W658" s="28">
        <v>0</v>
      </c>
      <c r="X658" s="28">
        <v>35767693</v>
      </c>
      <c r="Y658" s="28">
        <v>35767693</v>
      </c>
      <c r="Z658" s="28">
        <v>0</v>
      </c>
      <c r="AA658" s="29">
        <f t="shared" ref="AA658:AA721" si="11">Y658*100/X658/100</f>
        <v>1</v>
      </c>
      <c r="AB658" s="30">
        <v>1</v>
      </c>
      <c r="AC658" s="17" t="str">
        <f ca="1">VLOOKUP(C658,'[1]1. RADICADOR 2021'!$C$6:$HW$2000,229,FALSE)</f>
        <v>Terminado</v>
      </c>
      <c r="AD658" s="31"/>
    </row>
    <row r="659" spans="2:30" ht="99.95" customHeight="1" x14ac:dyDescent="0.25">
      <c r="B659" s="21">
        <v>2021</v>
      </c>
      <c r="C659" s="21">
        <v>655</v>
      </c>
      <c r="D659" s="21">
        <v>1026271070</v>
      </c>
      <c r="E659" s="21" t="s">
        <v>1776</v>
      </c>
      <c r="F659" s="21" t="s">
        <v>33</v>
      </c>
      <c r="G659" s="21" t="s">
        <v>33</v>
      </c>
      <c r="H659" s="21" t="s">
        <v>1766</v>
      </c>
      <c r="I659" s="17">
        <v>44428</v>
      </c>
      <c r="J659" s="21">
        <v>112</v>
      </c>
      <c r="K659" s="17">
        <v>44431</v>
      </c>
      <c r="L659" s="17">
        <v>44571</v>
      </c>
      <c r="M659" s="46">
        <v>20533333</v>
      </c>
      <c r="N659" s="16"/>
      <c r="O659" s="19" t="s">
        <v>1717</v>
      </c>
      <c r="P659" s="34">
        <v>4766667</v>
      </c>
      <c r="Q659" s="28">
        <v>25300000</v>
      </c>
      <c r="R659" s="35">
        <v>0</v>
      </c>
      <c r="S659" s="35">
        <v>112</v>
      </c>
      <c r="T659" s="17">
        <v>44544</v>
      </c>
      <c r="U659" s="26" t="s">
        <v>1804</v>
      </c>
      <c r="V659" s="32" t="s">
        <v>1847</v>
      </c>
      <c r="W659" s="28">
        <v>0</v>
      </c>
      <c r="X659" s="28">
        <v>25300000</v>
      </c>
      <c r="Y659" s="28">
        <v>17966667</v>
      </c>
      <c r="Z659" s="28">
        <v>7333333</v>
      </c>
      <c r="AA659" s="29">
        <f t="shared" si="11"/>
        <v>0.7101449407114625</v>
      </c>
      <c r="AB659" s="30">
        <v>0.92753623188405798</v>
      </c>
      <c r="AC659" s="17" t="str">
        <f ca="1">VLOOKUP(C659,'[1]1. RADICADOR 2021'!$C$6:$HW$2000,229,FALSE)</f>
        <v>En ejecución</v>
      </c>
      <c r="AD659" s="31"/>
    </row>
    <row r="660" spans="2:30" ht="99.95" customHeight="1" x14ac:dyDescent="0.25">
      <c r="B660" s="21">
        <v>2021</v>
      </c>
      <c r="C660" s="21">
        <v>656</v>
      </c>
      <c r="D660" s="21">
        <v>79865431</v>
      </c>
      <c r="E660" s="21" t="s">
        <v>199</v>
      </c>
      <c r="F660" s="21" t="s">
        <v>33</v>
      </c>
      <c r="G660" s="21" t="s">
        <v>33</v>
      </c>
      <c r="H660" s="21" t="s">
        <v>1777</v>
      </c>
      <c r="I660" s="17">
        <v>44431</v>
      </c>
      <c r="J660" s="21">
        <v>127</v>
      </c>
      <c r="K660" s="17">
        <v>44432</v>
      </c>
      <c r="L660" s="17">
        <v>44560</v>
      </c>
      <c r="M660" s="46">
        <v>21166667</v>
      </c>
      <c r="N660" s="16"/>
      <c r="O660" s="19"/>
      <c r="P660" s="34"/>
      <c r="Q660" s="28">
        <v>21166667</v>
      </c>
      <c r="R660" s="35">
        <v>0</v>
      </c>
      <c r="S660" s="35">
        <v>127</v>
      </c>
      <c r="T660" s="17">
        <v>44560</v>
      </c>
      <c r="U660" s="26" t="s">
        <v>1804</v>
      </c>
      <c r="V660" s="32" t="s">
        <v>1848</v>
      </c>
      <c r="W660" s="28">
        <v>0</v>
      </c>
      <c r="X660" s="28">
        <v>21166667</v>
      </c>
      <c r="Y660" s="28">
        <v>16166667</v>
      </c>
      <c r="Z660" s="28">
        <v>5000000</v>
      </c>
      <c r="AA660" s="29">
        <f t="shared" si="11"/>
        <v>0.76377953127906251</v>
      </c>
      <c r="AB660" s="30">
        <v>1</v>
      </c>
      <c r="AC660" s="17" t="str">
        <f ca="1">VLOOKUP(C660,'[1]1. RADICADOR 2021'!$C$6:$HW$2000,229,FALSE)</f>
        <v>En ejecución</v>
      </c>
      <c r="AD660" s="31"/>
    </row>
    <row r="661" spans="2:30" ht="99.95" customHeight="1" x14ac:dyDescent="0.25">
      <c r="B661" s="21">
        <v>2021</v>
      </c>
      <c r="C661" s="21">
        <v>657</v>
      </c>
      <c r="D661" s="21">
        <v>41598745</v>
      </c>
      <c r="E661" s="21" t="s">
        <v>927</v>
      </c>
      <c r="F661" s="21" t="s">
        <v>33</v>
      </c>
      <c r="G661" s="21" t="s">
        <v>33</v>
      </c>
      <c r="H661" s="21" t="s">
        <v>928</v>
      </c>
      <c r="I661" s="17">
        <v>44432</v>
      </c>
      <c r="J661" s="21">
        <v>103</v>
      </c>
      <c r="K661" s="17">
        <v>44433</v>
      </c>
      <c r="L661" s="17">
        <v>44555</v>
      </c>
      <c r="M661" s="46">
        <v>15450000</v>
      </c>
      <c r="N661" s="16"/>
      <c r="O661" s="19" t="s">
        <v>1717</v>
      </c>
      <c r="P661" s="34">
        <v>2700000</v>
      </c>
      <c r="Q661" s="28">
        <v>18150000</v>
      </c>
      <c r="R661" s="35">
        <v>0</v>
      </c>
      <c r="S661" s="35">
        <v>103</v>
      </c>
      <c r="T661" s="17">
        <v>44537</v>
      </c>
      <c r="U661" s="26" t="s">
        <v>1804</v>
      </c>
      <c r="V661" s="32" t="s">
        <v>1849</v>
      </c>
      <c r="W661" s="28">
        <v>0</v>
      </c>
      <c r="X661" s="28">
        <v>18150000</v>
      </c>
      <c r="Y661" s="28">
        <v>14400000</v>
      </c>
      <c r="Z661" s="28">
        <v>3750000</v>
      </c>
      <c r="AA661" s="29">
        <f t="shared" si="11"/>
        <v>0.79338842975206614</v>
      </c>
      <c r="AB661" s="30">
        <v>1</v>
      </c>
      <c r="AC661" s="17" t="str">
        <f ca="1">VLOOKUP(C661,'[1]1. RADICADOR 2021'!$C$6:$HW$2000,229,FALSE)</f>
        <v>Terminado</v>
      </c>
      <c r="AD661" s="31"/>
    </row>
    <row r="662" spans="2:30" ht="99.95" customHeight="1" x14ac:dyDescent="0.25">
      <c r="B662" s="21">
        <v>2021</v>
      </c>
      <c r="C662" s="21">
        <v>658</v>
      </c>
      <c r="D662" s="21">
        <v>16836036</v>
      </c>
      <c r="E662" s="21" t="s">
        <v>1778</v>
      </c>
      <c r="F662" s="21" t="s">
        <v>33</v>
      </c>
      <c r="G662" s="21" t="s">
        <v>33</v>
      </c>
      <c r="H662" s="21" t="s">
        <v>701</v>
      </c>
      <c r="I662" s="17">
        <v>44432</v>
      </c>
      <c r="J662" s="21">
        <v>126</v>
      </c>
      <c r="K662" s="17">
        <v>44433</v>
      </c>
      <c r="L662" s="17">
        <v>44560</v>
      </c>
      <c r="M662" s="46">
        <v>15120000</v>
      </c>
      <c r="N662" s="16"/>
      <c r="O662" s="19"/>
      <c r="P662" s="34"/>
      <c r="Q662" s="28">
        <v>15120000</v>
      </c>
      <c r="R662" s="35">
        <v>0</v>
      </c>
      <c r="S662" s="35">
        <v>126</v>
      </c>
      <c r="T662" s="17">
        <v>44560</v>
      </c>
      <c r="U662" s="26" t="s">
        <v>1804</v>
      </c>
      <c r="V662" s="32" t="s">
        <v>1850</v>
      </c>
      <c r="W662" s="28">
        <v>0</v>
      </c>
      <c r="X662" s="28">
        <v>15120000</v>
      </c>
      <c r="Y662" s="28">
        <v>11520000</v>
      </c>
      <c r="Z662" s="28">
        <v>3600000</v>
      </c>
      <c r="AA662" s="29">
        <f t="shared" si="11"/>
        <v>0.76190476190476186</v>
      </c>
      <c r="AB662" s="30">
        <v>1</v>
      </c>
      <c r="AC662" s="17" t="str">
        <f ca="1">VLOOKUP(C662,'[1]1. RADICADOR 2021'!$C$6:$HW$2000,229,FALSE)</f>
        <v>En ejecución</v>
      </c>
      <c r="AD662" s="31"/>
    </row>
    <row r="663" spans="2:30" ht="99.95" customHeight="1" x14ac:dyDescent="0.25">
      <c r="B663" s="21">
        <v>2021</v>
      </c>
      <c r="C663" s="21">
        <v>659</v>
      </c>
      <c r="D663" s="21">
        <v>52175622</v>
      </c>
      <c r="E663" s="21" t="s">
        <v>1779</v>
      </c>
      <c r="F663" s="21" t="s">
        <v>33</v>
      </c>
      <c r="G663" s="21" t="s">
        <v>33</v>
      </c>
      <c r="H663" s="21" t="s">
        <v>1780</v>
      </c>
      <c r="I663" s="17">
        <v>44433</v>
      </c>
      <c r="J663" s="21">
        <v>125</v>
      </c>
      <c r="K663" s="17">
        <v>44434</v>
      </c>
      <c r="L663" s="17">
        <v>44560</v>
      </c>
      <c r="M663" s="46">
        <v>22916667</v>
      </c>
      <c r="N663" s="16"/>
      <c r="O663" s="19"/>
      <c r="P663" s="34"/>
      <c r="Q663" s="28">
        <v>22916667</v>
      </c>
      <c r="R663" s="35">
        <v>0</v>
      </c>
      <c r="S663" s="35">
        <v>125</v>
      </c>
      <c r="T663" s="17">
        <v>44560</v>
      </c>
      <c r="U663" s="26" t="s">
        <v>1804</v>
      </c>
      <c r="V663" s="32" t="s">
        <v>1851</v>
      </c>
      <c r="W663" s="28">
        <v>0</v>
      </c>
      <c r="X663" s="28">
        <v>22916667</v>
      </c>
      <c r="Y663" s="28">
        <v>17416667</v>
      </c>
      <c r="Z663" s="28">
        <v>5500000</v>
      </c>
      <c r="AA663" s="29">
        <f t="shared" si="11"/>
        <v>0.76000000349090913</v>
      </c>
      <c r="AB663" s="30">
        <v>1</v>
      </c>
      <c r="AC663" s="17" t="str">
        <f ca="1">VLOOKUP(C663,'[1]1. RADICADOR 2021'!$C$6:$HW$2000,229,FALSE)</f>
        <v>En ejecución</v>
      </c>
      <c r="AD663" s="31"/>
    </row>
    <row r="664" spans="2:30" ht="99.95" customHeight="1" x14ac:dyDescent="0.25">
      <c r="B664" s="21">
        <v>2021</v>
      </c>
      <c r="C664" s="21">
        <v>660</v>
      </c>
      <c r="D664" s="21">
        <v>80219485</v>
      </c>
      <c r="E664" s="21" t="s">
        <v>816</v>
      </c>
      <c r="F664" s="21" t="s">
        <v>33</v>
      </c>
      <c r="G664" s="21" t="s">
        <v>33</v>
      </c>
      <c r="H664" s="21" t="s">
        <v>817</v>
      </c>
      <c r="I664" s="17">
        <v>44435</v>
      </c>
      <c r="J664" s="21">
        <v>105</v>
      </c>
      <c r="K664" s="17">
        <v>44440</v>
      </c>
      <c r="L664" s="17">
        <v>44545</v>
      </c>
      <c r="M664" s="46">
        <v>17500000</v>
      </c>
      <c r="N664" s="16"/>
      <c r="O664" s="19"/>
      <c r="P664" s="34"/>
      <c r="Q664" s="28">
        <v>17500000</v>
      </c>
      <c r="R664" s="35">
        <v>0</v>
      </c>
      <c r="S664" s="35">
        <v>105</v>
      </c>
      <c r="T664" s="17">
        <v>44545</v>
      </c>
      <c r="U664" s="26" t="s">
        <v>1804</v>
      </c>
      <c r="V664" s="32" t="s">
        <v>1852</v>
      </c>
      <c r="W664" s="28">
        <v>0</v>
      </c>
      <c r="X664" s="28">
        <v>17500000</v>
      </c>
      <c r="Y664" s="28">
        <v>15000000</v>
      </c>
      <c r="Z664" s="28">
        <v>2500000</v>
      </c>
      <c r="AA664" s="29">
        <f t="shared" si="11"/>
        <v>0.8571428571428571</v>
      </c>
      <c r="AB664" s="30">
        <v>1</v>
      </c>
      <c r="AC664" s="17" t="str">
        <f ca="1">VLOOKUP(C664,'[1]1. RADICADOR 2021'!$C$6:$HW$2000,229,FALSE)</f>
        <v>Terminado</v>
      </c>
      <c r="AD664" s="31"/>
    </row>
    <row r="665" spans="2:30" ht="99.95" customHeight="1" x14ac:dyDescent="0.25">
      <c r="B665" s="21">
        <v>2021</v>
      </c>
      <c r="C665" s="21">
        <v>661</v>
      </c>
      <c r="D665" s="21">
        <v>1053793956</v>
      </c>
      <c r="E665" s="21" t="s">
        <v>251</v>
      </c>
      <c r="F665" s="21" t="s">
        <v>33</v>
      </c>
      <c r="G665" s="21" t="s">
        <v>33</v>
      </c>
      <c r="H665" s="21" t="s">
        <v>200</v>
      </c>
      <c r="I665" s="17">
        <v>44434</v>
      </c>
      <c r="J665" s="21">
        <v>120</v>
      </c>
      <c r="K665" s="17">
        <v>44440</v>
      </c>
      <c r="L665" s="17">
        <v>44560</v>
      </c>
      <c r="M665" s="46">
        <v>20666667</v>
      </c>
      <c r="N665" s="16"/>
      <c r="O665" s="19"/>
      <c r="P665" s="34"/>
      <c r="Q665" s="28">
        <v>20666667</v>
      </c>
      <c r="R665" s="35">
        <v>0</v>
      </c>
      <c r="S665" s="35">
        <v>120</v>
      </c>
      <c r="T665" s="17">
        <v>44560</v>
      </c>
      <c r="U665" s="26" t="s">
        <v>1804</v>
      </c>
      <c r="V665" s="32" t="s">
        <v>1853</v>
      </c>
      <c r="W665" s="28">
        <v>0</v>
      </c>
      <c r="X665" s="28">
        <v>20666667</v>
      </c>
      <c r="Y665" s="28">
        <v>15000000</v>
      </c>
      <c r="Z665" s="28">
        <v>5666667</v>
      </c>
      <c r="AA665" s="29">
        <f t="shared" si="11"/>
        <v>0.72580643990634774</v>
      </c>
      <c r="AB665" s="30">
        <v>0.9916666666666667</v>
      </c>
      <c r="AC665" s="17" t="str">
        <f ca="1">VLOOKUP(C665,'[1]1. RADICADOR 2021'!$C$6:$HW$2000,229,FALSE)</f>
        <v>En ejecución</v>
      </c>
      <c r="AD665" s="31"/>
    </row>
    <row r="666" spans="2:30" ht="99.95" customHeight="1" x14ac:dyDescent="0.25">
      <c r="B666" s="21">
        <v>2021</v>
      </c>
      <c r="C666" s="21">
        <v>662</v>
      </c>
      <c r="D666" s="21">
        <v>51865255</v>
      </c>
      <c r="E666" s="21" t="s">
        <v>942</v>
      </c>
      <c r="F666" s="21" t="s">
        <v>33</v>
      </c>
      <c r="G666" s="21" t="s">
        <v>33</v>
      </c>
      <c r="H666" s="21" t="s">
        <v>943</v>
      </c>
      <c r="I666" s="17">
        <v>44434</v>
      </c>
      <c r="J666" s="21">
        <v>124</v>
      </c>
      <c r="K666" s="17">
        <v>44435</v>
      </c>
      <c r="L666" s="17">
        <v>44560</v>
      </c>
      <c r="M666" s="46">
        <v>20666667</v>
      </c>
      <c r="N666" s="16"/>
      <c r="O666" s="19"/>
      <c r="P666" s="34"/>
      <c r="Q666" s="28">
        <v>20666667</v>
      </c>
      <c r="R666" s="35">
        <v>0</v>
      </c>
      <c r="S666" s="35">
        <v>124</v>
      </c>
      <c r="T666" s="17">
        <v>44560</v>
      </c>
      <c r="U666" s="26" t="s">
        <v>1804</v>
      </c>
      <c r="V666" s="32" t="s">
        <v>1854</v>
      </c>
      <c r="W666" s="28">
        <v>0</v>
      </c>
      <c r="X666" s="28">
        <v>20666667</v>
      </c>
      <c r="Y666" s="28">
        <v>15666667</v>
      </c>
      <c r="Z666" s="28">
        <v>5000000</v>
      </c>
      <c r="AA666" s="29">
        <f t="shared" si="11"/>
        <v>0.75806452003121749</v>
      </c>
      <c r="AB666" s="30">
        <v>1</v>
      </c>
      <c r="AC666" s="17" t="str">
        <f ca="1">VLOOKUP(C666,'[1]1. RADICADOR 2021'!$C$6:$HW$2000,229,FALSE)</f>
        <v>En ejecución</v>
      </c>
      <c r="AD666" s="31"/>
    </row>
    <row r="667" spans="2:30" ht="99.95" customHeight="1" x14ac:dyDescent="0.25">
      <c r="B667" s="21">
        <v>2021</v>
      </c>
      <c r="C667" s="21">
        <v>663</v>
      </c>
      <c r="D667" s="21">
        <v>1110554420</v>
      </c>
      <c r="E667" s="21" t="s">
        <v>1874</v>
      </c>
      <c r="F667" s="21" t="s">
        <v>33</v>
      </c>
      <c r="G667" s="21" t="s">
        <v>33</v>
      </c>
      <c r="H667" s="21" t="s">
        <v>853</v>
      </c>
      <c r="I667" s="17">
        <v>44440</v>
      </c>
      <c r="J667" s="21">
        <v>120</v>
      </c>
      <c r="K667" s="17">
        <v>44440</v>
      </c>
      <c r="L667" s="17">
        <v>44560</v>
      </c>
      <c r="M667" s="46">
        <v>8000000</v>
      </c>
      <c r="N667" s="16"/>
      <c r="O667" s="19"/>
      <c r="P667" s="34"/>
      <c r="Q667" s="28">
        <v>8000000</v>
      </c>
      <c r="R667" s="35">
        <v>0</v>
      </c>
      <c r="S667" s="35">
        <v>120</v>
      </c>
      <c r="T667" s="17">
        <v>44560</v>
      </c>
      <c r="U667" s="26" t="s">
        <v>1935</v>
      </c>
      <c r="V667" s="32" t="s">
        <v>1937</v>
      </c>
      <c r="W667" s="28">
        <v>0</v>
      </c>
      <c r="X667" s="28">
        <v>8000000</v>
      </c>
      <c r="Y667" s="28">
        <v>6000000</v>
      </c>
      <c r="Z667" s="28">
        <v>2000000</v>
      </c>
      <c r="AA667" s="29">
        <f t="shared" si="11"/>
        <v>0.75</v>
      </c>
      <c r="AB667" s="30">
        <v>0.9916666666666667</v>
      </c>
      <c r="AC667" s="17" t="str">
        <f ca="1">VLOOKUP(C667,'[1]1. RADICADOR 2021'!$C$6:$HW$2000,229,FALSE)</f>
        <v>En ejecución</v>
      </c>
      <c r="AD667" s="31"/>
    </row>
    <row r="668" spans="2:30" ht="99.95" customHeight="1" x14ac:dyDescent="0.25">
      <c r="B668" s="21">
        <v>2021</v>
      </c>
      <c r="C668" s="21">
        <v>664</v>
      </c>
      <c r="D668" s="21">
        <v>1026304636</v>
      </c>
      <c r="E668" s="21" t="s">
        <v>940</v>
      </c>
      <c r="F668" s="21" t="s">
        <v>33</v>
      </c>
      <c r="G668" s="21" t="s">
        <v>33</v>
      </c>
      <c r="H668" s="21" t="s">
        <v>1781</v>
      </c>
      <c r="I668" s="17">
        <v>44439</v>
      </c>
      <c r="J668" s="21">
        <v>90</v>
      </c>
      <c r="K668" s="17">
        <v>44440</v>
      </c>
      <c r="L668" s="17">
        <v>44560</v>
      </c>
      <c r="M668" s="46">
        <v>6600000</v>
      </c>
      <c r="N668" s="16"/>
      <c r="O668" s="19" t="s">
        <v>1717</v>
      </c>
      <c r="P668" s="34">
        <v>2200000</v>
      </c>
      <c r="Q668" s="28">
        <v>8800000</v>
      </c>
      <c r="R668" s="35">
        <v>30</v>
      </c>
      <c r="S668" s="35">
        <v>120</v>
      </c>
      <c r="T668" s="17">
        <v>44560</v>
      </c>
      <c r="U668" s="26" t="s">
        <v>1804</v>
      </c>
      <c r="V668" s="32" t="s">
        <v>1855</v>
      </c>
      <c r="W668" s="28">
        <v>0</v>
      </c>
      <c r="X668" s="28">
        <v>8800000</v>
      </c>
      <c r="Y668" s="28">
        <v>6600000</v>
      </c>
      <c r="Z668" s="28">
        <v>2200000</v>
      </c>
      <c r="AA668" s="29">
        <f t="shared" si="11"/>
        <v>0.75</v>
      </c>
      <c r="AB668" s="30">
        <v>0.9916666666666667</v>
      </c>
      <c r="AC668" s="17" t="str">
        <f ca="1">VLOOKUP(C668,'[1]1. RADICADOR 2021'!$C$6:$HW$2000,229,FALSE)</f>
        <v>En ejecución</v>
      </c>
      <c r="AD668" s="31"/>
    </row>
    <row r="669" spans="2:30" ht="99.95" customHeight="1" x14ac:dyDescent="0.25">
      <c r="B669" s="21">
        <v>2021</v>
      </c>
      <c r="C669" s="21">
        <v>665</v>
      </c>
      <c r="D669" s="21">
        <v>1019074518</v>
      </c>
      <c r="E669" s="21" t="s">
        <v>1782</v>
      </c>
      <c r="F669" s="21" t="s">
        <v>33</v>
      </c>
      <c r="G669" s="21" t="s">
        <v>33</v>
      </c>
      <c r="H669" s="21" t="s">
        <v>1783</v>
      </c>
      <c r="I669" s="17">
        <v>44439</v>
      </c>
      <c r="J669" s="21">
        <v>120</v>
      </c>
      <c r="K669" s="17">
        <v>44440</v>
      </c>
      <c r="L669" s="17">
        <v>44560</v>
      </c>
      <c r="M669" s="46">
        <v>18000000</v>
      </c>
      <c r="N669" s="16"/>
      <c r="O669" s="19"/>
      <c r="P669" s="34"/>
      <c r="Q669" s="28">
        <v>18000000</v>
      </c>
      <c r="R669" s="35">
        <v>0</v>
      </c>
      <c r="S669" s="35">
        <v>120</v>
      </c>
      <c r="T669" s="17">
        <v>44560</v>
      </c>
      <c r="U669" s="26" t="s">
        <v>1804</v>
      </c>
      <c r="V669" s="32" t="s">
        <v>1856</v>
      </c>
      <c r="W669" s="28">
        <v>0</v>
      </c>
      <c r="X669" s="28">
        <v>18000000</v>
      </c>
      <c r="Y669" s="28">
        <v>18000000</v>
      </c>
      <c r="Z669" s="28">
        <v>0</v>
      </c>
      <c r="AA669" s="29">
        <f t="shared" si="11"/>
        <v>1</v>
      </c>
      <c r="AB669" s="30">
        <v>0.9916666666666667</v>
      </c>
      <c r="AC669" s="17" t="str">
        <f ca="1">VLOOKUP(C669,'[1]1. RADICADOR 2021'!$C$6:$HW$2000,229,FALSE)</f>
        <v>En ejecución</v>
      </c>
      <c r="AD669" s="31"/>
    </row>
    <row r="670" spans="2:30" ht="99.95" customHeight="1" x14ac:dyDescent="0.25">
      <c r="B670" s="21">
        <v>2021</v>
      </c>
      <c r="C670" s="21">
        <v>666</v>
      </c>
      <c r="D670" s="21">
        <v>900434462</v>
      </c>
      <c r="E670" s="21" t="s">
        <v>1875</v>
      </c>
      <c r="F670" s="21" t="s">
        <v>1895</v>
      </c>
      <c r="G670" s="21">
        <v>1022945181</v>
      </c>
      <c r="H670" s="21" t="s">
        <v>1903</v>
      </c>
      <c r="I670" s="17">
        <v>44439</v>
      </c>
      <c r="J670" s="21">
        <v>180</v>
      </c>
      <c r="K670" s="17">
        <v>44448</v>
      </c>
      <c r="L670" s="17">
        <v>44628</v>
      </c>
      <c r="M670" s="46">
        <v>10199534</v>
      </c>
      <c r="N670" s="16"/>
      <c r="O670" s="19"/>
      <c r="P670" s="34"/>
      <c r="Q670" s="28">
        <v>10199534</v>
      </c>
      <c r="R670" s="35">
        <v>0</v>
      </c>
      <c r="S670" s="35">
        <v>180</v>
      </c>
      <c r="T670" s="17">
        <v>44628</v>
      </c>
      <c r="U670" s="26" t="s">
        <v>1804</v>
      </c>
      <c r="V670" s="32" t="s">
        <v>1938</v>
      </c>
      <c r="W670" s="28">
        <v>0</v>
      </c>
      <c r="X670" s="28">
        <v>10199534</v>
      </c>
      <c r="Y670" s="28">
        <v>7139674</v>
      </c>
      <c r="Z670" s="28">
        <v>3059860</v>
      </c>
      <c r="AA670" s="29">
        <f t="shared" si="11"/>
        <v>0.70000001960873903</v>
      </c>
      <c r="AB670" s="30">
        <v>0.6166666666666667</v>
      </c>
      <c r="AC670" s="17" t="str">
        <f ca="1">VLOOKUP(C670,'[1]1. RADICADOR 2021'!$C$6:$HW$2000,229,FALSE)</f>
        <v>En ejecución</v>
      </c>
      <c r="AD670" s="31"/>
    </row>
    <row r="671" spans="2:30" ht="99.95" customHeight="1" x14ac:dyDescent="0.25">
      <c r="B671" s="21">
        <v>2021</v>
      </c>
      <c r="C671" s="21">
        <v>667</v>
      </c>
      <c r="D671" s="21">
        <v>5291195</v>
      </c>
      <c r="E671" s="21" t="s">
        <v>800</v>
      </c>
      <c r="F671" s="21" t="s">
        <v>33</v>
      </c>
      <c r="G671" s="21" t="s">
        <v>33</v>
      </c>
      <c r="H671" s="21" t="s">
        <v>1904</v>
      </c>
      <c r="I671" s="17">
        <v>44440</v>
      </c>
      <c r="J671" s="21">
        <v>120</v>
      </c>
      <c r="K671" s="17">
        <v>44440</v>
      </c>
      <c r="L671" s="17">
        <v>44560</v>
      </c>
      <c r="M671" s="46">
        <v>8000000</v>
      </c>
      <c r="N671" s="16"/>
      <c r="O671" s="19"/>
      <c r="P671" s="34"/>
      <c r="Q671" s="28">
        <v>8000000</v>
      </c>
      <c r="R671" s="35">
        <v>0</v>
      </c>
      <c r="S671" s="35">
        <v>120</v>
      </c>
      <c r="T671" s="17">
        <v>44560</v>
      </c>
      <c r="U671" s="26" t="s">
        <v>1935</v>
      </c>
      <c r="V671" s="32" t="s">
        <v>1939</v>
      </c>
      <c r="W671" s="28">
        <v>0</v>
      </c>
      <c r="X671" s="28">
        <v>8000000</v>
      </c>
      <c r="Y671" s="28">
        <v>6000000</v>
      </c>
      <c r="Z671" s="28">
        <v>2000000</v>
      </c>
      <c r="AA671" s="29">
        <f t="shared" si="11"/>
        <v>0.75</v>
      </c>
      <c r="AB671" s="30">
        <v>0.9916666666666667</v>
      </c>
      <c r="AC671" s="17" t="str">
        <f ca="1">VLOOKUP(C671,'[1]1. RADICADOR 2021'!$C$6:$HW$2000,229,FALSE)</f>
        <v>En ejecución</v>
      </c>
      <c r="AD671" s="31"/>
    </row>
    <row r="672" spans="2:30" ht="99.95" customHeight="1" x14ac:dyDescent="0.25">
      <c r="B672" s="21">
        <v>2021</v>
      </c>
      <c r="C672" s="21">
        <v>668</v>
      </c>
      <c r="D672" s="21">
        <v>19300033</v>
      </c>
      <c r="E672" s="21" t="s">
        <v>1876</v>
      </c>
      <c r="F672" s="21" t="s">
        <v>33</v>
      </c>
      <c r="G672" s="21" t="s">
        <v>33</v>
      </c>
      <c r="H672" s="21" t="s">
        <v>1905</v>
      </c>
      <c r="I672" s="17">
        <v>44447</v>
      </c>
      <c r="J672" s="21">
        <v>112</v>
      </c>
      <c r="K672" s="17">
        <v>44448</v>
      </c>
      <c r="L672" s="17">
        <v>44560</v>
      </c>
      <c r="M672" s="46">
        <v>12806667</v>
      </c>
      <c r="N672" s="16"/>
      <c r="O672" s="19"/>
      <c r="P672" s="34"/>
      <c r="Q672" s="28">
        <v>12806667</v>
      </c>
      <c r="R672" s="35">
        <v>0</v>
      </c>
      <c r="S672" s="35">
        <v>112</v>
      </c>
      <c r="T672" s="17">
        <v>44560</v>
      </c>
      <c r="U672" s="26" t="s">
        <v>1935</v>
      </c>
      <c r="V672" s="32" t="s">
        <v>1940</v>
      </c>
      <c r="W672" s="28">
        <v>0</v>
      </c>
      <c r="X672" s="28">
        <v>12806667</v>
      </c>
      <c r="Y672" s="28">
        <v>9293333</v>
      </c>
      <c r="Z672" s="28">
        <v>3513334</v>
      </c>
      <c r="AA672" s="29">
        <f t="shared" si="11"/>
        <v>0.72566367189839487</v>
      </c>
      <c r="AB672" s="30">
        <v>0.9910714285714286</v>
      </c>
      <c r="AC672" s="17" t="str">
        <f ca="1">VLOOKUP(C672,'[1]1. RADICADOR 2021'!$C$6:$HW$2000,229,FALSE)</f>
        <v>En ejecución</v>
      </c>
      <c r="AD672" s="31"/>
    </row>
    <row r="673" spans="2:30" ht="99.95" customHeight="1" x14ac:dyDescent="0.25">
      <c r="B673" s="21">
        <v>2021</v>
      </c>
      <c r="C673" s="21">
        <v>669</v>
      </c>
      <c r="D673" s="21">
        <v>1024485975</v>
      </c>
      <c r="E673" s="21" t="s">
        <v>135</v>
      </c>
      <c r="F673" s="21" t="s">
        <v>33</v>
      </c>
      <c r="G673" s="21" t="s">
        <v>33</v>
      </c>
      <c r="H673" s="21" t="s">
        <v>1906</v>
      </c>
      <c r="I673" s="17">
        <v>44446</v>
      </c>
      <c r="J673" s="21">
        <v>130</v>
      </c>
      <c r="K673" s="17">
        <v>44446</v>
      </c>
      <c r="L673" s="17">
        <v>44577</v>
      </c>
      <c r="M673" s="46">
        <v>31200000</v>
      </c>
      <c r="N673" s="16"/>
      <c r="O673" s="19"/>
      <c r="P673" s="34"/>
      <c r="Q673" s="28">
        <v>31200000</v>
      </c>
      <c r="R673" s="35">
        <v>0</v>
      </c>
      <c r="S673" s="35">
        <v>130</v>
      </c>
      <c r="T673" s="17">
        <v>44577</v>
      </c>
      <c r="U673" s="26" t="s">
        <v>1935</v>
      </c>
      <c r="V673" s="32" t="s">
        <v>1941</v>
      </c>
      <c r="W673" s="28">
        <v>0</v>
      </c>
      <c r="X673" s="28">
        <v>31200000</v>
      </c>
      <c r="Y673" s="28">
        <v>20160000</v>
      </c>
      <c r="Z673" s="28">
        <v>11040000</v>
      </c>
      <c r="AA673" s="29">
        <f t="shared" si="11"/>
        <v>0.64615384615384608</v>
      </c>
      <c r="AB673" s="30">
        <v>0.86923076923076925</v>
      </c>
      <c r="AC673" s="17" t="str">
        <f ca="1">VLOOKUP(C673,'[1]1. RADICADOR 2021'!$C$6:$HW$2000,229,FALSE)</f>
        <v>En ejecución</v>
      </c>
      <c r="AD673" s="31"/>
    </row>
    <row r="674" spans="2:30" ht="99.95" customHeight="1" x14ac:dyDescent="0.25">
      <c r="B674" s="21">
        <v>2021</v>
      </c>
      <c r="C674" s="21">
        <v>670</v>
      </c>
      <c r="D674" s="21">
        <v>1022342872</v>
      </c>
      <c r="E674" s="21" t="s">
        <v>921</v>
      </c>
      <c r="F674" s="21" t="s">
        <v>33</v>
      </c>
      <c r="G674" s="21" t="s">
        <v>33</v>
      </c>
      <c r="H674" s="21" t="s">
        <v>1907</v>
      </c>
      <c r="I674" s="17">
        <v>44447</v>
      </c>
      <c r="J674" s="21">
        <v>112</v>
      </c>
      <c r="K674" s="17">
        <v>44448</v>
      </c>
      <c r="L674" s="17">
        <v>44560</v>
      </c>
      <c r="M674" s="46">
        <v>16421160</v>
      </c>
      <c r="N674" s="16"/>
      <c r="O674" s="19"/>
      <c r="P674" s="34"/>
      <c r="Q674" s="28">
        <v>16421160</v>
      </c>
      <c r="R674" s="35">
        <v>0</v>
      </c>
      <c r="S674" s="35">
        <v>112</v>
      </c>
      <c r="T674" s="17">
        <v>44560</v>
      </c>
      <c r="U674" s="26" t="s">
        <v>1935</v>
      </c>
      <c r="V674" s="32" t="s">
        <v>1942</v>
      </c>
      <c r="W674" s="28">
        <v>0</v>
      </c>
      <c r="X674" s="28">
        <v>16421160</v>
      </c>
      <c r="Y674" s="28">
        <v>16275840</v>
      </c>
      <c r="Z674" s="28">
        <v>145320</v>
      </c>
      <c r="AA674" s="29">
        <f t="shared" si="11"/>
        <v>0.99115044247787609</v>
      </c>
      <c r="AB674" s="30">
        <v>0.9910714285714286</v>
      </c>
      <c r="AC674" s="17" t="str">
        <f ca="1">VLOOKUP(C674,'[1]1. RADICADOR 2021'!$C$6:$HW$2000,229,FALSE)</f>
        <v>En ejecución</v>
      </c>
      <c r="AD674" s="31"/>
    </row>
    <row r="675" spans="2:30" ht="99.95" customHeight="1" x14ac:dyDescent="0.25">
      <c r="B675" s="21">
        <v>2021</v>
      </c>
      <c r="C675" s="21">
        <v>671</v>
      </c>
      <c r="D675" s="21">
        <v>899999115</v>
      </c>
      <c r="E675" s="21" t="s">
        <v>507</v>
      </c>
      <c r="F675" s="21" t="s">
        <v>508</v>
      </c>
      <c r="G675" s="21">
        <v>80504362</v>
      </c>
      <c r="H675" s="21" t="s">
        <v>1908</v>
      </c>
      <c r="I675" s="17">
        <v>44455</v>
      </c>
      <c r="J675" s="21">
        <v>98</v>
      </c>
      <c r="K675" s="17">
        <v>44462</v>
      </c>
      <c r="L675" s="17">
        <v>44864</v>
      </c>
      <c r="M675" s="46">
        <v>228000000</v>
      </c>
      <c r="N675" s="16"/>
      <c r="O675" s="19" t="s">
        <v>1718</v>
      </c>
      <c r="P675" s="34"/>
      <c r="Q675" s="28">
        <v>228000000</v>
      </c>
      <c r="R675" s="35">
        <v>300</v>
      </c>
      <c r="S675" s="35">
        <v>398</v>
      </c>
      <c r="T675" s="17">
        <v>44864</v>
      </c>
      <c r="U675" s="26" t="s">
        <v>1935</v>
      </c>
      <c r="V675" s="32" t="s">
        <v>1943</v>
      </c>
      <c r="W675" s="28">
        <v>0</v>
      </c>
      <c r="X675" s="28">
        <v>228000000</v>
      </c>
      <c r="Y675" s="28">
        <v>75886968</v>
      </c>
      <c r="Z675" s="28">
        <v>152113032</v>
      </c>
      <c r="AA675" s="29">
        <f t="shared" si="11"/>
        <v>0.33283757894736843</v>
      </c>
      <c r="AB675" s="30">
        <v>0.24371859296482412</v>
      </c>
      <c r="AC675" s="17" t="str">
        <f ca="1">VLOOKUP(C675,'[1]1. RADICADOR 2021'!$C$6:$HW$2000,229,FALSE)</f>
        <v>En ejecución</v>
      </c>
      <c r="AD675" s="31"/>
    </row>
    <row r="676" spans="2:30" ht="99.95" customHeight="1" x14ac:dyDescent="0.25">
      <c r="B676" s="21">
        <v>2021</v>
      </c>
      <c r="C676" s="21">
        <v>672</v>
      </c>
      <c r="D676" s="21">
        <v>900443044</v>
      </c>
      <c r="E676" s="21" t="s">
        <v>1877</v>
      </c>
      <c r="F676" s="21" t="s">
        <v>1896</v>
      </c>
      <c r="G676" s="21">
        <v>52352951</v>
      </c>
      <c r="H676" s="21" t="s">
        <v>1909</v>
      </c>
      <c r="I676" s="17">
        <v>44453</v>
      </c>
      <c r="J676" s="21">
        <v>30</v>
      </c>
      <c r="K676" s="17">
        <v>44459</v>
      </c>
      <c r="L676" s="17">
        <v>44488</v>
      </c>
      <c r="M676" s="46">
        <v>48860020</v>
      </c>
      <c r="N676" s="16"/>
      <c r="O676" s="19"/>
      <c r="P676" s="34"/>
      <c r="Q676" s="28">
        <v>48860020</v>
      </c>
      <c r="R676" s="35">
        <v>0</v>
      </c>
      <c r="S676" s="35">
        <v>30</v>
      </c>
      <c r="T676" s="17">
        <v>44488</v>
      </c>
      <c r="U676" s="26" t="s">
        <v>1935</v>
      </c>
      <c r="V676" s="32" t="s">
        <v>1944</v>
      </c>
      <c r="W676" s="28">
        <v>0</v>
      </c>
      <c r="X676" s="28">
        <v>48860020</v>
      </c>
      <c r="Y676" s="28">
        <v>48860020</v>
      </c>
      <c r="Z676" s="28">
        <v>0</v>
      </c>
      <c r="AA676" s="29">
        <f t="shared" si="11"/>
        <v>1</v>
      </c>
      <c r="AB676" s="30">
        <v>1</v>
      </c>
      <c r="AC676" s="17" t="str">
        <f ca="1">VLOOKUP(C676,'[1]1. RADICADOR 2021'!$C$6:$HW$2000,229,FALSE)</f>
        <v>Terminado</v>
      </c>
      <c r="AD676" s="31"/>
    </row>
    <row r="677" spans="2:30" ht="99.95" customHeight="1" x14ac:dyDescent="0.25">
      <c r="B677" s="21">
        <v>2021</v>
      </c>
      <c r="C677" s="21">
        <v>673</v>
      </c>
      <c r="D677" s="21">
        <v>900125810</v>
      </c>
      <c r="E677" s="21" t="s">
        <v>1878</v>
      </c>
      <c r="F677" s="21" t="s">
        <v>1897</v>
      </c>
      <c r="G677" s="21">
        <v>79645769</v>
      </c>
      <c r="H677" s="21" t="s">
        <v>1910</v>
      </c>
      <c r="I677" s="17">
        <v>44452</v>
      </c>
      <c r="J677" s="21">
        <v>105</v>
      </c>
      <c r="K677" s="17">
        <v>44460</v>
      </c>
      <c r="L677" s="17">
        <v>44201</v>
      </c>
      <c r="M677" s="46">
        <v>94000000</v>
      </c>
      <c r="N677" s="16"/>
      <c r="O677" s="19"/>
      <c r="P677" s="34"/>
      <c r="Q677" s="28">
        <v>94000000</v>
      </c>
      <c r="R677" s="35">
        <v>0</v>
      </c>
      <c r="S677" s="35">
        <v>105</v>
      </c>
      <c r="T677" s="17">
        <v>44201</v>
      </c>
      <c r="U677" s="26" t="s">
        <v>1935</v>
      </c>
      <c r="V677" s="32" t="s">
        <v>1945</v>
      </c>
      <c r="W677" s="28">
        <v>0</v>
      </c>
      <c r="X677" s="28">
        <v>94000000</v>
      </c>
      <c r="Y677" s="28">
        <v>64917174</v>
      </c>
      <c r="Z677" s="28">
        <v>29082826</v>
      </c>
      <c r="AA677" s="29">
        <f t="shared" si="11"/>
        <v>0.69060823404255312</v>
      </c>
      <c r="AB677" s="30">
        <v>0.94285714285714284</v>
      </c>
      <c r="AC677" s="17" t="str">
        <f ca="1">VLOOKUP(C677,'[1]1. RADICADOR 2021'!$C$6:$HW$2000,229,FALSE)</f>
        <v>Terminado</v>
      </c>
      <c r="AD677" s="31"/>
    </row>
    <row r="678" spans="2:30" ht="99.95" customHeight="1" x14ac:dyDescent="0.25">
      <c r="B678" s="21">
        <v>2021</v>
      </c>
      <c r="C678" s="21">
        <v>674</v>
      </c>
      <c r="D678" s="21">
        <v>1023919381</v>
      </c>
      <c r="E678" s="21" t="s">
        <v>1879</v>
      </c>
      <c r="F678" s="21" t="s">
        <v>33</v>
      </c>
      <c r="G678" s="21" t="s">
        <v>33</v>
      </c>
      <c r="H678" s="21" t="s">
        <v>1911</v>
      </c>
      <c r="I678" s="17">
        <v>44448</v>
      </c>
      <c r="J678" s="21">
        <v>108</v>
      </c>
      <c r="K678" s="17">
        <v>44452</v>
      </c>
      <c r="L678" s="17">
        <v>44560</v>
      </c>
      <c r="M678" s="46">
        <v>8510000</v>
      </c>
      <c r="N678" s="16"/>
      <c r="O678" s="19"/>
      <c r="P678" s="34"/>
      <c r="Q678" s="28">
        <v>8510000</v>
      </c>
      <c r="R678" s="35">
        <v>0</v>
      </c>
      <c r="S678" s="35">
        <v>108</v>
      </c>
      <c r="T678" s="17">
        <v>44560</v>
      </c>
      <c r="U678" s="26" t="s">
        <v>1935</v>
      </c>
      <c r="V678" s="32" t="s">
        <v>1946</v>
      </c>
      <c r="W678" s="28">
        <v>0</v>
      </c>
      <c r="X678" s="28">
        <v>8510000</v>
      </c>
      <c r="Y678" s="28">
        <v>5980000</v>
      </c>
      <c r="Z678" s="28">
        <v>2530000</v>
      </c>
      <c r="AA678" s="29">
        <f t="shared" si="11"/>
        <v>0.70270270270270274</v>
      </c>
      <c r="AB678" s="30">
        <v>0.9907407407407407</v>
      </c>
      <c r="AC678" s="17" t="str">
        <f ca="1">VLOOKUP(C678,'[1]1. RADICADOR 2021'!$C$6:$HW$2000,229,FALSE)</f>
        <v>En ejecución</v>
      </c>
      <c r="AD678" s="31"/>
    </row>
    <row r="679" spans="2:30" ht="99.95" customHeight="1" x14ac:dyDescent="0.25">
      <c r="B679" s="21">
        <v>2021</v>
      </c>
      <c r="C679" s="21">
        <v>675</v>
      </c>
      <c r="D679" s="21">
        <v>1022323197</v>
      </c>
      <c r="E679" s="21" t="s">
        <v>1880</v>
      </c>
      <c r="F679" s="21" t="s">
        <v>33</v>
      </c>
      <c r="G679" s="21" t="s">
        <v>33</v>
      </c>
      <c r="H679" s="21" t="s">
        <v>1912</v>
      </c>
      <c r="I679" s="17">
        <v>44449</v>
      </c>
      <c r="J679" s="21">
        <v>30</v>
      </c>
      <c r="K679" s="17">
        <v>44461</v>
      </c>
      <c r="L679" s="17">
        <v>44490</v>
      </c>
      <c r="M679" s="46">
        <v>175914160</v>
      </c>
      <c r="N679" s="16"/>
      <c r="O679" s="19"/>
      <c r="P679" s="34"/>
      <c r="Q679" s="28">
        <v>175914160</v>
      </c>
      <c r="R679" s="35">
        <v>0</v>
      </c>
      <c r="S679" s="35">
        <v>30</v>
      </c>
      <c r="T679" s="17">
        <v>44490</v>
      </c>
      <c r="U679" s="26" t="s">
        <v>1935</v>
      </c>
      <c r="V679" s="32" t="s">
        <v>1947</v>
      </c>
      <c r="W679" s="28">
        <v>0</v>
      </c>
      <c r="X679" s="28">
        <v>175914160</v>
      </c>
      <c r="Y679" s="28">
        <v>175350490</v>
      </c>
      <c r="Z679" s="28">
        <v>563670</v>
      </c>
      <c r="AA679" s="29">
        <f t="shared" si="11"/>
        <v>0.996795766753512</v>
      </c>
      <c r="AB679" s="30">
        <v>1</v>
      </c>
      <c r="AC679" s="17" t="str">
        <f ca="1">VLOOKUP(C679,'[1]1. RADICADOR 2021'!$C$6:$HW$2000,229,FALSE)</f>
        <v>Terminado</v>
      </c>
      <c r="AD679" s="31"/>
    </row>
    <row r="680" spans="2:30" ht="99.95" customHeight="1" x14ac:dyDescent="0.25">
      <c r="B680" s="21">
        <v>2021</v>
      </c>
      <c r="C680" s="21">
        <v>676</v>
      </c>
      <c r="D680" s="21">
        <v>890104068</v>
      </c>
      <c r="E680" s="21" t="s">
        <v>1881</v>
      </c>
      <c r="F680" s="21" t="s">
        <v>1898</v>
      </c>
      <c r="G680" s="21">
        <v>8673956</v>
      </c>
      <c r="H680" s="21" t="s">
        <v>1913</v>
      </c>
      <c r="I680" s="17">
        <v>44449</v>
      </c>
      <c r="J680" s="21">
        <v>105</v>
      </c>
      <c r="K680" s="17">
        <v>44456</v>
      </c>
      <c r="L680" s="17">
        <v>44562</v>
      </c>
      <c r="M680" s="46">
        <v>17000000</v>
      </c>
      <c r="N680" s="16"/>
      <c r="O680" s="19"/>
      <c r="P680" s="34"/>
      <c r="Q680" s="28">
        <v>17000000</v>
      </c>
      <c r="R680" s="35">
        <v>0</v>
      </c>
      <c r="S680" s="35">
        <v>105</v>
      </c>
      <c r="T680" s="17">
        <v>44562</v>
      </c>
      <c r="U680" s="26" t="s">
        <v>1935</v>
      </c>
      <c r="V680" s="32" t="s">
        <v>1948</v>
      </c>
      <c r="W680" s="28">
        <v>0</v>
      </c>
      <c r="X680" s="28">
        <v>17000000</v>
      </c>
      <c r="Y680" s="28">
        <v>0</v>
      </c>
      <c r="Z680" s="28">
        <v>17000000</v>
      </c>
      <c r="AA680" s="29">
        <f t="shared" si="11"/>
        <v>0</v>
      </c>
      <c r="AB680" s="30">
        <v>0.98095238095238091</v>
      </c>
      <c r="AC680" s="17" t="str">
        <f ca="1">VLOOKUP(C680,'[1]1. RADICADOR 2021'!$C$6:$HW$2000,229,FALSE)</f>
        <v>En ejecución</v>
      </c>
      <c r="AD680" s="31"/>
    </row>
    <row r="681" spans="2:30" ht="99.95" customHeight="1" x14ac:dyDescent="0.25">
      <c r="B681" s="21">
        <v>2021</v>
      </c>
      <c r="C681" s="21">
        <v>677</v>
      </c>
      <c r="D681" s="21">
        <v>901129712</v>
      </c>
      <c r="E681" s="21" t="s">
        <v>1882</v>
      </c>
      <c r="F681" s="21" t="s">
        <v>1899</v>
      </c>
      <c r="G681" s="21">
        <v>93128588</v>
      </c>
      <c r="H681" s="21" t="s">
        <v>1914</v>
      </c>
      <c r="I681" s="17">
        <v>44449</v>
      </c>
      <c r="J681" s="21">
        <v>180</v>
      </c>
      <c r="K681" s="17">
        <v>44456</v>
      </c>
      <c r="L681" s="17">
        <v>44636</v>
      </c>
      <c r="M681" s="46">
        <v>23000000</v>
      </c>
      <c r="N681" s="16"/>
      <c r="O681" s="19"/>
      <c r="P681" s="34"/>
      <c r="Q681" s="28">
        <v>23000000</v>
      </c>
      <c r="R681" s="35">
        <v>0</v>
      </c>
      <c r="S681" s="35">
        <v>180</v>
      </c>
      <c r="T681" s="17">
        <v>44636</v>
      </c>
      <c r="U681" s="26" t="s">
        <v>1935</v>
      </c>
      <c r="V681" s="32" t="s">
        <v>1949</v>
      </c>
      <c r="W681" s="28">
        <v>0</v>
      </c>
      <c r="X681" s="28">
        <v>23000000</v>
      </c>
      <c r="Y681" s="28">
        <v>19499816</v>
      </c>
      <c r="Z681" s="28">
        <v>3500184</v>
      </c>
      <c r="AA681" s="29">
        <f t="shared" si="11"/>
        <v>0.84781808695652172</v>
      </c>
      <c r="AB681" s="30">
        <v>0.57222222222222219</v>
      </c>
      <c r="AC681" s="17" t="str">
        <f ca="1">VLOOKUP(C681,'[1]1. RADICADOR 2021'!$C$6:$HW$2000,229,FALSE)</f>
        <v>En ejecución</v>
      </c>
      <c r="AD681" s="31"/>
    </row>
    <row r="682" spans="2:30" ht="99.95" customHeight="1" x14ac:dyDescent="0.25">
      <c r="B682" s="21">
        <v>2021</v>
      </c>
      <c r="C682" s="21">
        <v>678</v>
      </c>
      <c r="D682" s="21">
        <v>900630951</v>
      </c>
      <c r="E682" s="21" t="s">
        <v>1883</v>
      </c>
      <c r="F682" s="21" t="s">
        <v>1900</v>
      </c>
      <c r="G682" s="21">
        <v>1053777918</v>
      </c>
      <c r="H682" s="21" t="s">
        <v>1915</v>
      </c>
      <c r="I682" s="17">
        <v>44452</v>
      </c>
      <c r="J682" s="21">
        <v>106</v>
      </c>
      <c r="K682" s="17">
        <v>44454</v>
      </c>
      <c r="L682" s="17">
        <v>44985</v>
      </c>
      <c r="M682" s="46">
        <v>220962576</v>
      </c>
      <c r="N682" s="16"/>
      <c r="O682" s="19" t="s">
        <v>1717</v>
      </c>
      <c r="P682" s="34">
        <v>61441637</v>
      </c>
      <c r="Q682" s="28">
        <v>330832092</v>
      </c>
      <c r="R682" s="35">
        <v>0</v>
      </c>
      <c r="S682" s="35">
        <v>106</v>
      </c>
      <c r="T682" s="17">
        <v>44560</v>
      </c>
      <c r="U682" s="26" t="s">
        <v>1935</v>
      </c>
      <c r="V682" s="32" t="s">
        <v>1950</v>
      </c>
      <c r="W682" s="28">
        <v>0</v>
      </c>
      <c r="X682" s="28">
        <v>330832092</v>
      </c>
      <c r="Y682" s="28">
        <v>150184581</v>
      </c>
      <c r="Z682" s="28">
        <v>180647511</v>
      </c>
      <c r="AA682" s="29">
        <f t="shared" si="11"/>
        <v>0.45396013455671652</v>
      </c>
      <c r="AB682" s="30">
        <v>0.63253012048192769</v>
      </c>
      <c r="AC682" s="17" t="str">
        <f ca="1">VLOOKUP(C682,'[1]1. RADICADOR 2021'!$C$6:$HW$2000,229,FALSE)</f>
        <v>En ejecución</v>
      </c>
      <c r="AD682" s="31"/>
    </row>
    <row r="683" spans="2:30" ht="99.95" customHeight="1" x14ac:dyDescent="0.25">
      <c r="B683" s="21">
        <v>2021</v>
      </c>
      <c r="C683" s="21">
        <v>679</v>
      </c>
      <c r="D683" s="21">
        <v>52776001</v>
      </c>
      <c r="E683" s="21" t="s">
        <v>512</v>
      </c>
      <c r="F683" s="21" t="s">
        <v>33</v>
      </c>
      <c r="G683" s="21" t="s">
        <v>33</v>
      </c>
      <c r="H683" s="21" t="s">
        <v>1916</v>
      </c>
      <c r="I683" s="17">
        <v>44455</v>
      </c>
      <c r="J683" s="21">
        <v>120</v>
      </c>
      <c r="K683" s="17">
        <v>44456</v>
      </c>
      <c r="L683" s="17">
        <v>44577</v>
      </c>
      <c r="M683" s="46">
        <v>13600000</v>
      </c>
      <c r="N683" s="16"/>
      <c r="O683" s="19"/>
      <c r="P683" s="34"/>
      <c r="Q683" s="28">
        <v>13600000</v>
      </c>
      <c r="R683" s="35">
        <v>0</v>
      </c>
      <c r="S683" s="35">
        <v>120</v>
      </c>
      <c r="T683" s="17">
        <v>44577</v>
      </c>
      <c r="U683" s="26" t="s">
        <v>1935</v>
      </c>
      <c r="V683" s="32" t="s">
        <v>1951</v>
      </c>
      <c r="W683" s="28">
        <v>0</v>
      </c>
      <c r="X683" s="28">
        <v>13600000</v>
      </c>
      <c r="Y683" s="28">
        <v>11786667</v>
      </c>
      <c r="Z683" s="28">
        <v>1813333</v>
      </c>
      <c r="AA683" s="29">
        <f t="shared" si="11"/>
        <v>0.86666669117647066</v>
      </c>
      <c r="AB683" s="30">
        <v>0.85833333333333328</v>
      </c>
      <c r="AC683" s="17" t="str">
        <f ca="1">VLOOKUP(C683,'[1]1. RADICADOR 2021'!$C$6:$HW$2000,229,FALSE)</f>
        <v>En ejecución</v>
      </c>
      <c r="AD683" s="31"/>
    </row>
    <row r="684" spans="2:30" ht="99.95" customHeight="1" x14ac:dyDescent="0.25">
      <c r="B684" s="21">
        <v>2021</v>
      </c>
      <c r="C684" s="21">
        <v>680</v>
      </c>
      <c r="D684" s="21">
        <v>1136883477</v>
      </c>
      <c r="E684" s="21" t="s">
        <v>1884</v>
      </c>
      <c r="F684" s="21" t="s">
        <v>33</v>
      </c>
      <c r="G684" s="21" t="s">
        <v>33</v>
      </c>
      <c r="H684" s="21" t="s">
        <v>1917</v>
      </c>
      <c r="I684" s="17">
        <v>44456</v>
      </c>
      <c r="J684" s="21">
        <v>60</v>
      </c>
      <c r="K684" s="17">
        <v>44459</v>
      </c>
      <c r="L684" s="17">
        <v>44519</v>
      </c>
      <c r="M684" s="46">
        <v>9600000</v>
      </c>
      <c r="N684" s="16"/>
      <c r="O684" s="19"/>
      <c r="P684" s="34"/>
      <c r="Q684" s="28">
        <v>9600000</v>
      </c>
      <c r="R684" s="35">
        <v>0</v>
      </c>
      <c r="S684" s="35">
        <v>60</v>
      </c>
      <c r="T684" s="17">
        <v>44519</v>
      </c>
      <c r="U684" s="26" t="s">
        <v>1935</v>
      </c>
      <c r="V684" s="32" t="s">
        <v>1952</v>
      </c>
      <c r="W684" s="28">
        <v>0</v>
      </c>
      <c r="X684" s="28">
        <v>9600000</v>
      </c>
      <c r="Y684" s="28">
        <v>9600000</v>
      </c>
      <c r="Z684" s="28">
        <v>0</v>
      </c>
      <c r="AA684" s="29">
        <f t="shared" si="11"/>
        <v>1</v>
      </c>
      <c r="AB684" s="30">
        <v>1</v>
      </c>
      <c r="AC684" s="17" t="str">
        <f ca="1">VLOOKUP(C684,'[1]1. RADICADOR 2021'!$C$6:$HW$2000,229,FALSE)</f>
        <v>Terminado</v>
      </c>
      <c r="AD684" s="31"/>
    </row>
    <row r="685" spans="2:30" ht="99.95" customHeight="1" x14ac:dyDescent="0.25">
      <c r="B685" s="21">
        <v>2021</v>
      </c>
      <c r="C685" s="21">
        <v>681</v>
      </c>
      <c r="D685" s="21">
        <v>1020799228</v>
      </c>
      <c r="E685" s="21" t="s">
        <v>1885</v>
      </c>
      <c r="F685" s="21" t="s">
        <v>33</v>
      </c>
      <c r="G685" s="21" t="s">
        <v>33</v>
      </c>
      <c r="H685" s="21" t="s">
        <v>1918</v>
      </c>
      <c r="I685" s="17">
        <v>44459</v>
      </c>
      <c r="J685" s="21">
        <v>90</v>
      </c>
      <c r="K685" s="17">
        <v>44460</v>
      </c>
      <c r="L685" s="17">
        <v>44550</v>
      </c>
      <c r="M685" s="46">
        <v>13500000</v>
      </c>
      <c r="N685" s="16"/>
      <c r="O685" s="19"/>
      <c r="P685" s="34"/>
      <c r="Q685" s="28">
        <v>13500000</v>
      </c>
      <c r="R685" s="35">
        <v>0</v>
      </c>
      <c r="S685" s="35">
        <v>90</v>
      </c>
      <c r="T685" s="17">
        <v>44550</v>
      </c>
      <c r="U685" s="26" t="s">
        <v>1935</v>
      </c>
      <c r="V685" s="32" t="s">
        <v>1953</v>
      </c>
      <c r="W685" s="28">
        <v>0</v>
      </c>
      <c r="X685" s="28">
        <v>13500000</v>
      </c>
      <c r="Y685" s="28">
        <v>13500000</v>
      </c>
      <c r="Z685" s="28">
        <v>0</v>
      </c>
      <c r="AA685" s="29">
        <f t="shared" si="11"/>
        <v>1</v>
      </c>
      <c r="AB685" s="30">
        <v>1</v>
      </c>
      <c r="AC685" s="17" t="str">
        <f ca="1">VLOOKUP(C685,'[1]1. RADICADOR 2021'!$C$6:$HW$2000,229,FALSE)</f>
        <v>Terminado</v>
      </c>
      <c r="AD685" s="31"/>
    </row>
    <row r="686" spans="2:30" ht="99.95" customHeight="1" x14ac:dyDescent="0.25">
      <c r="B686" s="21">
        <v>2021</v>
      </c>
      <c r="C686" s="21">
        <v>682</v>
      </c>
      <c r="D686" s="21">
        <v>1124379149</v>
      </c>
      <c r="E686" s="21" t="s">
        <v>852</v>
      </c>
      <c r="F686" s="21" t="s">
        <v>33</v>
      </c>
      <c r="G686" s="21" t="s">
        <v>33</v>
      </c>
      <c r="H686" s="21" t="s">
        <v>1919</v>
      </c>
      <c r="I686" s="17">
        <v>44459</v>
      </c>
      <c r="J686" s="21">
        <v>100</v>
      </c>
      <c r="K686" s="17">
        <v>44460</v>
      </c>
      <c r="L686" s="17">
        <v>44560</v>
      </c>
      <c r="M686" s="46">
        <v>11000000</v>
      </c>
      <c r="N686" s="16"/>
      <c r="O686" s="19"/>
      <c r="P686" s="34"/>
      <c r="Q686" s="28">
        <v>11000000</v>
      </c>
      <c r="R686" s="35">
        <v>0</v>
      </c>
      <c r="S686" s="35">
        <v>100</v>
      </c>
      <c r="T686" s="17">
        <v>44560</v>
      </c>
      <c r="U686" s="26" t="s">
        <v>1935</v>
      </c>
      <c r="V686" s="32" t="s">
        <v>1954</v>
      </c>
      <c r="W686" s="28">
        <v>0</v>
      </c>
      <c r="X686" s="28">
        <v>11000000</v>
      </c>
      <c r="Y686" s="28">
        <v>7700000</v>
      </c>
      <c r="Z686" s="28">
        <v>3300000</v>
      </c>
      <c r="AA686" s="29">
        <f t="shared" si="11"/>
        <v>0.7</v>
      </c>
      <c r="AB686" s="30">
        <v>0.99</v>
      </c>
      <c r="AC686" s="17" t="str">
        <f ca="1">VLOOKUP(C686,'[1]1. RADICADOR 2021'!$C$6:$HW$2000,229,FALSE)</f>
        <v>En ejecución</v>
      </c>
      <c r="AD686" s="31"/>
    </row>
    <row r="687" spans="2:30" ht="99.95" customHeight="1" x14ac:dyDescent="0.25">
      <c r="B687" s="21">
        <v>2021</v>
      </c>
      <c r="C687" s="21">
        <v>683</v>
      </c>
      <c r="D687" s="21">
        <v>80182449</v>
      </c>
      <c r="E687" s="21" t="s">
        <v>575</v>
      </c>
      <c r="F687" s="21" t="s">
        <v>33</v>
      </c>
      <c r="G687" s="21" t="s">
        <v>33</v>
      </c>
      <c r="H687" s="21" t="s">
        <v>576</v>
      </c>
      <c r="I687" s="17">
        <v>44459</v>
      </c>
      <c r="J687" s="21">
        <v>120</v>
      </c>
      <c r="K687" s="17">
        <v>44460</v>
      </c>
      <c r="L687" s="17">
        <v>44581</v>
      </c>
      <c r="M687" s="46">
        <v>14400000</v>
      </c>
      <c r="N687" s="16"/>
      <c r="O687" s="19"/>
      <c r="P687" s="34"/>
      <c r="Q687" s="28">
        <v>14400000</v>
      </c>
      <c r="R687" s="35">
        <v>0</v>
      </c>
      <c r="S687" s="35">
        <v>120</v>
      </c>
      <c r="T687" s="17">
        <v>44581</v>
      </c>
      <c r="U687" s="26" t="s">
        <v>1935</v>
      </c>
      <c r="V687" s="32" t="s">
        <v>1955</v>
      </c>
      <c r="W687" s="28">
        <v>0</v>
      </c>
      <c r="X687" s="28">
        <v>14400000</v>
      </c>
      <c r="Y687" s="28">
        <v>12000000</v>
      </c>
      <c r="Z687" s="28">
        <v>2400000</v>
      </c>
      <c r="AA687" s="29">
        <f t="shared" si="11"/>
        <v>0.83333333333333326</v>
      </c>
      <c r="AB687" s="30">
        <v>0.82499999999999996</v>
      </c>
      <c r="AC687" s="17" t="str">
        <f ca="1">VLOOKUP(C687,'[1]1. RADICADOR 2021'!$C$6:$HW$2000,229,FALSE)</f>
        <v>En ejecución</v>
      </c>
      <c r="AD687" s="31"/>
    </row>
    <row r="688" spans="2:30" ht="99.95" customHeight="1" x14ac:dyDescent="0.25">
      <c r="B688" s="21">
        <v>2021</v>
      </c>
      <c r="C688" s="21">
        <v>684</v>
      </c>
      <c r="D688" s="21">
        <v>52358460</v>
      </c>
      <c r="E688" s="21" t="s">
        <v>1886</v>
      </c>
      <c r="F688" s="21" t="s">
        <v>33</v>
      </c>
      <c r="G688" s="21" t="s">
        <v>33</v>
      </c>
      <c r="H688" s="21" t="s">
        <v>1920</v>
      </c>
      <c r="I688" s="17">
        <v>44461</v>
      </c>
      <c r="J688" s="21">
        <v>75</v>
      </c>
      <c r="K688" s="17">
        <v>44462</v>
      </c>
      <c r="L688" s="17">
        <v>44568</v>
      </c>
      <c r="M688" s="46">
        <v>13750000</v>
      </c>
      <c r="N688" s="16"/>
      <c r="O688" s="19" t="s">
        <v>1717</v>
      </c>
      <c r="P688" s="34">
        <v>5500000</v>
      </c>
      <c r="Q688" s="28">
        <v>19250000</v>
      </c>
      <c r="R688" s="35">
        <v>0</v>
      </c>
      <c r="S688" s="35">
        <v>75</v>
      </c>
      <c r="T688" s="17">
        <v>44537</v>
      </c>
      <c r="U688" s="26" t="s">
        <v>1935</v>
      </c>
      <c r="V688" s="32" t="s">
        <v>1956</v>
      </c>
      <c r="W688" s="28">
        <v>0</v>
      </c>
      <c r="X688" s="28">
        <v>19250000</v>
      </c>
      <c r="Y688" s="28">
        <v>12466667</v>
      </c>
      <c r="Z688" s="28">
        <v>6783333</v>
      </c>
      <c r="AA688" s="29">
        <f t="shared" si="11"/>
        <v>0.64761906493506483</v>
      </c>
      <c r="AB688" s="30">
        <v>0.92380952380952386</v>
      </c>
      <c r="AC688" s="17" t="str">
        <f ca="1">VLOOKUP(C688,'[1]1. RADICADOR 2021'!$C$6:$HW$2000,229,FALSE)</f>
        <v>En ejecución</v>
      </c>
      <c r="AD688" s="31"/>
    </row>
    <row r="689" spans="2:30" ht="99.95" customHeight="1" x14ac:dyDescent="0.25">
      <c r="B689" s="21">
        <v>2021</v>
      </c>
      <c r="C689" s="21">
        <v>685</v>
      </c>
      <c r="D689" s="21">
        <v>1026256240</v>
      </c>
      <c r="E689" s="21" t="s">
        <v>1887</v>
      </c>
      <c r="F689" s="21" t="s">
        <v>33</v>
      </c>
      <c r="G689" s="21" t="s">
        <v>33</v>
      </c>
      <c r="H689" s="21" t="s">
        <v>1921</v>
      </c>
      <c r="I689" s="17">
        <v>44460</v>
      </c>
      <c r="J689" s="21">
        <v>99</v>
      </c>
      <c r="K689" s="17">
        <v>44461</v>
      </c>
      <c r="L689" s="17">
        <v>44560</v>
      </c>
      <c r="M689" s="46">
        <v>16500000</v>
      </c>
      <c r="N689" s="16"/>
      <c r="O689" s="19"/>
      <c r="P689" s="34"/>
      <c r="Q689" s="28">
        <v>16500000</v>
      </c>
      <c r="R689" s="35">
        <v>0</v>
      </c>
      <c r="S689" s="35">
        <v>99</v>
      </c>
      <c r="T689" s="17">
        <v>44560</v>
      </c>
      <c r="U689" s="26" t="s">
        <v>1935</v>
      </c>
      <c r="V689" s="32" t="s">
        <v>1957</v>
      </c>
      <c r="W689" s="28">
        <v>0</v>
      </c>
      <c r="X689" s="28">
        <v>16500000</v>
      </c>
      <c r="Y689" s="28">
        <v>16500000</v>
      </c>
      <c r="Z689" s="28">
        <v>0</v>
      </c>
      <c r="AA689" s="29">
        <f t="shared" si="11"/>
        <v>1</v>
      </c>
      <c r="AB689" s="30">
        <v>0.98989898989898994</v>
      </c>
      <c r="AC689" s="17" t="str">
        <f ca="1">VLOOKUP(C689,'[1]1. RADICADOR 2021'!$C$6:$HW$2000,229,FALSE)</f>
        <v>En ejecución</v>
      </c>
      <c r="AD689" s="31"/>
    </row>
    <row r="690" spans="2:30" ht="99.95" customHeight="1" x14ac:dyDescent="0.25">
      <c r="B690" s="21">
        <v>2021</v>
      </c>
      <c r="C690" s="21">
        <v>686</v>
      </c>
      <c r="D690" s="21">
        <v>1010022902</v>
      </c>
      <c r="E690" s="21" t="s">
        <v>605</v>
      </c>
      <c r="F690" s="21" t="s">
        <v>33</v>
      </c>
      <c r="G690" s="21" t="s">
        <v>33</v>
      </c>
      <c r="H690" s="21" t="s">
        <v>1922</v>
      </c>
      <c r="I690" s="17">
        <v>44460</v>
      </c>
      <c r="J690" s="21">
        <v>99</v>
      </c>
      <c r="K690" s="17">
        <v>44461</v>
      </c>
      <c r="L690" s="17">
        <v>44560</v>
      </c>
      <c r="M690" s="46">
        <v>13701600</v>
      </c>
      <c r="N690" s="16"/>
      <c r="O690" s="19"/>
      <c r="P690" s="34"/>
      <c r="Q690" s="28">
        <v>13701600</v>
      </c>
      <c r="R690" s="35">
        <v>0</v>
      </c>
      <c r="S690" s="35">
        <v>99</v>
      </c>
      <c r="T690" s="17">
        <v>44560</v>
      </c>
      <c r="U690" s="26" t="s">
        <v>1935</v>
      </c>
      <c r="V690" s="32" t="s">
        <v>1958</v>
      </c>
      <c r="W690" s="28">
        <v>0</v>
      </c>
      <c r="X690" s="28">
        <v>13701600</v>
      </c>
      <c r="Y690" s="28">
        <v>9549600</v>
      </c>
      <c r="Z690" s="28">
        <v>4152000</v>
      </c>
      <c r="AA690" s="29">
        <f t="shared" si="11"/>
        <v>0.69696969696969702</v>
      </c>
      <c r="AB690" s="30">
        <v>0.98989898989898994</v>
      </c>
      <c r="AC690" s="17" t="str">
        <f ca="1">VLOOKUP(C690,'[1]1. RADICADOR 2021'!$C$6:$HW$2000,229,FALSE)</f>
        <v>En ejecución</v>
      </c>
      <c r="AD690" s="31"/>
    </row>
    <row r="691" spans="2:30" ht="99.95" customHeight="1" x14ac:dyDescent="0.25">
      <c r="B691" s="21">
        <v>2021</v>
      </c>
      <c r="C691" s="21">
        <v>687</v>
      </c>
      <c r="D691" s="21">
        <v>1020714011</v>
      </c>
      <c r="E691" s="21" t="s">
        <v>532</v>
      </c>
      <c r="F691" s="21" t="s">
        <v>33</v>
      </c>
      <c r="G691" s="21" t="s">
        <v>33</v>
      </c>
      <c r="H691" s="21" t="s">
        <v>1923</v>
      </c>
      <c r="I691" s="17">
        <v>44460</v>
      </c>
      <c r="J691" s="21">
        <v>90</v>
      </c>
      <c r="K691" s="17">
        <v>44461</v>
      </c>
      <c r="L691" s="17">
        <v>44551</v>
      </c>
      <c r="M691" s="46">
        <v>13500000</v>
      </c>
      <c r="N691" s="16"/>
      <c r="O691" s="19"/>
      <c r="P691" s="34"/>
      <c r="Q691" s="28">
        <v>13500000</v>
      </c>
      <c r="R691" s="35">
        <v>0</v>
      </c>
      <c r="S691" s="35">
        <v>90</v>
      </c>
      <c r="T691" s="17">
        <v>44551</v>
      </c>
      <c r="U691" s="26" t="s">
        <v>1935</v>
      </c>
      <c r="V691" s="32" t="s">
        <v>1959</v>
      </c>
      <c r="W691" s="28">
        <v>0</v>
      </c>
      <c r="X691" s="28">
        <v>13500000</v>
      </c>
      <c r="Y691" s="28">
        <v>13500000</v>
      </c>
      <c r="Z691" s="28">
        <v>0</v>
      </c>
      <c r="AA691" s="29">
        <f t="shared" si="11"/>
        <v>1</v>
      </c>
      <c r="AB691" s="30">
        <v>1</v>
      </c>
      <c r="AC691" s="17" t="str">
        <f ca="1">VLOOKUP(C691,'[1]1. RADICADOR 2021'!$C$6:$HW$2000,229,FALSE)</f>
        <v>Terminado</v>
      </c>
      <c r="AD691" s="31"/>
    </row>
    <row r="692" spans="2:30" ht="99.95" customHeight="1" x14ac:dyDescent="0.25">
      <c r="B692" s="21">
        <v>2021</v>
      </c>
      <c r="C692" s="21">
        <v>688</v>
      </c>
      <c r="D692" s="21">
        <v>52963489</v>
      </c>
      <c r="E692" s="21" t="s">
        <v>1888</v>
      </c>
      <c r="F692" s="21" t="s">
        <v>33</v>
      </c>
      <c r="G692" s="21" t="s">
        <v>33</v>
      </c>
      <c r="H692" s="21" t="s">
        <v>1924</v>
      </c>
      <c r="I692" s="17">
        <v>44462</v>
      </c>
      <c r="J692" s="21">
        <v>90</v>
      </c>
      <c r="K692" s="17">
        <v>44463</v>
      </c>
      <c r="L692" s="17">
        <v>44553</v>
      </c>
      <c r="M692" s="46">
        <v>13500000</v>
      </c>
      <c r="N692" s="16"/>
      <c r="O692" s="19"/>
      <c r="P692" s="34"/>
      <c r="Q692" s="28">
        <v>13500000</v>
      </c>
      <c r="R692" s="35">
        <v>0</v>
      </c>
      <c r="S692" s="35">
        <v>90</v>
      </c>
      <c r="T692" s="17">
        <v>44553</v>
      </c>
      <c r="U692" s="26" t="s">
        <v>1935</v>
      </c>
      <c r="V692" s="32" t="s">
        <v>1960</v>
      </c>
      <c r="W692" s="28">
        <v>0</v>
      </c>
      <c r="X692" s="28">
        <v>13500000</v>
      </c>
      <c r="Y692" s="28">
        <v>13500000</v>
      </c>
      <c r="Z692" s="28">
        <v>0</v>
      </c>
      <c r="AA692" s="29">
        <f t="shared" si="11"/>
        <v>1</v>
      </c>
      <c r="AB692" s="30">
        <v>1</v>
      </c>
      <c r="AC692" s="17" t="str">
        <f ca="1">VLOOKUP(C692,'[1]1. RADICADOR 2021'!$C$6:$HW$2000,229,FALSE)</f>
        <v>Terminado</v>
      </c>
      <c r="AD692" s="31"/>
    </row>
    <row r="693" spans="2:30" ht="99.95" customHeight="1" x14ac:dyDescent="0.25">
      <c r="B693" s="21">
        <v>2021</v>
      </c>
      <c r="C693" s="21">
        <v>689</v>
      </c>
      <c r="D693" s="21">
        <v>1019146257</v>
      </c>
      <c r="E693" s="21" t="s">
        <v>1889</v>
      </c>
      <c r="F693" s="21" t="s">
        <v>33</v>
      </c>
      <c r="G693" s="21" t="s">
        <v>33</v>
      </c>
      <c r="H693" s="21" t="s">
        <v>1925</v>
      </c>
      <c r="I693" s="17">
        <v>44462</v>
      </c>
      <c r="J693" s="21">
        <v>97</v>
      </c>
      <c r="K693" s="17">
        <v>44463</v>
      </c>
      <c r="L693" s="17">
        <v>44560</v>
      </c>
      <c r="M693" s="46">
        <v>13256667</v>
      </c>
      <c r="N693" s="16"/>
      <c r="O693" s="19"/>
      <c r="P693" s="34"/>
      <c r="Q693" s="28">
        <v>13256667</v>
      </c>
      <c r="R693" s="35">
        <v>0</v>
      </c>
      <c r="S693" s="35">
        <v>97</v>
      </c>
      <c r="T693" s="17">
        <v>44560</v>
      </c>
      <c r="U693" s="26" t="s">
        <v>1935</v>
      </c>
      <c r="V693" s="32" t="s">
        <v>1961</v>
      </c>
      <c r="W693" s="28">
        <v>0</v>
      </c>
      <c r="X693" s="28">
        <v>13256667</v>
      </c>
      <c r="Y693" s="28">
        <v>9156667</v>
      </c>
      <c r="Z693" s="28">
        <v>4100000</v>
      </c>
      <c r="AA693" s="29">
        <f t="shared" si="11"/>
        <v>0.6907216572612106</v>
      </c>
      <c r="AB693" s="30">
        <v>0.98969072164948457</v>
      </c>
      <c r="AC693" s="17" t="str">
        <f ca="1">VLOOKUP(C693,'[1]1. RADICADOR 2021'!$C$6:$HW$2000,229,FALSE)</f>
        <v>En ejecución</v>
      </c>
      <c r="AD693" s="31"/>
    </row>
    <row r="694" spans="2:30" ht="99.95" customHeight="1" x14ac:dyDescent="0.25">
      <c r="B694" s="21">
        <v>2021</v>
      </c>
      <c r="C694" s="21">
        <v>690</v>
      </c>
      <c r="D694" s="21">
        <v>800057113</v>
      </c>
      <c r="E694" s="21" t="s">
        <v>1890</v>
      </c>
      <c r="F694" s="21" t="s">
        <v>1901</v>
      </c>
      <c r="G694" s="21">
        <v>79634707</v>
      </c>
      <c r="H694" s="21" t="s">
        <v>1926</v>
      </c>
      <c r="I694" s="18">
        <v>44463</v>
      </c>
      <c r="J694" s="21">
        <v>300</v>
      </c>
      <c r="K694" s="18">
        <v>44466</v>
      </c>
      <c r="L694" s="17">
        <v>44768</v>
      </c>
      <c r="M694" s="46">
        <v>42436000</v>
      </c>
      <c r="N694" s="16"/>
      <c r="O694" s="19"/>
      <c r="P694" s="34"/>
      <c r="Q694" s="28">
        <v>42436000</v>
      </c>
      <c r="R694" s="35">
        <v>0</v>
      </c>
      <c r="S694" s="35">
        <v>300</v>
      </c>
      <c r="T694" s="17">
        <v>44768</v>
      </c>
      <c r="U694" s="26" t="s">
        <v>1935</v>
      </c>
      <c r="V694" s="32" t="s">
        <v>1962</v>
      </c>
      <c r="W694" s="28">
        <v>0</v>
      </c>
      <c r="X694" s="28">
        <v>42436000</v>
      </c>
      <c r="Y694" s="28">
        <v>0</v>
      </c>
      <c r="Z694" s="28">
        <v>42436000</v>
      </c>
      <c r="AA694" s="29">
        <f t="shared" si="11"/>
        <v>0</v>
      </c>
      <c r="AB694" s="30">
        <v>0.31</v>
      </c>
      <c r="AC694" s="17" t="str">
        <f ca="1">VLOOKUP(C694,'[1]1. RADICADOR 2021'!$C$6:$HW$2000,229,FALSE)</f>
        <v>En ejecución</v>
      </c>
      <c r="AD694" s="31"/>
    </row>
    <row r="695" spans="2:30" ht="99.95" customHeight="1" x14ac:dyDescent="0.25">
      <c r="B695" s="21">
        <v>2021</v>
      </c>
      <c r="C695" s="21">
        <v>691</v>
      </c>
      <c r="D695" s="21">
        <v>899999063</v>
      </c>
      <c r="E695" s="21" t="s">
        <v>1975</v>
      </c>
      <c r="F695" s="21" t="s">
        <v>1976</v>
      </c>
      <c r="G695" s="21">
        <v>17189661</v>
      </c>
      <c r="H695" s="21" t="s">
        <v>1977</v>
      </c>
      <c r="I695" s="17">
        <v>44482</v>
      </c>
      <c r="J695" s="21">
        <v>76</v>
      </c>
      <c r="K695" s="17">
        <v>44484</v>
      </c>
      <c r="L695" s="17">
        <v>44560</v>
      </c>
      <c r="M695" s="46">
        <v>61750000</v>
      </c>
      <c r="N695" s="16"/>
      <c r="O695" s="19"/>
      <c r="P695" s="34"/>
      <c r="Q695" s="28">
        <v>61750000</v>
      </c>
      <c r="R695" s="35">
        <v>0</v>
      </c>
      <c r="S695" s="35">
        <v>76</v>
      </c>
      <c r="T695" s="17">
        <v>44560</v>
      </c>
      <c r="U695" s="26" t="s">
        <v>2174</v>
      </c>
      <c r="V695" s="32" t="s">
        <v>2175</v>
      </c>
      <c r="W695" s="28">
        <v>0</v>
      </c>
      <c r="X695" s="28">
        <v>61750000</v>
      </c>
      <c r="Y695" s="28">
        <v>37050000</v>
      </c>
      <c r="Z695" s="28">
        <v>24700000</v>
      </c>
      <c r="AA695" s="29">
        <f t="shared" si="11"/>
        <v>0.6</v>
      </c>
      <c r="AB695" s="30">
        <v>0.98684210526315785</v>
      </c>
      <c r="AC695" s="17" t="str">
        <f ca="1">VLOOKUP(C695,'[1]1. RADICADOR 2021'!$C$6:$HW$2000,229,FALSE)</f>
        <v>En ejecución</v>
      </c>
      <c r="AD695" s="31"/>
    </row>
    <row r="696" spans="2:30" ht="99.95" customHeight="1" x14ac:dyDescent="0.25">
      <c r="B696" s="21">
        <v>2021</v>
      </c>
      <c r="C696" s="21">
        <v>692</v>
      </c>
      <c r="D696" s="21">
        <v>1014191998</v>
      </c>
      <c r="E696" s="21" t="s">
        <v>1891</v>
      </c>
      <c r="F696" s="21" t="s">
        <v>33</v>
      </c>
      <c r="G696" s="21" t="s">
        <v>33</v>
      </c>
      <c r="H696" s="21" t="s">
        <v>1927</v>
      </c>
      <c r="I696" s="17">
        <v>44468</v>
      </c>
      <c r="J696" s="21">
        <v>90</v>
      </c>
      <c r="K696" s="17">
        <v>44469</v>
      </c>
      <c r="L696" s="17">
        <v>44559</v>
      </c>
      <c r="M696" s="46">
        <v>12456000</v>
      </c>
      <c r="N696" s="16"/>
      <c r="O696" s="19"/>
      <c r="P696" s="34"/>
      <c r="Q696" s="28">
        <v>12456000</v>
      </c>
      <c r="R696" s="35">
        <v>0</v>
      </c>
      <c r="S696" s="35">
        <v>90</v>
      </c>
      <c r="T696" s="17">
        <v>44559</v>
      </c>
      <c r="U696" s="26" t="s">
        <v>1935</v>
      </c>
      <c r="V696" s="32" t="s">
        <v>1963</v>
      </c>
      <c r="W696" s="28">
        <v>0</v>
      </c>
      <c r="X696" s="28">
        <v>12456000</v>
      </c>
      <c r="Y696" s="28">
        <v>12456000</v>
      </c>
      <c r="Z696" s="28">
        <v>0</v>
      </c>
      <c r="AA696" s="29">
        <f t="shared" si="11"/>
        <v>1</v>
      </c>
      <c r="AB696" s="30">
        <v>1</v>
      </c>
      <c r="AC696" s="17" t="str">
        <f ca="1">VLOOKUP(C696,'[1]1. RADICADOR 2021'!$C$6:$HW$2000,229,FALSE)</f>
        <v>En ejecución</v>
      </c>
      <c r="AD696" s="31"/>
    </row>
    <row r="697" spans="2:30" ht="99.95" customHeight="1" x14ac:dyDescent="0.25">
      <c r="B697" s="21">
        <v>2021</v>
      </c>
      <c r="C697" s="21">
        <v>693</v>
      </c>
      <c r="D697" s="21">
        <v>79365000</v>
      </c>
      <c r="E697" s="21" t="s">
        <v>919</v>
      </c>
      <c r="F697" s="21" t="s">
        <v>33</v>
      </c>
      <c r="G697" s="21" t="s">
        <v>33</v>
      </c>
      <c r="H697" s="21" t="s">
        <v>1928</v>
      </c>
      <c r="I697" s="17">
        <v>44463</v>
      </c>
      <c r="J697" s="21">
        <v>90</v>
      </c>
      <c r="K697" s="17">
        <v>44469</v>
      </c>
      <c r="L697" s="17">
        <v>44559</v>
      </c>
      <c r="M697" s="46">
        <v>25066667</v>
      </c>
      <c r="N697" s="16"/>
      <c r="O697" s="19"/>
      <c r="P697" s="34"/>
      <c r="Q697" s="28">
        <v>25066667</v>
      </c>
      <c r="R697" s="35">
        <v>0</v>
      </c>
      <c r="S697" s="35">
        <v>90</v>
      </c>
      <c r="T697" s="17">
        <v>44559</v>
      </c>
      <c r="U697" s="26" t="s">
        <v>1935</v>
      </c>
      <c r="V697" s="32" t="s">
        <v>1964</v>
      </c>
      <c r="W697" s="28">
        <v>0</v>
      </c>
      <c r="X697" s="28">
        <v>25066667</v>
      </c>
      <c r="Y697" s="28">
        <v>16266667</v>
      </c>
      <c r="Z697" s="28">
        <v>8800000</v>
      </c>
      <c r="AA697" s="29">
        <f t="shared" si="11"/>
        <v>0.64893617488116784</v>
      </c>
      <c r="AB697" s="30">
        <v>1</v>
      </c>
      <c r="AC697" s="17" t="str">
        <f ca="1">VLOOKUP(C697,'[1]1. RADICADOR 2021'!$C$6:$HW$2000,229,FALSE)</f>
        <v>En ejecución</v>
      </c>
      <c r="AD697" s="31"/>
    </row>
    <row r="698" spans="2:30" ht="99.95" customHeight="1" x14ac:dyDescent="0.25">
      <c r="B698" s="21">
        <v>2021</v>
      </c>
      <c r="C698" s="21">
        <v>694</v>
      </c>
      <c r="D698" s="21">
        <v>1010179953</v>
      </c>
      <c r="E698" s="21" t="s">
        <v>141</v>
      </c>
      <c r="F698" s="21" t="s">
        <v>33</v>
      </c>
      <c r="G698" s="21" t="s">
        <v>33</v>
      </c>
      <c r="H698" s="21" t="s">
        <v>1929</v>
      </c>
      <c r="I698" s="17">
        <v>44463</v>
      </c>
      <c r="J698" s="21">
        <v>110</v>
      </c>
      <c r="K698" s="17">
        <v>44466</v>
      </c>
      <c r="L698" s="17">
        <v>44577</v>
      </c>
      <c r="M698" s="46">
        <v>13933333</v>
      </c>
      <c r="N698" s="16"/>
      <c r="O698" s="19"/>
      <c r="P698" s="34"/>
      <c r="Q698" s="28">
        <v>13933333</v>
      </c>
      <c r="R698" s="35">
        <v>0</v>
      </c>
      <c r="S698" s="35">
        <v>110</v>
      </c>
      <c r="T698" s="17">
        <v>44577</v>
      </c>
      <c r="U698" s="26" t="s">
        <v>1935</v>
      </c>
      <c r="V698" s="32" t="s">
        <v>1965</v>
      </c>
      <c r="W698" s="28">
        <v>0</v>
      </c>
      <c r="X698" s="28">
        <v>13933333</v>
      </c>
      <c r="Y698" s="28">
        <v>8106667</v>
      </c>
      <c r="Z698" s="28">
        <v>5826666</v>
      </c>
      <c r="AA698" s="29">
        <f t="shared" si="11"/>
        <v>0.581818219660723</v>
      </c>
      <c r="AB698" s="30">
        <v>0.84545454545454546</v>
      </c>
      <c r="AC698" s="17" t="str">
        <f ca="1">VLOOKUP(C698,'[1]1. RADICADOR 2021'!$C$6:$HW$2000,229,FALSE)</f>
        <v>En ejecución</v>
      </c>
      <c r="AD698" s="31"/>
    </row>
    <row r="699" spans="2:30" ht="99.95" customHeight="1" x14ac:dyDescent="0.25">
      <c r="B699" s="21">
        <v>2021</v>
      </c>
      <c r="C699" s="21">
        <v>695</v>
      </c>
      <c r="D699" s="21">
        <v>900446648</v>
      </c>
      <c r="E699" s="21" t="s">
        <v>1892</v>
      </c>
      <c r="F699" s="21" t="s">
        <v>1902</v>
      </c>
      <c r="G699" s="21">
        <v>80176787</v>
      </c>
      <c r="H699" s="21" t="s">
        <v>1930</v>
      </c>
      <c r="I699" s="17">
        <v>44466</v>
      </c>
      <c r="J699" s="21">
        <v>30</v>
      </c>
      <c r="K699" s="17">
        <v>44477</v>
      </c>
      <c r="L699" s="17">
        <v>44507</v>
      </c>
      <c r="M699" s="46">
        <v>10710000</v>
      </c>
      <c r="N699" s="16"/>
      <c r="O699" s="19"/>
      <c r="P699" s="34"/>
      <c r="Q699" s="28">
        <v>10710000</v>
      </c>
      <c r="R699" s="35">
        <v>0</v>
      </c>
      <c r="S699" s="35">
        <v>30</v>
      </c>
      <c r="T699" s="17">
        <v>44507</v>
      </c>
      <c r="U699" s="26" t="s">
        <v>1935</v>
      </c>
      <c r="V699" s="32" t="s">
        <v>1966</v>
      </c>
      <c r="W699" s="28">
        <v>0</v>
      </c>
      <c r="X699" s="28">
        <v>10710000</v>
      </c>
      <c r="Y699" s="28">
        <v>10710000</v>
      </c>
      <c r="Z699" s="28">
        <v>0</v>
      </c>
      <c r="AA699" s="29">
        <f t="shared" si="11"/>
        <v>1</v>
      </c>
      <c r="AB699" s="30">
        <v>1</v>
      </c>
      <c r="AC699" s="17" t="str">
        <f ca="1">VLOOKUP(C699,'[1]1. RADICADOR 2021'!$C$6:$HW$2000,229,FALSE)</f>
        <v>Terminado</v>
      </c>
      <c r="AD699" s="31"/>
    </row>
    <row r="700" spans="2:30" ht="99.95" customHeight="1" x14ac:dyDescent="0.25">
      <c r="B700" s="21">
        <v>2021</v>
      </c>
      <c r="C700" s="21">
        <v>696</v>
      </c>
      <c r="D700" s="21">
        <v>51889624</v>
      </c>
      <c r="E700" s="21" t="s">
        <v>1893</v>
      </c>
      <c r="F700" s="21" t="s">
        <v>33</v>
      </c>
      <c r="G700" s="21" t="s">
        <v>33</v>
      </c>
      <c r="H700" s="21" t="s">
        <v>1931</v>
      </c>
      <c r="I700" s="17">
        <v>44469</v>
      </c>
      <c r="J700" s="21">
        <v>90</v>
      </c>
      <c r="K700" s="17">
        <v>44470</v>
      </c>
      <c r="L700" s="17">
        <v>44560</v>
      </c>
      <c r="M700" s="46">
        <v>12000000</v>
      </c>
      <c r="N700" s="16"/>
      <c r="O700" s="19"/>
      <c r="P700" s="34"/>
      <c r="Q700" s="28">
        <v>12000000</v>
      </c>
      <c r="R700" s="35">
        <v>0</v>
      </c>
      <c r="S700" s="35">
        <v>90</v>
      </c>
      <c r="T700" s="17">
        <v>44560</v>
      </c>
      <c r="U700" s="26" t="s">
        <v>1935</v>
      </c>
      <c r="V700" s="32" t="s">
        <v>1967</v>
      </c>
      <c r="W700" s="28">
        <v>0</v>
      </c>
      <c r="X700" s="28">
        <v>12000000</v>
      </c>
      <c r="Y700" s="28">
        <v>8000000</v>
      </c>
      <c r="Z700" s="28">
        <v>4000000</v>
      </c>
      <c r="AA700" s="29">
        <f t="shared" si="11"/>
        <v>0.66666666666666674</v>
      </c>
      <c r="AB700" s="30">
        <v>0.98888888888888893</v>
      </c>
      <c r="AC700" s="17" t="str">
        <f ca="1">VLOOKUP(C700,'[1]1. RADICADOR 2021'!$C$6:$HW$2000,229,FALSE)</f>
        <v>En ejecución</v>
      </c>
      <c r="AD700" s="31"/>
    </row>
    <row r="701" spans="2:30" ht="99.95" customHeight="1" x14ac:dyDescent="0.25">
      <c r="B701" s="21">
        <v>2021</v>
      </c>
      <c r="C701" s="21">
        <v>697</v>
      </c>
      <c r="D701" s="21">
        <v>1013608885</v>
      </c>
      <c r="E701" s="21" t="s">
        <v>607</v>
      </c>
      <c r="F701" s="21" t="s">
        <v>33</v>
      </c>
      <c r="G701" s="21" t="s">
        <v>33</v>
      </c>
      <c r="H701" s="21" t="s">
        <v>1932</v>
      </c>
      <c r="I701" s="17">
        <v>44469</v>
      </c>
      <c r="J701" s="21">
        <v>83</v>
      </c>
      <c r="K701" s="17">
        <v>44470</v>
      </c>
      <c r="L701" s="17">
        <v>44569</v>
      </c>
      <c r="M701" s="46">
        <v>9130000</v>
      </c>
      <c r="N701" s="16"/>
      <c r="O701" s="19" t="s">
        <v>1717</v>
      </c>
      <c r="P701" s="34">
        <v>1650000</v>
      </c>
      <c r="Q701" s="28">
        <v>10780000</v>
      </c>
      <c r="R701" s="35">
        <v>0</v>
      </c>
      <c r="S701" s="35">
        <v>83</v>
      </c>
      <c r="T701" s="17">
        <v>44553</v>
      </c>
      <c r="U701" s="26" t="s">
        <v>1935</v>
      </c>
      <c r="V701" s="32" t="s">
        <v>1968</v>
      </c>
      <c r="W701" s="28">
        <v>0</v>
      </c>
      <c r="X701" s="28">
        <v>10780000</v>
      </c>
      <c r="Y701" s="28">
        <v>6600000</v>
      </c>
      <c r="Z701" s="28">
        <v>4180000</v>
      </c>
      <c r="AA701" s="29">
        <f t="shared" si="11"/>
        <v>0.61224489795918369</v>
      </c>
      <c r="AB701" s="30">
        <v>0.90816326530612246</v>
      </c>
      <c r="AC701" s="17" t="str">
        <f ca="1">VLOOKUP(C701,'[1]1. RADICADOR 2021'!$C$6:$HW$2000,229,FALSE)</f>
        <v>En ejecución</v>
      </c>
      <c r="AD701" s="31"/>
    </row>
    <row r="702" spans="2:30" ht="99.95" customHeight="1" x14ac:dyDescent="0.25">
      <c r="B702" s="21">
        <v>2021</v>
      </c>
      <c r="C702" s="21">
        <v>698</v>
      </c>
      <c r="D702" s="21">
        <v>900357596</v>
      </c>
      <c r="E702" s="21" t="s">
        <v>1978</v>
      </c>
      <c r="F702" s="21" t="s">
        <v>1979</v>
      </c>
      <c r="G702" s="21">
        <v>79642370</v>
      </c>
      <c r="H702" s="21" t="s">
        <v>1980</v>
      </c>
      <c r="I702" s="17">
        <v>44473</v>
      </c>
      <c r="J702" s="21">
        <v>360</v>
      </c>
      <c r="K702" s="17">
        <v>44476</v>
      </c>
      <c r="L702" s="17">
        <v>44840</v>
      </c>
      <c r="M702" s="46">
        <v>0</v>
      </c>
      <c r="N702" s="16"/>
      <c r="O702" s="19"/>
      <c r="P702" s="24"/>
      <c r="Q702" s="28">
        <v>0</v>
      </c>
      <c r="R702" s="25">
        <v>0</v>
      </c>
      <c r="S702" s="25">
        <v>360</v>
      </c>
      <c r="T702" s="17">
        <v>44840</v>
      </c>
      <c r="U702" s="26" t="s">
        <v>2174</v>
      </c>
      <c r="V702" s="32" t="s">
        <v>2176</v>
      </c>
      <c r="W702" s="28">
        <v>0</v>
      </c>
      <c r="X702" s="28">
        <v>0</v>
      </c>
      <c r="Y702" s="28">
        <v>0</v>
      </c>
      <c r="Z702" s="28">
        <v>0</v>
      </c>
      <c r="AA702" s="29">
        <v>0</v>
      </c>
      <c r="AB702" s="30">
        <v>0.23055555555555557</v>
      </c>
      <c r="AC702" s="17" t="str">
        <f ca="1">VLOOKUP(C702,'[1]1. RADICADOR 2021'!$C$6:$HW$2000,229,FALSE)</f>
        <v>En ejecución</v>
      </c>
      <c r="AD702" s="31"/>
    </row>
    <row r="703" spans="2:30" ht="99.95" customHeight="1" x14ac:dyDescent="0.25">
      <c r="B703" s="21">
        <v>2021</v>
      </c>
      <c r="C703" s="21">
        <v>699</v>
      </c>
      <c r="D703" s="21">
        <v>52148984</v>
      </c>
      <c r="E703" s="21" t="s">
        <v>1981</v>
      </c>
      <c r="F703" s="21" t="s">
        <v>33</v>
      </c>
      <c r="G703" s="21" t="s">
        <v>33</v>
      </c>
      <c r="H703" s="21" t="s">
        <v>1982</v>
      </c>
      <c r="I703" s="17">
        <v>44470</v>
      </c>
      <c r="J703" s="21">
        <v>87</v>
      </c>
      <c r="K703" s="17">
        <v>44471</v>
      </c>
      <c r="L703" s="17">
        <v>44558</v>
      </c>
      <c r="M703" s="46">
        <v>6670000</v>
      </c>
      <c r="N703" s="16"/>
      <c r="O703" s="19"/>
      <c r="P703" s="24"/>
      <c r="Q703" s="28">
        <v>6670000</v>
      </c>
      <c r="R703" s="25">
        <v>0</v>
      </c>
      <c r="S703" s="25">
        <v>87</v>
      </c>
      <c r="T703" s="17">
        <v>44558</v>
      </c>
      <c r="U703" s="26" t="s">
        <v>2174</v>
      </c>
      <c r="V703" s="32" t="s">
        <v>1967</v>
      </c>
      <c r="W703" s="28">
        <v>0</v>
      </c>
      <c r="X703" s="28">
        <v>6670000</v>
      </c>
      <c r="Y703" s="28">
        <v>6670000</v>
      </c>
      <c r="Z703" s="28">
        <v>0</v>
      </c>
      <c r="AA703" s="29">
        <f t="shared" si="11"/>
        <v>1</v>
      </c>
      <c r="AB703" s="30">
        <v>1</v>
      </c>
      <c r="AC703" s="17" t="str">
        <f ca="1">VLOOKUP(C703,'[1]1. RADICADOR 2021'!$C$6:$HW$2000,229,FALSE)</f>
        <v>Terminado</v>
      </c>
      <c r="AD703" s="31"/>
    </row>
    <row r="704" spans="2:30" ht="99.95" customHeight="1" x14ac:dyDescent="0.25">
      <c r="B704" s="21">
        <v>2021</v>
      </c>
      <c r="C704" s="21">
        <v>700</v>
      </c>
      <c r="D704" s="21">
        <v>24605539</v>
      </c>
      <c r="E704" s="21" t="s">
        <v>1894</v>
      </c>
      <c r="F704" s="21" t="s">
        <v>33</v>
      </c>
      <c r="G704" s="21" t="s">
        <v>33</v>
      </c>
      <c r="H704" s="21" t="s">
        <v>1933</v>
      </c>
      <c r="I704" s="17">
        <v>44469</v>
      </c>
      <c r="J704" s="21">
        <v>95</v>
      </c>
      <c r="K704" s="17">
        <v>44470</v>
      </c>
      <c r="L704" s="17">
        <v>44566</v>
      </c>
      <c r="M704" s="46">
        <v>15200000</v>
      </c>
      <c r="N704" s="16"/>
      <c r="O704" s="19"/>
      <c r="P704" s="24"/>
      <c r="Q704" s="28">
        <v>15200000</v>
      </c>
      <c r="R704" s="25">
        <v>0</v>
      </c>
      <c r="S704" s="25">
        <v>95</v>
      </c>
      <c r="T704" s="17">
        <v>44566</v>
      </c>
      <c r="U704" s="26" t="s">
        <v>1935</v>
      </c>
      <c r="V704" s="32" t="s">
        <v>1969</v>
      </c>
      <c r="W704" s="28">
        <v>0</v>
      </c>
      <c r="X704" s="28">
        <v>15200000</v>
      </c>
      <c r="Y704" s="28">
        <v>14400000</v>
      </c>
      <c r="Z704" s="28">
        <v>800000</v>
      </c>
      <c r="AA704" s="29">
        <f t="shared" si="11"/>
        <v>0.94736842105263164</v>
      </c>
      <c r="AB704" s="30">
        <v>0.93684210526315792</v>
      </c>
      <c r="AC704" s="17" t="str">
        <f ca="1">VLOOKUP(C704,'[1]1. RADICADOR 2021'!$C$6:$HW$2000,229,FALSE)</f>
        <v>En ejecución</v>
      </c>
      <c r="AD704" s="31"/>
    </row>
    <row r="705" spans="2:30" ht="99.95" customHeight="1" x14ac:dyDescent="0.25">
      <c r="B705" s="21">
        <v>2021</v>
      </c>
      <c r="C705" s="21">
        <v>701</v>
      </c>
      <c r="D705" s="21">
        <v>46645212</v>
      </c>
      <c r="E705" s="21" t="s">
        <v>1983</v>
      </c>
      <c r="F705" s="21" t="s">
        <v>33</v>
      </c>
      <c r="G705" s="21" t="s">
        <v>33</v>
      </c>
      <c r="H705" s="21" t="s">
        <v>489</v>
      </c>
      <c r="I705" s="17">
        <v>44473</v>
      </c>
      <c r="J705" s="21">
        <v>86</v>
      </c>
      <c r="K705" s="17">
        <v>44474</v>
      </c>
      <c r="L705" s="17">
        <v>44560</v>
      </c>
      <c r="M705" s="46">
        <v>6306667</v>
      </c>
      <c r="N705" s="16"/>
      <c r="O705" s="19"/>
      <c r="P705" s="24"/>
      <c r="Q705" s="28">
        <v>6306667</v>
      </c>
      <c r="R705" s="25">
        <v>0</v>
      </c>
      <c r="S705" s="25">
        <v>86</v>
      </c>
      <c r="T705" s="17">
        <v>44560</v>
      </c>
      <c r="U705" s="26" t="s">
        <v>2174</v>
      </c>
      <c r="V705" s="32" t="s">
        <v>2177</v>
      </c>
      <c r="W705" s="28">
        <v>0</v>
      </c>
      <c r="X705" s="28">
        <v>6306667</v>
      </c>
      <c r="Y705" s="28">
        <v>4106667</v>
      </c>
      <c r="Z705" s="28">
        <v>2200000</v>
      </c>
      <c r="AA705" s="29">
        <f t="shared" si="11"/>
        <v>0.65116280913515812</v>
      </c>
      <c r="AB705" s="30">
        <v>0.98837209302325579</v>
      </c>
      <c r="AC705" s="17" t="str">
        <f ca="1">VLOOKUP(C705,'[1]1. RADICADOR 2021'!$C$6:$HW$2000,229,FALSE)</f>
        <v>En ejecución</v>
      </c>
      <c r="AD705" s="31"/>
    </row>
    <row r="706" spans="2:30" ht="99.95" customHeight="1" x14ac:dyDescent="0.25">
      <c r="B706" s="21">
        <v>2021</v>
      </c>
      <c r="C706" s="21">
        <v>702</v>
      </c>
      <c r="D706" s="21">
        <v>1014225216</v>
      </c>
      <c r="E706" s="21" t="s">
        <v>1984</v>
      </c>
      <c r="F706" s="21" t="s">
        <v>33</v>
      </c>
      <c r="G706" s="21" t="s">
        <v>33</v>
      </c>
      <c r="H706" s="21" t="s">
        <v>1985</v>
      </c>
      <c r="I706" s="17">
        <v>44474</v>
      </c>
      <c r="J706" s="21">
        <v>85</v>
      </c>
      <c r="K706" s="17">
        <v>44475</v>
      </c>
      <c r="L706" s="17">
        <v>44560</v>
      </c>
      <c r="M706" s="46">
        <v>15583333</v>
      </c>
      <c r="N706" s="16"/>
      <c r="O706" s="19"/>
      <c r="P706" s="24"/>
      <c r="Q706" s="28">
        <v>15583333</v>
      </c>
      <c r="R706" s="25">
        <v>0</v>
      </c>
      <c r="S706" s="25">
        <v>85</v>
      </c>
      <c r="T706" s="17">
        <v>44560</v>
      </c>
      <c r="U706" s="26" t="s">
        <v>2174</v>
      </c>
      <c r="V706" s="32" t="s">
        <v>2178</v>
      </c>
      <c r="W706" s="28">
        <v>0</v>
      </c>
      <c r="X706" s="28">
        <v>15583333</v>
      </c>
      <c r="Y706" s="28">
        <v>15583333</v>
      </c>
      <c r="Z706" s="28">
        <v>0</v>
      </c>
      <c r="AA706" s="29">
        <f t="shared" si="11"/>
        <v>1</v>
      </c>
      <c r="AB706" s="30">
        <v>0.9882352941176471</v>
      </c>
      <c r="AC706" s="17" t="str">
        <f ca="1">VLOOKUP(C706,'[1]1. RADICADOR 2021'!$C$6:$HW$2000,229,FALSE)</f>
        <v>En ejecución</v>
      </c>
      <c r="AD706" s="31"/>
    </row>
    <row r="707" spans="2:30" ht="99.95" customHeight="1" x14ac:dyDescent="0.25">
      <c r="B707" s="21">
        <v>2021</v>
      </c>
      <c r="C707" s="21">
        <v>703</v>
      </c>
      <c r="D707" s="21">
        <v>900820125</v>
      </c>
      <c r="E707" s="21" t="s">
        <v>1986</v>
      </c>
      <c r="F707" s="21" t="s">
        <v>1987</v>
      </c>
      <c r="G707" s="21">
        <v>3196760</v>
      </c>
      <c r="H707" s="21" t="s">
        <v>1988</v>
      </c>
      <c r="I707" s="17">
        <v>44473</v>
      </c>
      <c r="J707" s="21">
        <v>90</v>
      </c>
      <c r="K707" s="17">
        <v>44488</v>
      </c>
      <c r="L707" s="17">
        <v>44579</v>
      </c>
      <c r="M707" s="46">
        <v>731001397</v>
      </c>
      <c r="N707" s="16"/>
      <c r="O707" s="19" t="s">
        <v>1717</v>
      </c>
      <c r="P707" s="24">
        <v>93950686</v>
      </c>
      <c r="Q707" s="28">
        <v>824976769</v>
      </c>
      <c r="R707" s="25">
        <v>0</v>
      </c>
      <c r="S707" s="25">
        <v>90</v>
      </c>
      <c r="T707" s="17">
        <v>44579</v>
      </c>
      <c r="U707" s="26" t="s">
        <v>2174</v>
      </c>
      <c r="V707" s="32" t="s">
        <v>2179</v>
      </c>
      <c r="W707" s="28">
        <v>0</v>
      </c>
      <c r="X707" s="28">
        <v>824976769</v>
      </c>
      <c r="Y707" s="28">
        <v>400687764</v>
      </c>
      <c r="Z707" s="28">
        <v>424289005</v>
      </c>
      <c r="AA707" s="29">
        <f t="shared" si="11"/>
        <v>0.48569581478724039</v>
      </c>
      <c r="AB707" s="30">
        <v>0.78888888888888886</v>
      </c>
      <c r="AC707" s="17" t="str">
        <f ca="1">VLOOKUP(C707,'[1]1. RADICADOR 2021'!$C$6:$HW$2000,229,FALSE)</f>
        <v>En ejecución</v>
      </c>
      <c r="AD707" s="31"/>
    </row>
    <row r="708" spans="2:30" ht="99.95" customHeight="1" x14ac:dyDescent="0.25">
      <c r="B708" s="21">
        <v>2021</v>
      </c>
      <c r="C708" s="21">
        <v>704</v>
      </c>
      <c r="D708" s="21">
        <v>1003237202</v>
      </c>
      <c r="E708" s="21" t="s">
        <v>992</v>
      </c>
      <c r="F708" s="21" t="s">
        <v>33</v>
      </c>
      <c r="G708" s="21" t="s">
        <v>33</v>
      </c>
      <c r="H708" s="21" t="s">
        <v>1989</v>
      </c>
      <c r="I708" s="17">
        <v>44474</v>
      </c>
      <c r="J708" s="21">
        <v>84</v>
      </c>
      <c r="K708" s="17">
        <v>44476</v>
      </c>
      <c r="L708" s="17">
        <v>44560</v>
      </c>
      <c r="M708" s="46">
        <v>7366667</v>
      </c>
      <c r="N708" s="16"/>
      <c r="O708" s="19"/>
      <c r="P708" s="24"/>
      <c r="Q708" s="28">
        <v>7366667</v>
      </c>
      <c r="R708" s="25">
        <v>0</v>
      </c>
      <c r="S708" s="25">
        <v>84</v>
      </c>
      <c r="T708" s="17">
        <v>44560</v>
      </c>
      <c r="U708" s="26" t="s">
        <v>2174</v>
      </c>
      <c r="V708" s="32" t="s">
        <v>2180</v>
      </c>
      <c r="W708" s="28">
        <v>0</v>
      </c>
      <c r="X708" s="28">
        <v>7366667</v>
      </c>
      <c r="Y708" s="28">
        <v>7280000</v>
      </c>
      <c r="Z708" s="28">
        <v>86667</v>
      </c>
      <c r="AA708" s="29">
        <f t="shared" si="11"/>
        <v>0.98823524940111995</v>
      </c>
      <c r="AB708" s="30">
        <v>0.98809523809523814</v>
      </c>
      <c r="AC708" s="17" t="str">
        <f ca="1">VLOOKUP(C708,'[1]1. RADICADOR 2021'!$C$6:$HW$2000,229,FALSE)</f>
        <v>En ejecución</v>
      </c>
      <c r="AD708" s="31"/>
    </row>
    <row r="709" spans="2:30" ht="99.95" customHeight="1" x14ac:dyDescent="0.25">
      <c r="B709" s="21">
        <v>2021</v>
      </c>
      <c r="C709" s="21">
        <v>705</v>
      </c>
      <c r="D709" s="21">
        <v>79917548</v>
      </c>
      <c r="E709" s="21" t="s">
        <v>1990</v>
      </c>
      <c r="F709" s="21" t="s">
        <v>33</v>
      </c>
      <c r="G709" s="21" t="s">
        <v>33</v>
      </c>
      <c r="H709" s="21" t="s">
        <v>572</v>
      </c>
      <c r="I709" s="17">
        <v>44474</v>
      </c>
      <c r="J709" s="21">
        <v>100</v>
      </c>
      <c r="K709" s="17">
        <v>44475</v>
      </c>
      <c r="L709" s="17">
        <v>44576</v>
      </c>
      <c r="M709" s="46">
        <v>18333333</v>
      </c>
      <c r="N709" s="16"/>
      <c r="O709" s="19"/>
      <c r="P709" s="34"/>
      <c r="Q709" s="28">
        <v>18333333</v>
      </c>
      <c r="R709" s="35">
        <v>0</v>
      </c>
      <c r="S709" s="35">
        <v>100</v>
      </c>
      <c r="T709" s="17">
        <v>44576</v>
      </c>
      <c r="U709" s="26" t="s">
        <v>2174</v>
      </c>
      <c r="V709" s="32" t="s">
        <v>2181</v>
      </c>
      <c r="W709" s="28">
        <v>0</v>
      </c>
      <c r="X709" s="28">
        <v>18333333</v>
      </c>
      <c r="Y709" s="28">
        <v>10083333</v>
      </c>
      <c r="Z709" s="28">
        <v>8250000</v>
      </c>
      <c r="AA709" s="29">
        <f t="shared" si="11"/>
        <v>0.54999999181818171</v>
      </c>
      <c r="AB709" s="30">
        <v>0.84</v>
      </c>
      <c r="AC709" s="17" t="str">
        <f ca="1">VLOOKUP(C709,'[1]1. RADICADOR 2021'!$C$6:$HW$2000,229,FALSE)</f>
        <v>En ejecución</v>
      </c>
      <c r="AD709" s="31"/>
    </row>
    <row r="710" spans="2:30" ht="99.95" customHeight="1" x14ac:dyDescent="0.25">
      <c r="B710" s="21">
        <v>2021</v>
      </c>
      <c r="C710" s="21">
        <v>706</v>
      </c>
      <c r="D710" s="21">
        <v>1032428265</v>
      </c>
      <c r="E710" s="21" t="s">
        <v>1991</v>
      </c>
      <c r="F710" s="21" t="s">
        <v>33</v>
      </c>
      <c r="G710" s="21" t="s">
        <v>33</v>
      </c>
      <c r="H710" s="21" t="s">
        <v>1992</v>
      </c>
      <c r="I710" s="17">
        <v>44474</v>
      </c>
      <c r="J710" s="21">
        <v>85</v>
      </c>
      <c r="K710" s="17">
        <v>44475</v>
      </c>
      <c r="L710" s="17">
        <v>44560</v>
      </c>
      <c r="M710" s="46">
        <v>9916667</v>
      </c>
      <c r="N710" s="16"/>
      <c r="O710" s="19"/>
      <c r="P710" s="34"/>
      <c r="Q710" s="28">
        <v>9916667</v>
      </c>
      <c r="R710" s="35">
        <v>0</v>
      </c>
      <c r="S710" s="35">
        <v>85</v>
      </c>
      <c r="T710" s="17">
        <v>44560</v>
      </c>
      <c r="U710" s="26" t="s">
        <v>2174</v>
      </c>
      <c r="V710" s="32" t="s">
        <v>2182</v>
      </c>
      <c r="W710" s="28">
        <v>0</v>
      </c>
      <c r="X710" s="28">
        <v>9916667</v>
      </c>
      <c r="Y710" s="28">
        <v>9916667</v>
      </c>
      <c r="Z710" s="28">
        <v>0</v>
      </c>
      <c r="AA710" s="29">
        <f t="shared" si="11"/>
        <v>1</v>
      </c>
      <c r="AB710" s="30">
        <v>0.9882352941176471</v>
      </c>
      <c r="AC710" s="17" t="str">
        <f ca="1">VLOOKUP(C710,'[1]1. RADICADOR 2021'!$C$6:$HW$2000,229,FALSE)</f>
        <v>En ejecución</v>
      </c>
      <c r="AD710" s="31"/>
    </row>
    <row r="711" spans="2:30" ht="99.95" customHeight="1" x14ac:dyDescent="0.25">
      <c r="B711" s="21">
        <v>2021</v>
      </c>
      <c r="C711" s="21">
        <v>707</v>
      </c>
      <c r="D711" s="21">
        <v>901129712</v>
      </c>
      <c r="E711" s="21" t="s">
        <v>1882</v>
      </c>
      <c r="F711" s="21" t="s">
        <v>1899</v>
      </c>
      <c r="G711" s="21">
        <v>93128588</v>
      </c>
      <c r="H711" s="21" t="s">
        <v>1993</v>
      </c>
      <c r="I711" s="17">
        <v>44474</v>
      </c>
      <c r="J711" s="21">
        <v>90</v>
      </c>
      <c r="K711" s="17">
        <v>44488</v>
      </c>
      <c r="L711" s="17">
        <v>44579</v>
      </c>
      <c r="M711" s="46">
        <v>11000000</v>
      </c>
      <c r="N711" s="16"/>
      <c r="O711" s="19"/>
      <c r="P711" s="34"/>
      <c r="Q711" s="28">
        <v>11000000</v>
      </c>
      <c r="R711" s="35">
        <v>0</v>
      </c>
      <c r="S711" s="35">
        <v>90</v>
      </c>
      <c r="T711" s="17">
        <v>44579</v>
      </c>
      <c r="U711" s="26" t="s">
        <v>2174</v>
      </c>
      <c r="V711" s="32" t="s">
        <v>2183</v>
      </c>
      <c r="W711" s="28">
        <v>0</v>
      </c>
      <c r="X711" s="28">
        <v>11000000</v>
      </c>
      <c r="Y711" s="28">
        <v>7288750</v>
      </c>
      <c r="Z711" s="28">
        <v>3711250</v>
      </c>
      <c r="AA711" s="29">
        <f t="shared" si="11"/>
        <v>0.66261363636363635</v>
      </c>
      <c r="AB711" s="30">
        <v>0.78888888888888886</v>
      </c>
      <c r="AC711" s="17" t="str">
        <f ca="1">VLOOKUP(C711,'[1]1. RADICADOR 2021'!$C$6:$HW$2000,229,FALSE)</f>
        <v>En ejecución</v>
      </c>
      <c r="AD711" s="31"/>
    </row>
    <row r="712" spans="2:30" ht="99.95" customHeight="1" x14ac:dyDescent="0.25">
      <c r="B712" s="21">
        <v>2021</v>
      </c>
      <c r="C712" s="21">
        <v>708</v>
      </c>
      <c r="D712" s="21">
        <v>80226956</v>
      </c>
      <c r="E712" s="21" t="s">
        <v>1994</v>
      </c>
      <c r="F712" s="21" t="s">
        <v>33</v>
      </c>
      <c r="G712" s="21" t="s">
        <v>33</v>
      </c>
      <c r="H712" s="21" t="s">
        <v>1995</v>
      </c>
      <c r="I712" s="17">
        <v>44476</v>
      </c>
      <c r="J712" s="21">
        <v>83</v>
      </c>
      <c r="K712" s="17">
        <v>44477</v>
      </c>
      <c r="L712" s="17">
        <v>44560</v>
      </c>
      <c r="M712" s="46">
        <v>12450000</v>
      </c>
      <c r="N712" s="16"/>
      <c r="O712" s="19"/>
      <c r="P712" s="34"/>
      <c r="Q712" s="28">
        <v>12450000</v>
      </c>
      <c r="R712" s="35">
        <v>0</v>
      </c>
      <c r="S712" s="35">
        <v>83</v>
      </c>
      <c r="T712" s="17">
        <v>44560</v>
      </c>
      <c r="U712" s="26" t="s">
        <v>2174</v>
      </c>
      <c r="V712" s="32" t="s">
        <v>2184</v>
      </c>
      <c r="W712" s="28">
        <v>0</v>
      </c>
      <c r="X712" s="28">
        <v>12450000</v>
      </c>
      <c r="Y712" s="28">
        <v>12450000</v>
      </c>
      <c r="Z712" s="28">
        <v>0</v>
      </c>
      <c r="AA712" s="29">
        <f t="shared" si="11"/>
        <v>1</v>
      </c>
      <c r="AB712" s="30">
        <v>0.98795180722891562</v>
      </c>
      <c r="AC712" s="17" t="str">
        <f ca="1">VLOOKUP(C712,'[1]1. RADICADOR 2021'!$C$6:$HW$2000,229,FALSE)</f>
        <v>En ejecución</v>
      </c>
      <c r="AD712" s="31"/>
    </row>
    <row r="713" spans="2:30" ht="99.95" customHeight="1" x14ac:dyDescent="0.25">
      <c r="B713" s="21">
        <v>2021</v>
      </c>
      <c r="C713" s="21">
        <v>709</v>
      </c>
      <c r="D713" s="21">
        <v>1014277547</v>
      </c>
      <c r="E713" s="21" t="s">
        <v>961</v>
      </c>
      <c r="F713" s="21" t="s">
        <v>33</v>
      </c>
      <c r="G713" s="21" t="s">
        <v>33</v>
      </c>
      <c r="H713" s="21" t="s">
        <v>1996</v>
      </c>
      <c r="I713" s="17">
        <v>44476</v>
      </c>
      <c r="J713" s="21">
        <v>83</v>
      </c>
      <c r="K713" s="17">
        <v>44477</v>
      </c>
      <c r="L713" s="17">
        <v>44560</v>
      </c>
      <c r="M713" s="46">
        <v>6363333</v>
      </c>
      <c r="N713" s="16"/>
      <c r="O713" s="19"/>
      <c r="P713" s="34"/>
      <c r="Q713" s="28">
        <v>6363333</v>
      </c>
      <c r="R713" s="35">
        <v>0</v>
      </c>
      <c r="S713" s="35">
        <v>83</v>
      </c>
      <c r="T713" s="17">
        <v>44560</v>
      </c>
      <c r="U713" s="26" t="s">
        <v>2174</v>
      </c>
      <c r="V713" s="32" t="s">
        <v>2185</v>
      </c>
      <c r="W713" s="28">
        <v>0</v>
      </c>
      <c r="X713" s="28">
        <v>6363333</v>
      </c>
      <c r="Y713" s="28">
        <v>4063333</v>
      </c>
      <c r="Z713" s="28">
        <v>2300000</v>
      </c>
      <c r="AA713" s="29">
        <f t="shared" si="11"/>
        <v>0.63855419793369295</v>
      </c>
      <c r="AB713" s="30">
        <v>0.98795180722891562</v>
      </c>
      <c r="AC713" s="17" t="str">
        <f ca="1">VLOOKUP(C713,'[1]1. RADICADOR 2021'!$C$6:$HW$2000,229,FALSE)</f>
        <v>En ejecución</v>
      </c>
      <c r="AD713" s="31"/>
    </row>
    <row r="714" spans="2:30" ht="99.95" customHeight="1" x14ac:dyDescent="0.25">
      <c r="B714" s="21">
        <v>2021</v>
      </c>
      <c r="C714" s="21">
        <v>710</v>
      </c>
      <c r="D714" s="21">
        <v>1024496751</v>
      </c>
      <c r="E714" s="21" t="s">
        <v>1997</v>
      </c>
      <c r="F714" s="21" t="s">
        <v>33</v>
      </c>
      <c r="G714" s="21" t="s">
        <v>33</v>
      </c>
      <c r="H714" s="21" t="s">
        <v>1998</v>
      </c>
      <c r="I714" s="17">
        <v>44477</v>
      </c>
      <c r="J714" s="21">
        <v>75</v>
      </c>
      <c r="K714" s="17">
        <v>44481</v>
      </c>
      <c r="L714" s="17">
        <v>44556</v>
      </c>
      <c r="M714" s="46">
        <v>13750000</v>
      </c>
      <c r="N714" s="16"/>
      <c r="O714" s="19"/>
      <c r="P714" s="34"/>
      <c r="Q714" s="28">
        <v>13750000</v>
      </c>
      <c r="R714" s="35">
        <v>0</v>
      </c>
      <c r="S714" s="35">
        <v>75</v>
      </c>
      <c r="T714" s="17">
        <v>44556</v>
      </c>
      <c r="U714" s="26" t="s">
        <v>2174</v>
      </c>
      <c r="V714" s="32" t="s">
        <v>2186</v>
      </c>
      <c r="W714" s="28">
        <v>0</v>
      </c>
      <c r="X714" s="28">
        <v>13750000</v>
      </c>
      <c r="Y714" s="28">
        <v>13750000</v>
      </c>
      <c r="Z714" s="28">
        <v>0</v>
      </c>
      <c r="AA714" s="29">
        <f t="shared" si="11"/>
        <v>1</v>
      </c>
      <c r="AB714" s="30">
        <v>1</v>
      </c>
      <c r="AC714" s="17" t="str">
        <f ca="1">VLOOKUP(C714,'[1]1. RADICADOR 2021'!$C$6:$HW$2000,229,FALSE)</f>
        <v>Terminado</v>
      </c>
      <c r="AD714" s="31"/>
    </row>
    <row r="715" spans="2:30" ht="99.95" customHeight="1" x14ac:dyDescent="0.25">
      <c r="B715" s="21">
        <v>2021</v>
      </c>
      <c r="C715" s="21">
        <v>711</v>
      </c>
      <c r="D715" s="21">
        <v>1019074350</v>
      </c>
      <c r="E715" s="21" t="s">
        <v>1999</v>
      </c>
      <c r="F715" s="21" t="s">
        <v>33</v>
      </c>
      <c r="G715" s="21" t="s">
        <v>33</v>
      </c>
      <c r="H715" s="21" t="s">
        <v>470</v>
      </c>
      <c r="I715" s="17">
        <v>44476</v>
      </c>
      <c r="J715" s="21">
        <v>83</v>
      </c>
      <c r="K715" s="17">
        <v>44477</v>
      </c>
      <c r="L715" s="17">
        <v>44560</v>
      </c>
      <c r="M715" s="46">
        <v>5743600</v>
      </c>
      <c r="N715" s="16"/>
      <c r="O715" s="19"/>
      <c r="P715" s="34"/>
      <c r="Q715" s="28">
        <v>5743600</v>
      </c>
      <c r="R715" s="35">
        <v>0</v>
      </c>
      <c r="S715" s="35">
        <v>83</v>
      </c>
      <c r="T715" s="17">
        <v>44560</v>
      </c>
      <c r="U715" s="26" t="s">
        <v>2174</v>
      </c>
      <c r="V715" s="32" t="s">
        <v>2187</v>
      </c>
      <c r="W715" s="28">
        <v>0</v>
      </c>
      <c r="X715" s="28">
        <v>5743600</v>
      </c>
      <c r="Y715" s="28">
        <v>5743600</v>
      </c>
      <c r="Z715" s="28">
        <v>0</v>
      </c>
      <c r="AA715" s="29">
        <f t="shared" si="11"/>
        <v>1</v>
      </c>
      <c r="AB715" s="30">
        <v>0.98795180722891562</v>
      </c>
      <c r="AC715" s="17" t="str">
        <f ca="1">VLOOKUP(C715,'[1]1. RADICADOR 2021'!$C$6:$HW$2000,229,FALSE)</f>
        <v>En ejecución</v>
      </c>
      <c r="AD715" s="31"/>
    </row>
    <row r="716" spans="2:30" ht="99.95" customHeight="1" x14ac:dyDescent="0.25">
      <c r="B716" s="21">
        <v>2021</v>
      </c>
      <c r="C716" s="21">
        <v>712</v>
      </c>
      <c r="D716" s="21">
        <v>1061725279</v>
      </c>
      <c r="E716" s="21" t="s">
        <v>718</v>
      </c>
      <c r="F716" s="21" t="s">
        <v>33</v>
      </c>
      <c r="G716" s="21" t="s">
        <v>33</v>
      </c>
      <c r="H716" s="21" t="s">
        <v>2000</v>
      </c>
      <c r="I716" s="17">
        <v>44477</v>
      </c>
      <c r="J716" s="21">
        <v>90</v>
      </c>
      <c r="K716" s="17">
        <v>44478</v>
      </c>
      <c r="L716" s="17">
        <v>44569</v>
      </c>
      <c r="M716" s="46">
        <v>12000000</v>
      </c>
      <c r="N716" s="16"/>
      <c r="O716" s="19"/>
      <c r="P716" s="34"/>
      <c r="Q716" s="28">
        <v>12000000</v>
      </c>
      <c r="R716" s="35">
        <v>0</v>
      </c>
      <c r="S716" s="35">
        <v>90</v>
      </c>
      <c r="T716" s="17">
        <v>44569</v>
      </c>
      <c r="U716" s="26" t="s">
        <v>2174</v>
      </c>
      <c r="V716" s="32" t="s">
        <v>2188</v>
      </c>
      <c r="W716" s="28">
        <v>0</v>
      </c>
      <c r="X716" s="28">
        <v>12000000</v>
      </c>
      <c r="Y716" s="28">
        <v>10933333</v>
      </c>
      <c r="Z716" s="28">
        <v>1066667</v>
      </c>
      <c r="AA716" s="29">
        <f t="shared" si="11"/>
        <v>0.91111108333333335</v>
      </c>
      <c r="AB716" s="30">
        <v>0.9</v>
      </c>
      <c r="AC716" s="17" t="str">
        <f ca="1">VLOOKUP(C716,'[1]1. RADICADOR 2021'!$C$6:$HW$2000,229,FALSE)</f>
        <v>En ejecución</v>
      </c>
      <c r="AD716" s="31"/>
    </row>
    <row r="717" spans="2:30" ht="99.95" customHeight="1" x14ac:dyDescent="0.25">
      <c r="B717" s="21">
        <v>2021</v>
      </c>
      <c r="C717" s="21">
        <v>713</v>
      </c>
      <c r="D717" s="21">
        <v>52816122</v>
      </c>
      <c r="E717" s="21" t="s">
        <v>994</v>
      </c>
      <c r="F717" s="21" t="s">
        <v>33</v>
      </c>
      <c r="G717" s="21" t="s">
        <v>33</v>
      </c>
      <c r="H717" s="21" t="s">
        <v>995</v>
      </c>
      <c r="I717" s="17">
        <v>44476</v>
      </c>
      <c r="J717" s="21">
        <v>105</v>
      </c>
      <c r="K717" s="17">
        <v>44477</v>
      </c>
      <c r="L717" s="17">
        <v>44583</v>
      </c>
      <c r="M717" s="46">
        <v>14000000</v>
      </c>
      <c r="N717" s="16"/>
      <c r="O717" s="19"/>
      <c r="P717" s="34"/>
      <c r="Q717" s="28">
        <v>14000000</v>
      </c>
      <c r="R717" s="35">
        <v>0</v>
      </c>
      <c r="S717" s="35">
        <v>105</v>
      </c>
      <c r="T717" s="17">
        <v>44583</v>
      </c>
      <c r="U717" s="26" t="s">
        <v>2174</v>
      </c>
      <c r="V717" s="32" t="s">
        <v>2189</v>
      </c>
      <c r="W717" s="28">
        <v>0</v>
      </c>
      <c r="X717" s="28">
        <v>14000000</v>
      </c>
      <c r="Y717" s="28">
        <v>0</v>
      </c>
      <c r="Z717" s="28">
        <v>14000000</v>
      </c>
      <c r="AA717" s="29">
        <f t="shared" si="11"/>
        <v>0</v>
      </c>
      <c r="AB717" s="30">
        <v>0.78095238095238095</v>
      </c>
      <c r="AC717" s="17" t="str">
        <f ca="1">VLOOKUP(C717,'[1]1. RADICADOR 2021'!$C$6:$HW$2000,229,FALSE)</f>
        <v>En ejecución</v>
      </c>
      <c r="AD717" s="31"/>
    </row>
    <row r="718" spans="2:30" ht="99.95" customHeight="1" x14ac:dyDescent="0.25">
      <c r="B718" s="21">
        <v>2021</v>
      </c>
      <c r="C718" s="21">
        <v>714</v>
      </c>
      <c r="D718" s="21">
        <v>800169622</v>
      </c>
      <c r="E718" s="21" t="s">
        <v>2001</v>
      </c>
      <c r="F718" s="21" t="s">
        <v>2002</v>
      </c>
      <c r="G718" s="21">
        <v>80854607</v>
      </c>
      <c r="H718" s="21" t="s">
        <v>2003</v>
      </c>
      <c r="I718" s="17">
        <v>44482</v>
      </c>
      <c r="J718" s="21">
        <v>120</v>
      </c>
      <c r="K718" s="17">
        <v>44488</v>
      </c>
      <c r="L718" s="17">
        <v>44610</v>
      </c>
      <c r="M718" s="46">
        <v>65880500</v>
      </c>
      <c r="N718" s="16"/>
      <c r="O718" s="19"/>
      <c r="P718" s="34"/>
      <c r="Q718" s="28">
        <v>65880500</v>
      </c>
      <c r="R718" s="35">
        <v>0</v>
      </c>
      <c r="S718" s="35">
        <v>120</v>
      </c>
      <c r="T718" s="17">
        <v>44610</v>
      </c>
      <c r="U718" s="26" t="s">
        <v>2174</v>
      </c>
      <c r="V718" s="32" t="s">
        <v>2190</v>
      </c>
      <c r="W718" s="28">
        <v>0</v>
      </c>
      <c r="X718" s="28">
        <v>65880500</v>
      </c>
      <c r="Y718" s="28">
        <v>32497639</v>
      </c>
      <c r="Z718" s="28">
        <v>33382861</v>
      </c>
      <c r="AA718" s="29">
        <f t="shared" si="11"/>
        <v>0.4932816083666639</v>
      </c>
      <c r="AB718" s="30">
        <v>0.59166666666666667</v>
      </c>
      <c r="AC718" s="17" t="str">
        <f ca="1">VLOOKUP(C718,'[1]1. RADICADOR 2021'!$C$6:$HW$2000,229,FALSE)</f>
        <v>En ejecución</v>
      </c>
      <c r="AD718" s="31"/>
    </row>
    <row r="719" spans="2:30" ht="99.95" customHeight="1" x14ac:dyDescent="0.25">
      <c r="B719" s="21">
        <v>2021</v>
      </c>
      <c r="C719" s="21">
        <v>715</v>
      </c>
      <c r="D719" s="21">
        <v>830058998</v>
      </c>
      <c r="E719" s="21" t="s">
        <v>2004</v>
      </c>
      <c r="F719" s="21" t="s">
        <v>2005</v>
      </c>
      <c r="G719" s="21">
        <v>41719322</v>
      </c>
      <c r="H719" s="21" t="s">
        <v>2006</v>
      </c>
      <c r="I719" s="17">
        <v>44483</v>
      </c>
      <c r="J719" s="21">
        <v>60</v>
      </c>
      <c r="K719" s="17">
        <v>44490</v>
      </c>
      <c r="L719" s="17">
        <v>44550</v>
      </c>
      <c r="M719" s="46">
        <v>14999444</v>
      </c>
      <c r="N719" s="16"/>
      <c r="O719" s="19"/>
      <c r="P719" s="34"/>
      <c r="Q719" s="28">
        <v>14999444</v>
      </c>
      <c r="R719" s="35">
        <v>0</v>
      </c>
      <c r="S719" s="35">
        <v>60</v>
      </c>
      <c r="T719" s="17">
        <v>44550</v>
      </c>
      <c r="U719" s="26" t="s">
        <v>2174</v>
      </c>
      <c r="V719" s="20" t="s">
        <v>2191</v>
      </c>
      <c r="W719" s="28">
        <v>0</v>
      </c>
      <c r="X719" s="28">
        <v>14999444</v>
      </c>
      <c r="Y719" s="28">
        <v>14999444</v>
      </c>
      <c r="Z719" s="28">
        <v>0</v>
      </c>
      <c r="AA719" s="29">
        <f t="shared" si="11"/>
        <v>1</v>
      </c>
      <c r="AB719" s="30">
        <v>1</v>
      </c>
      <c r="AC719" s="17" t="str">
        <f ca="1">VLOOKUP(C719,'[1]1. RADICADOR 2021'!$C$6:$HW$2000,229,FALSE)</f>
        <v>Terminado</v>
      </c>
      <c r="AD719" s="31"/>
    </row>
    <row r="720" spans="2:30" ht="99.95" customHeight="1" x14ac:dyDescent="0.25">
      <c r="B720" s="21">
        <v>2021</v>
      </c>
      <c r="C720" s="21">
        <v>716</v>
      </c>
      <c r="D720" s="21">
        <v>800153723</v>
      </c>
      <c r="E720" s="21" t="s">
        <v>2007</v>
      </c>
      <c r="F720" s="21" t="s">
        <v>2008</v>
      </c>
      <c r="G720" s="21">
        <v>5901923</v>
      </c>
      <c r="H720" s="21" t="s">
        <v>2009</v>
      </c>
      <c r="I720" s="17">
        <v>44483</v>
      </c>
      <c r="J720" s="21">
        <v>60</v>
      </c>
      <c r="K720" s="17">
        <v>44490</v>
      </c>
      <c r="L720" s="17">
        <v>44550</v>
      </c>
      <c r="M720" s="46">
        <v>15000000</v>
      </c>
      <c r="N720" s="16"/>
      <c r="O720" s="19"/>
      <c r="P720" s="34"/>
      <c r="Q720" s="28">
        <v>15000000</v>
      </c>
      <c r="R720" s="35">
        <v>0</v>
      </c>
      <c r="S720" s="35">
        <v>60</v>
      </c>
      <c r="T720" s="17">
        <v>44550</v>
      </c>
      <c r="U720" s="26" t="s">
        <v>2174</v>
      </c>
      <c r="V720" s="20" t="s">
        <v>2192</v>
      </c>
      <c r="W720" s="28">
        <v>0</v>
      </c>
      <c r="X720" s="28">
        <v>15000000</v>
      </c>
      <c r="Y720" s="28">
        <v>12000000</v>
      </c>
      <c r="Z720" s="28">
        <v>3000000</v>
      </c>
      <c r="AA720" s="29">
        <f t="shared" si="11"/>
        <v>0.8</v>
      </c>
      <c r="AB720" s="30">
        <v>1</v>
      </c>
      <c r="AC720" s="17" t="str">
        <f ca="1">VLOOKUP(C720,'[1]1. RADICADOR 2021'!$C$6:$HW$2000,229,FALSE)</f>
        <v>Terminado</v>
      </c>
      <c r="AD720" s="31"/>
    </row>
    <row r="721" spans="2:30" ht="99.95" customHeight="1" x14ac:dyDescent="0.25">
      <c r="B721" s="21">
        <v>2021</v>
      </c>
      <c r="C721" s="21">
        <v>717</v>
      </c>
      <c r="D721" s="21">
        <v>830123987</v>
      </c>
      <c r="E721" s="21" t="s">
        <v>2010</v>
      </c>
      <c r="F721" s="21" t="s">
        <v>2011</v>
      </c>
      <c r="G721" s="21">
        <v>79238444</v>
      </c>
      <c r="H721" s="21" t="s">
        <v>2012</v>
      </c>
      <c r="I721" s="17">
        <v>44476</v>
      </c>
      <c r="J721" s="21">
        <v>150</v>
      </c>
      <c r="K721" s="17">
        <v>44481</v>
      </c>
      <c r="L721" s="17">
        <v>44631</v>
      </c>
      <c r="M721" s="46">
        <v>15024000</v>
      </c>
      <c r="N721" s="16"/>
      <c r="O721" s="19"/>
      <c r="P721" s="34"/>
      <c r="Q721" s="28">
        <v>22468000</v>
      </c>
      <c r="R721" s="35">
        <v>0</v>
      </c>
      <c r="S721" s="36">
        <v>150</v>
      </c>
      <c r="T721" s="17">
        <v>44631</v>
      </c>
      <c r="U721" s="26" t="s">
        <v>2174</v>
      </c>
      <c r="V721" s="20" t="s">
        <v>2193</v>
      </c>
      <c r="W721" s="28">
        <v>0</v>
      </c>
      <c r="X721" s="28">
        <v>22468000</v>
      </c>
      <c r="Y721" s="28">
        <v>15024000</v>
      </c>
      <c r="Z721" s="28">
        <v>7444000</v>
      </c>
      <c r="AA721" s="29">
        <f t="shared" si="11"/>
        <v>0.66868435107708735</v>
      </c>
      <c r="AB721" s="30">
        <v>0.52</v>
      </c>
      <c r="AC721" s="17" t="str">
        <f ca="1">VLOOKUP(C721,'[1]1. RADICADOR 2021'!$C$6:$HW$2000,229,FALSE)</f>
        <v>En ejecución</v>
      </c>
      <c r="AD721" s="31"/>
    </row>
    <row r="722" spans="2:30" ht="99.95" customHeight="1" x14ac:dyDescent="0.25">
      <c r="B722" s="21">
        <v>2021</v>
      </c>
      <c r="C722" s="21">
        <v>718</v>
      </c>
      <c r="D722" s="21">
        <v>800086896</v>
      </c>
      <c r="E722" s="21" t="s">
        <v>2013</v>
      </c>
      <c r="F722" s="21" t="s">
        <v>2014</v>
      </c>
      <c r="G722" s="21">
        <v>79387120</v>
      </c>
      <c r="H722" s="21" t="s">
        <v>2015</v>
      </c>
      <c r="I722" s="17">
        <v>44483</v>
      </c>
      <c r="J722" s="21">
        <v>60</v>
      </c>
      <c r="K722" s="17">
        <v>44490</v>
      </c>
      <c r="L722" s="17">
        <v>44550</v>
      </c>
      <c r="M722" s="46">
        <v>14461626</v>
      </c>
      <c r="N722" s="16"/>
      <c r="O722" s="19"/>
      <c r="P722" s="34"/>
      <c r="Q722" s="28">
        <v>14461626</v>
      </c>
      <c r="R722" s="35">
        <v>0</v>
      </c>
      <c r="S722" s="36">
        <v>60</v>
      </c>
      <c r="T722" s="17">
        <v>44550</v>
      </c>
      <c r="U722" s="26" t="s">
        <v>2174</v>
      </c>
      <c r="V722" s="20" t="s">
        <v>2194</v>
      </c>
      <c r="W722" s="28">
        <v>0</v>
      </c>
      <c r="X722" s="28">
        <v>14461626</v>
      </c>
      <c r="Y722" s="28">
        <v>11647838</v>
      </c>
      <c r="Z722" s="28">
        <v>2813788</v>
      </c>
      <c r="AA722" s="29">
        <f t="shared" ref="AA722:AA785" si="12">Y722*100/X722/100</f>
        <v>0.80543073095653284</v>
      </c>
      <c r="AB722" s="30">
        <v>1</v>
      </c>
      <c r="AC722" s="17" t="str">
        <f ca="1">VLOOKUP(C722,'[1]1. RADICADOR 2021'!$C$6:$HW$2000,229,FALSE)</f>
        <v>Terminado</v>
      </c>
      <c r="AD722" s="31"/>
    </row>
    <row r="723" spans="2:30" ht="99.95" customHeight="1" x14ac:dyDescent="0.25">
      <c r="B723" s="21">
        <v>2021</v>
      </c>
      <c r="C723" s="21">
        <v>719</v>
      </c>
      <c r="D723" s="21">
        <v>830030853</v>
      </c>
      <c r="E723" s="21" t="s">
        <v>2016</v>
      </c>
      <c r="F723" s="21" t="s">
        <v>2017</v>
      </c>
      <c r="G723" s="21">
        <v>41456139</v>
      </c>
      <c r="H723" s="21" t="s">
        <v>2018</v>
      </c>
      <c r="I723" s="17">
        <v>44484</v>
      </c>
      <c r="J723" s="21">
        <v>60</v>
      </c>
      <c r="K723" s="17">
        <v>44490</v>
      </c>
      <c r="L723" s="17">
        <v>44550</v>
      </c>
      <c r="M723" s="46">
        <v>15000000</v>
      </c>
      <c r="N723" s="16"/>
      <c r="O723" s="19"/>
      <c r="P723" s="34"/>
      <c r="Q723" s="28">
        <v>15000000</v>
      </c>
      <c r="R723" s="35">
        <v>0</v>
      </c>
      <c r="S723" s="36">
        <v>60</v>
      </c>
      <c r="T723" s="17">
        <v>44550</v>
      </c>
      <c r="U723" s="26" t="s">
        <v>2174</v>
      </c>
      <c r="V723" s="20" t="s">
        <v>2195</v>
      </c>
      <c r="W723" s="28">
        <v>0</v>
      </c>
      <c r="X723" s="28">
        <v>15000000</v>
      </c>
      <c r="Y723" s="28">
        <v>15000000</v>
      </c>
      <c r="Z723" s="28">
        <v>0</v>
      </c>
      <c r="AA723" s="29">
        <f t="shared" si="12"/>
        <v>1</v>
      </c>
      <c r="AB723" s="30">
        <v>1</v>
      </c>
      <c r="AC723" s="17" t="str">
        <f ca="1">VLOOKUP(C723,'[1]1. RADICADOR 2021'!$C$6:$HW$2000,229,FALSE)</f>
        <v>Terminado</v>
      </c>
      <c r="AD723" s="31"/>
    </row>
    <row r="724" spans="2:30" ht="99.95" customHeight="1" x14ac:dyDescent="0.25">
      <c r="B724" s="21">
        <v>2021</v>
      </c>
      <c r="C724" s="21">
        <v>720</v>
      </c>
      <c r="D724" s="21">
        <v>1014213536</v>
      </c>
      <c r="E724" s="21" t="s">
        <v>2019</v>
      </c>
      <c r="F724" s="21" t="s">
        <v>33</v>
      </c>
      <c r="G724" s="21" t="s">
        <v>33</v>
      </c>
      <c r="H724" s="21" t="s">
        <v>2020</v>
      </c>
      <c r="I724" s="17">
        <v>44477</v>
      </c>
      <c r="J724" s="21">
        <v>80</v>
      </c>
      <c r="K724" s="17">
        <v>44480</v>
      </c>
      <c r="L724" s="17">
        <v>44560</v>
      </c>
      <c r="M724" s="46">
        <v>10666667</v>
      </c>
      <c r="N724" s="16"/>
      <c r="O724" s="19"/>
      <c r="P724" s="34"/>
      <c r="Q724" s="28">
        <v>10666667</v>
      </c>
      <c r="R724" s="35">
        <v>0</v>
      </c>
      <c r="S724" s="36">
        <v>80</v>
      </c>
      <c r="T724" s="17">
        <v>44560</v>
      </c>
      <c r="U724" s="26" t="s">
        <v>2174</v>
      </c>
      <c r="V724" s="32" t="s">
        <v>2196</v>
      </c>
      <c r="W724" s="28">
        <v>0</v>
      </c>
      <c r="X724" s="28">
        <v>10666667</v>
      </c>
      <c r="Y724" s="28">
        <v>10666667</v>
      </c>
      <c r="Z724" s="28">
        <v>0</v>
      </c>
      <c r="AA724" s="29">
        <f t="shared" si="12"/>
        <v>1</v>
      </c>
      <c r="AB724" s="30">
        <v>0.98750000000000004</v>
      </c>
      <c r="AC724" s="17" t="str">
        <f ca="1">VLOOKUP(C724,'[1]1. RADICADOR 2021'!$C$6:$HW$2000,229,FALSE)</f>
        <v>En ejecución</v>
      </c>
      <c r="AD724" s="31"/>
    </row>
    <row r="725" spans="2:30" ht="99.95" customHeight="1" x14ac:dyDescent="0.25">
      <c r="B725" s="21">
        <v>2021</v>
      </c>
      <c r="C725" s="21">
        <v>721</v>
      </c>
      <c r="D725" s="21">
        <v>830050014</v>
      </c>
      <c r="E725" s="21" t="s">
        <v>2021</v>
      </c>
      <c r="F725" s="21" t="s">
        <v>2022</v>
      </c>
      <c r="G725" s="21">
        <v>13791463</v>
      </c>
      <c r="H725" s="21" t="s">
        <v>2023</v>
      </c>
      <c r="I725" s="17">
        <v>44488</v>
      </c>
      <c r="J725" s="21">
        <v>60</v>
      </c>
      <c r="K725" s="17">
        <v>44490</v>
      </c>
      <c r="L725" s="17">
        <v>44550</v>
      </c>
      <c r="M725" s="46">
        <v>15000000</v>
      </c>
      <c r="N725" s="16"/>
      <c r="O725" s="19"/>
      <c r="P725" s="34"/>
      <c r="Q725" s="28">
        <v>15000000</v>
      </c>
      <c r="R725" s="35">
        <v>0</v>
      </c>
      <c r="S725" s="36">
        <v>60</v>
      </c>
      <c r="T725" s="17">
        <v>44550</v>
      </c>
      <c r="U725" s="26" t="s">
        <v>2174</v>
      </c>
      <c r="V725" s="20" t="s">
        <v>2197</v>
      </c>
      <c r="W725" s="28">
        <v>0</v>
      </c>
      <c r="X725" s="28">
        <v>15000000</v>
      </c>
      <c r="Y725" s="28">
        <v>15000000</v>
      </c>
      <c r="Z725" s="28">
        <v>0</v>
      </c>
      <c r="AA725" s="29">
        <f t="shared" si="12"/>
        <v>1</v>
      </c>
      <c r="AB725" s="30">
        <v>1</v>
      </c>
      <c r="AC725" s="17" t="str">
        <f ca="1">VLOOKUP(C725,'[1]1. RADICADOR 2021'!$C$6:$HW$2000,229,FALSE)</f>
        <v>Terminado</v>
      </c>
      <c r="AD725" s="31"/>
    </row>
    <row r="726" spans="2:30" ht="99.95" customHeight="1" x14ac:dyDescent="0.25">
      <c r="B726" s="21">
        <v>2021</v>
      </c>
      <c r="C726" s="21">
        <v>722</v>
      </c>
      <c r="D726" s="21">
        <v>830108388</v>
      </c>
      <c r="E726" s="21" t="s">
        <v>2024</v>
      </c>
      <c r="F726" s="21" t="s">
        <v>2025</v>
      </c>
      <c r="G726" s="21">
        <v>51795098</v>
      </c>
      <c r="H726" s="21" t="s">
        <v>2026</v>
      </c>
      <c r="I726" s="17">
        <v>44484</v>
      </c>
      <c r="J726" s="21">
        <v>60</v>
      </c>
      <c r="K726" s="17">
        <v>44490</v>
      </c>
      <c r="L726" s="17">
        <v>44550</v>
      </c>
      <c r="M726" s="46">
        <v>15000000</v>
      </c>
      <c r="N726" s="16"/>
      <c r="O726" s="19"/>
      <c r="P726" s="34"/>
      <c r="Q726" s="28">
        <v>15000000</v>
      </c>
      <c r="R726" s="35">
        <v>0</v>
      </c>
      <c r="S726" s="36">
        <v>60</v>
      </c>
      <c r="T726" s="17">
        <v>44550</v>
      </c>
      <c r="U726" s="26" t="s">
        <v>2174</v>
      </c>
      <c r="V726" s="20" t="s">
        <v>2198</v>
      </c>
      <c r="W726" s="28">
        <v>0</v>
      </c>
      <c r="X726" s="28">
        <v>15000000</v>
      </c>
      <c r="Y726" s="28">
        <v>15000000</v>
      </c>
      <c r="Z726" s="28">
        <v>0</v>
      </c>
      <c r="AA726" s="29">
        <f t="shared" si="12"/>
        <v>1</v>
      </c>
      <c r="AB726" s="30">
        <v>1</v>
      </c>
      <c r="AC726" s="17" t="str">
        <f ca="1">VLOOKUP(C726,'[1]1. RADICADOR 2021'!$C$6:$HW$2000,229,FALSE)</f>
        <v>Terminado</v>
      </c>
      <c r="AD726" s="31"/>
    </row>
    <row r="727" spans="2:30" ht="99.95" customHeight="1" x14ac:dyDescent="0.25">
      <c r="B727" s="21">
        <v>2021</v>
      </c>
      <c r="C727" s="21">
        <v>723</v>
      </c>
      <c r="D727" s="21">
        <v>900648320</v>
      </c>
      <c r="E727" s="21" t="s">
        <v>2027</v>
      </c>
      <c r="F727" s="21" t="s">
        <v>2028</v>
      </c>
      <c r="G727" s="21">
        <v>80375892</v>
      </c>
      <c r="H727" s="21" t="s">
        <v>2029</v>
      </c>
      <c r="I727" s="17">
        <v>44490</v>
      </c>
      <c r="J727" s="21">
        <v>60</v>
      </c>
      <c r="K727" s="17">
        <v>44491</v>
      </c>
      <c r="L727" s="17">
        <v>44551</v>
      </c>
      <c r="M727" s="46">
        <v>12994530</v>
      </c>
      <c r="N727" s="16"/>
      <c r="O727" s="19"/>
      <c r="P727" s="34"/>
      <c r="Q727" s="28">
        <v>12994530</v>
      </c>
      <c r="R727" s="35">
        <v>0</v>
      </c>
      <c r="S727" s="36">
        <v>60</v>
      </c>
      <c r="T727" s="17">
        <v>44551</v>
      </c>
      <c r="U727" s="26" t="s">
        <v>2174</v>
      </c>
      <c r="V727" s="20" t="s">
        <v>2199</v>
      </c>
      <c r="W727" s="28">
        <v>0</v>
      </c>
      <c r="X727" s="28">
        <v>12994530</v>
      </c>
      <c r="Y727" s="28">
        <v>12994530</v>
      </c>
      <c r="Z727" s="28">
        <v>0</v>
      </c>
      <c r="AA727" s="29">
        <f t="shared" si="12"/>
        <v>1</v>
      </c>
      <c r="AB727" s="30">
        <v>1</v>
      </c>
      <c r="AC727" s="17" t="str">
        <f ca="1">VLOOKUP(C727,'[1]1. RADICADOR 2021'!$C$6:$HW$2000,229,FALSE)</f>
        <v>Terminado</v>
      </c>
      <c r="AD727" s="31"/>
    </row>
    <row r="728" spans="2:30" ht="99.95" customHeight="1" x14ac:dyDescent="0.25">
      <c r="B728" s="21">
        <v>2021</v>
      </c>
      <c r="C728" s="21">
        <v>724</v>
      </c>
      <c r="D728" s="21">
        <v>80152189</v>
      </c>
      <c r="E728" s="21" t="s">
        <v>121</v>
      </c>
      <c r="F728" s="21" t="s">
        <v>33</v>
      </c>
      <c r="G728" s="21" t="s">
        <v>33</v>
      </c>
      <c r="H728" s="21" t="s">
        <v>122</v>
      </c>
      <c r="I728" s="17">
        <v>44480</v>
      </c>
      <c r="J728" s="21">
        <v>75</v>
      </c>
      <c r="K728" s="17">
        <v>44480</v>
      </c>
      <c r="L728" s="17">
        <v>44555</v>
      </c>
      <c r="M728" s="46">
        <v>8250000</v>
      </c>
      <c r="N728" s="16"/>
      <c r="O728" s="19"/>
      <c r="P728" s="34"/>
      <c r="Q728" s="28">
        <v>8250000</v>
      </c>
      <c r="R728" s="35">
        <v>0</v>
      </c>
      <c r="S728" s="36">
        <v>75</v>
      </c>
      <c r="T728" s="17">
        <v>44555</v>
      </c>
      <c r="U728" s="26" t="s">
        <v>2174</v>
      </c>
      <c r="V728" s="32" t="s">
        <v>2200</v>
      </c>
      <c r="W728" s="28">
        <v>0</v>
      </c>
      <c r="X728" s="28">
        <v>8250000</v>
      </c>
      <c r="Y728" s="28">
        <v>8250000</v>
      </c>
      <c r="Z728" s="28">
        <v>0</v>
      </c>
      <c r="AA728" s="29">
        <f t="shared" si="12"/>
        <v>1</v>
      </c>
      <c r="AB728" s="30">
        <v>1</v>
      </c>
      <c r="AC728" s="17" t="str">
        <f ca="1">VLOOKUP(C728,'[1]1. RADICADOR 2021'!$C$6:$HW$2000,229,FALSE)</f>
        <v>Terminado</v>
      </c>
      <c r="AD728" s="31"/>
    </row>
    <row r="729" spans="2:30" ht="99.95" customHeight="1" x14ac:dyDescent="0.25">
      <c r="B729" s="21">
        <v>2021</v>
      </c>
      <c r="C729" s="21">
        <v>725</v>
      </c>
      <c r="D729" s="21">
        <v>900058652</v>
      </c>
      <c r="E729" s="21" t="s">
        <v>2030</v>
      </c>
      <c r="F729" s="21" t="s">
        <v>2031</v>
      </c>
      <c r="G729" s="21">
        <v>25097295</v>
      </c>
      <c r="H729" s="21" t="s">
        <v>2032</v>
      </c>
      <c r="I729" s="17">
        <v>44484</v>
      </c>
      <c r="J729" s="21">
        <v>60</v>
      </c>
      <c r="K729" s="17">
        <v>44490</v>
      </c>
      <c r="L729" s="17">
        <v>44550</v>
      </c>
      <c r="M729" s="46">
        <v>14989970</v>
      </c>
      <c r="N729" s="16"/>
      <c r="O729" s="19"/>
      <c r="P729" s="34"/>
      <c r="Q729" s="28">
        <v>14989970</v>
      </c>
      <c r="R729" s="35">
        <v>0</v>
      </c>
      <c r="S729" s="36">
        <v>60</v>
      </c>
      <c r="T729" s="17">
        <v>44550</v>
      </c>
      <c r="U729" s="26" t="s">
        <v>2174</v>
      </c>
      <c r="V729" s="32" t="s">
        <v>2201</v>
      </c>
      <c r="W729" s="28">
        <v>0</v>
      </c>
      <c r="X729" s="28">
        <v>14989970</v>
      </c>
      <c r="Y729" s="28">
        <v>12049970</v>
      </c>
      <c r="Z729" s="28">
        <v>2940000</v>
      </c>
      <c r="AA729" s="29">
        <f t="shared" si="12"/>
        <v>0.80386885364013405</v>
      </c>
      <c r="AB729" s="30">
        <v>1</v>
      </c>
      <c r="AC729" s="17" t="str">
        <f ca="1">VLOOKUP(C729,'[1]1. RADICADOR 2021'!$C$6:$HW$2000,229,FALSE)</f>
        <v>Terminado</v>
      </c>
      <c r="AD729" s="31"/>
    </row>
    <row r="730" spans="2:30" ht="99.95" customHeight="1" x14ac:dyDescent="0.25">
      <c r="B730" s="21">
        <v>2021</v>
      </c>
      <c r="C730" s="21">
        <v>726</v>
      </c>
      <c r="D730" s="21">
        <v>800229184</v>
      </c>
      <c r="E730" s="21" t="s">
        <v>2033</v>
      </c>
      <c r="F730" s="21" t="s">
        <v>2034</v>
      </c>
      <c r="G730" s="21">
        <v>79327778</v>
      </c>
      <c r="H730" s="21" t="s">
        <v>2035</v>
      </c>
      <c r="I730" s="17">
        <v>44488</v>
      </c>
      <c r="J730" s="21">
        <v>60</v>
      </c>
      <c r="K730" s="17">
        <v>44490</v>
      </c>
      <c r="L730" s="17">
        <v>44550</v>
      </c>
      <c r="M730" s="46">
        <v>14066787</v>
      </c>
      <c r="N730" s="16"/>
      <c r="O730" s="19"/>
      <c r="P730" s="34"/>
      <c r="Q730" s="28">
        <v>14066787</v>
      </c>
      <c r="R730" s="35">
        <v>0</v>
      </c>
      <c r="S730" s="36">
        <v>60</v>
      </c>
      <c r="T730" s="17">
        <v>44550</v>
      </c>
      <c r="U730" s="26" t="s">
        <v>2174</v>
      </c>
      <c r="V730" s="32" t="s">
        <v>2202</v>
      </c>
      <c r="W730" s="28">
        <v>0</v>
      </c>
      <c r="X730" s="28">
        <v>14066787</v>
      </c>
      <c r="Y730" s="28">
        <v>14066787</v>
      </c>
      <c r="Z730" s="28">
        <v>0</v>
      </c>
      <c r="AA730" s="29">
        <f t="shared" si="12"/>
        <v>1</v>
      </c>
      <c r="AB730" s="30">
        <v>1</v>
      </c>
      <c r="AC730" s="17" t="str">
        <f ca="1">VLOOKUP(C730,'[1]1. RADICADOR 2021'!$C$6:$HW$2000,229,FALSE)</f>
        <v>Terminado</v>
      </c>
      <c r="AD730" s="31"/>
    </row>
    <row r="731" spans="2:30" ht="99.95" customHeight="1" x14ac:dyDescent="0.25">
      <c r="B731" s="21">
        <v>2021</v>
      </c>
      <c r="C731" s="21">
        <v>727</v>
      </c>
      <c r="D731" s="21">
        <v>830029965</v>
      </c>
      <c r="E731" s="21" t="s">
        <v>2036</v>
      </c>
      <c r="F731" s="21" t="s">
        <v>2037</v>
      </c>
      <c r="G731" s="21">
        <v>4144850</v>
      </c>
      <c r="H731" s="21" t="s">
        <v>2038</v>
      </c>
      <c r="I731" s="17">
        <v>44484</v>
      </c>
      <c r="J731" s="21">
        <v>60</v>
      </c>
      <c r="K731" s="17">
        <v>44490</v>
      </c>
      <c r="L731" s="17">
        <v>44550</v>
      </c>
      <c r="M731" s="46">
        <v>15000000</v>
      </c>
      <c r="N731" s="16"/>
      <c r="O731" s="19"/>
      <c r="P731" s="34"/>
      <c r="Q731" s="28">
        <v>15000000</v>
      </c>
      <c r="R731" s="35">
        <v>0</v>
      </c>
      <c r="S731" s="36">
        <v>60</v>
      </c>
      <c r="T731" s="17">
        <v>44550</v>
      </c>
      <c r="U731" s="26" t="s">
        <v>2174</v>
      </c>
      <c r="V731" s="32" t="s">
        <v>2203</v>
      </c>
      <c r="W731" s="28">
        <v>0</v>
      </c>
      <c r="X731" s="28">
        <v>15000000</v>
      </c>
      <c r="Y731" s="28">
        <v>12484033</v>
      </c>
      <c r="Z731" s="28">
        <v>2515967</v>
      </c>
      <c r="AA731" s="29">
        <f t="shared" si="12"/>
        <v>0.83226886666666677</v>
      </c>
      <c r="AB731" s="30">
        <v>1</v>
      </c>
      <c r="AC731" s="17" t="str">
        <f ca="1">VLOOKUP(C731,'[1]1. RADICADOR 2021'!$C$6:$HW$2000,229,FALSE)</f>
        <v>Terminado</v>
      </c>
      <c r="AD731" s="31"/>
    </row>
    <row r="732" spans="2:30" ht="99.95" customHeight="1" x14ac:dyDescent="0.25">
      <c r="B732" s="21">
        <v>2021</v>
      </c>
      <c r="C732" s="21">
        <v>728</v>
      </c>
      <c r="D732" s="21">
        <v>830055764</v>
      </c>
      <c r="E732" s="21" t="s">
        <v>2039</v>
      </c>
      <c r="F732" s="21" t="s">
        <v>2040</v>
      </c>
      <c r="G732" s="21">
        <v>52269174</v>
      </c>
      <c r="H732" s="21" t="s">
        <v>2041</v>
      </c>
      <c r="I732" s="17">
        <v>44488</v>
      </c>
      <c r="J732" s="21">
        <v>60</v>
      </c>
      <c r="K732" s="17">
        <v>44490</v>
      </c>
      <c r="L732" s="17">
        <v>44550</v>
      </c>
      <c r="M732" s="46">
        <v>14936145</v>
      </c>
      <c r="N732" s="16"/>
      <c r="O732" s="19"/>
      <c r="P732" s="34"/>
      <c r="Q732" s="28">
        <v>14936145</v>
      </c>
      <c r="R732" s="36">
        <v>0</v>
      </c>
      <c r="S732" s="36">
        <v>60</v>
      </c>
      <c r="T732" s="17">
        <v>44550</v>
      </c>
      <c r="U732" s="26" t="s">
        <v>2174</v>
      </c>
      <c r="V732" s="32" t="s">
        <v>2204</v>
      </c>
      <c r="W732" s="28">
        <v>0</v>
      </c>
      <c r="X732" s="28">
        <v>14936145</v>
      </c>
      <c r="Y732" s="28">
        <v>14936145</v>
      </c>
      <c r="Z732" s="28">
        <v>0</v>
      </c>
      <c r="AA732" s="29">
        <f t="shared" si="12"/>
        <v>1</v>
      </c>
      <c r="AB732" s="30">
        <v>1</v>
      </c>
      <c r="AC732" s="17" t="str">
        <f ca="1">VLOOKUP(C732,'[1]1. RADICADOR 2021'!$C$6:$HW$2000,229,FALSE)</f>
        <v>Terminado</v>
      </c>
      <c r="AD732" s="31"/>
    </row>
    <row r="733" spans="2:30" ht="99.95" customHeight="1" x14ac:dyDescent="0.25">
      <c r="B733" s="21">
        <v>2021</v>
      </c>
      <c r="C733" s="21">
        <v>729</v>
      </c>
      <c r="D733" s="21">
        <v>900106377</v>
      </c>
      <c r="E733" s="21" t="s">
        <v>2042</v>
      </c>
      <c r="F733" s="21" t="s">
        <v>2043</v>
      </c>
      <c r="G733" s="21">
        <v>51620076</v>
      </c>
      <c r="H733" s="21" t="s">
        <v>2044</v>
      </c>
      <c r="I733" s="17">
        <v>44489</v>
      </c>
      <c r="J733" s="21">
        <v>60</v>
      </c>
      <c r="K733" s="17">
        <v>44490</v>
      </c>
      <c r="L733" s="17">
        <v>44550</v>
      </c>
      <c r="M733" s="46">
        <v>15000000</v>
      </c>
      <c r="N733" s="16"/>
      <c r="O733" s="19"/>
      <c r="P733" s="34"/>
      <c r="Q733" s="28">
        <v>15000000</v>
      </c>
      <c r="R733" s="36">
        <v>0</v>
      </c>
      <c r="S733" s="36">
        <v>60</v>
      </c>
      <c r="T733" s="17">
        <v>44550</v>
      </c>
      <c r="U733" s="26" t="s">
        <v>2174</v>
      </c>
      <c r="V733" s="32" t="s">
        <v>2205</v>
      </c>
      <c r="W733" s="28">
        <v>0</v>
      </c>
      <c r="X733" s="28">
        <v>15000000</v>
      </c>
      <c r="Y733" s="28">
        <v>12000000</v>
      </c>
      <c r="Z733" s="28">
        <v>3000000</v>
      </c>
      <c r="AA733" s="29">
        <f t="shared" si="12"/>
        <v>0.8</v>
      </c>
      <c r="AB733" s="30">
        <v>1</v>
      </c>
      <c r="AC733" s="17" t="str">
        <f ca="1">VLOOKUP(C733,'[1]1. RADICADOR 2021'!$C$6:$HW$2000,229,FALSE)</f>
        <v>Terminado</v>
      </c>
      <c r="AD733" s="31"/>
    </row>
    <row r="734" spans="2:30" ht="99.95" customHeight="1" x14ac:dyDescent="0.25">
      <c r="B734" s="21">
        <v>2021</v>
      </c>
      <c r="C734" s="21">
        <v>730</v>
      </c>
      <c r="D734" s="21">
        <v>860535905</v>
      </c>
      <c r="E734" s="21" t="s">
        <v>2045</v>
      </c>
      <c r="F734" s="21" t="s">
        <v>2046</v>
      </c>
      <c r="G734" s="21">
        <v>80268421</v>
      </c>
      <c r="H734" s="21" t="s">
        <v>2047</v>
      </c>
      <c r="I734" s="17">
        <v>44484</v>
      </c>
      <c r="J734" s="21">
        <v>60</v>
      </c>
      <c r="K734" s="17">
        <v>44490</v>
      </c>
      <c r="L734" s="17">
        <v>44550</v>
      </c>
      <c r="M734" s="46">
        <v>14999980</v>
      </c>
      <c r="N734" s="16"/>
      <c r="O734" s="19"/>
      <c r="P734" s="34"/>
      <c r="Q734" s="28">
        <v>14999980</v>
      </c>
      <c r="R734" s="36">
        <v>0</v>
      </c>
      <c r="S734" s="36">
        <v>60</v>
      </c>
      <c r="T734" s="17">
        <v>44550</v>
      </c>
      <c r="U734" s="26" t="s">
        <v>2174</v>
      </c>
      <c r="V734" s="32" t="s">
        <v>2206</v>
      </c>
      <c r="W734" s="28">
        <v>0</v>
      </c>
      <c r="X734" s="28">
        <v>14999980</v>
      </c>
      <c r="Y734" s="28">
        <v>14999980</v>
      </c>
      <c r="Z734" s="28">
        <v>0</v>
      </c>
      <c r="AA734" s="29">
        <f t="shared" si="12"/>
        <v>1</v>
      </c>
      <c r="AB734" s="30">
        <v>1</v>
      </c>
      <c r="AC734" s="17" t="str">
        <f ca="1">VLOOKUP(C734,'[1]1. RADICADOR 2021'!$C$6:$HW$2000,229,FALSE)</f>
        <v>Terminado</v>
      </c>
      <c r="AD734" s="31"/>
    </row>
    <row r="735" spans="2:30" ht="99.95" customHeight="1" x14ac:dyDescent="0.25">
      <c r="B735" s="21">
        <v>2021</v>
      </c>
      <c r="C735" s="21">
        <v>731</v>
      </c>
      <c r="D735" s="21">
        <v>830061892</v>
      </c>
      <c r="E735" s="21" t="s">
        <v>2048</v>
      </c>
      <c r="F735" s="21" t="s">
        <v>2049</v>
      </c>
      <c r="G735" s="21">
        <v>9530877</v>
      </c>
      <c r="H735" s="21" t="s">
        <v>2050</v>
      </c>
      <c r="I735" s="17">
        <v>44489</v>
      </c>
      <c r="J735" s="21">
        <v>60</v>
      </c>
      <c r="K735" s="17">
        <v>44490</v>
      </c>
      <c r="L735" s="17">
        <v>44550</v>
      </c>
      <c r="M735" s="46">
        <v>14970957</v>
      </c>
      <c r="N735" s="16"/>
      <c r="O735" s="19"/>
      <c r="P735" s="34"/>
      <c r="Q735" s="28">
        <v>14970957</v>
      </c>
      <c r="R735" s="36">
        <v>0</v>
      </c>
      <c r="S735" s="36">
        <v>60</v>
      </c>
      <c r="T735" s="17">
        <v>44550</v>
      </c>
      <c r="U735" s="26" t="s">
        <v>2174</v>
      </c>
      <c r="V735" s="32" t="s">
        <v>2207</v>
      </c>
      <c r="W735" s="28">
        <v>0</v>
      </c>
      <c r="X735" s="28">
        <v>14970957</v>
      </c>
      <c r="Y735" s="28">
        <v>14970957</v>
      </c>
      <c r="Z735" s="28">
        <v>0</v>
      </c>
      <c r="AA735" s="29">
        <f t="shared" si="12"/>
        <v>1</v>
      </c>
      <c r="AB735" s="30">
        <v>1</v>
      </c>
      <c r="AC735" s="17" t="str">
        <f ca="1">VLOOKUP(C735,'[1]1. RADICADOR 2021'!$C$6:$HW$2000,229,FALSE)</f>
        <v>Terminado</v>
      </c>
      <c r="AD735" s="31"/>
    </row>
    <row r="736" spans="2:30" ht="99.95" customHeight="1" x14ac:dyDescent="0.25">
      <c r="B736" s="21">
        <v>2021</v>
      </c>
      <c r="C736" s="21">
        <v>732</v>
      </c>
      <c r="D736" s="21">
        <v>830052385</v>
      </c>
      <c r="E736" s="21" t="s">
        <v>2051</v>
      </c>
      <c r="F736" s="21" t="s">
        <v>2052</v>
      </c>
      <c r="G736" s="21">
        <v>5764895</v>
      </c>
      <c r="H736" s="21" t="s">
        <v>2053</v>
      </c>
      <c r="I736" s="17">
        <v>44488</v>
      </c>
      <c r="J736" s="21">
        <v>60</v>
      </c>
      <c r="K736" s="17">
        <v>44490</v>
      </c>
      <c r="L736" s="17">
        <v>44550</v>
      </c>
      <c r="M736" s="46">
        <v>15000000</v>
      </c>
      <c r="N736" s="16"/>
      <c r="O736" s="19"/>
      <c r="P736" s="34"/>
      <c r="Q736" s="28">
        <v>15000000</v>
      </c>
      <c r="R736" s="36">
        <v>0</v>
      </c>
      <c r="S736" s="36">
        <v>60</v>
      </c>
      <c r="T736" s="17">
        <v>44550</v>
      </c>
      <c r="U736" s="26" t="s">
        <v>2174</v>
      </c>
      <c r="V736" s="32" t="s">
        <v>2208</v>
      </c>
      <c r="W736" s="28">
        <v>0</v>
      </c>
      <c r="X736" s="28">
        <v>15000000</v>
      </c>
      <c r="Y736" s="28">
        <v>15000000</v>
      </c>
      <c r="Z736" s="28">
        <v>0</v>
      </c>
      <c r="AA736" s="29">
        <f t="shared" si="12"/>
        <v>1</v>
      </c>
      <c r="AB736" s="30">
        <v>1</v>
      </c>
      <c r="AC736" s="17" t="str">
        <f ca="1">VLOOKUP(C736,'[1]1. RADICADOR 2021'!$C$6:$HW$2000,229,FALSE)</f>
        <v>Terminado</v>
      </c>
      <c r="AD736" s="31"/>
    </row>
    <row r="737" spans="2:30" ht="99.95" customHeight="1" x14ac:dyDescent="0.25">
      <c r="B737" s="21">
        <v>2021</v>
      </c>
      <c r="C737" s="21">
        <v>733</v>
      </c>
      <c r="D737" s="21">
        <v>800205144</v>
      </c>
      <c r="E737" s="21" t="s">
        <v>2054</v>
      </c>
      <c r="F737" s="21" t="s">
        <v>2055</v>
      </c>
      <c r="G737" s="21">
        <v>51870596</v>
      </c>
      <c r="H737" s="21" t="s">
        <v>2056</v>
      </c>
      <c r="I737" s="17">
        <v>44488</v>
      </c>
      <c r="J737" s="21">
        <v>60</v>
      </c>
      <c r="K737" s="17">
        <v>44490</v>
      </c>
      <c r="L737" s="17">
        <v>44550</v>
      </c>
      <c r="M737" s="46">
        <v>15000000</v>
      </c>
      <c r="N737" s="16"/>
      <c r="O737" s="19"/>
      <c r="P737" s="34"/>
      <c r="Q737" s="28">
        <v>15000000</v>
      </c>
      <c r="R737" s="36">
        <v>0</v>
      </c>
      <c r="S737" s="36">
        <v>60</v>
      </c>
      <c r="T737" s="17">
        <v>44550</v>
      </c>
      <c r="U737" s="26" t="s">
        <v>2174</v>
      </c>
      <c r="V737" s="32" t="s">
        <v>2209</v>
      </c>
      <c r="W737" s="28">
        <v>0</v>
      </c>
      <c r="X737" s="28">
        <v>15000000</v>
      </c>
      <c r="Y737" s="28">
        <v>15000000</v>
      </c>
      <c r="Z737" s="28">
        <v>0</v>
      </c>
      <c r="AA737" s="29">
        <f t="shared" si="12"/>
        <v>1</v>
      </c>
      <c r="AB737" s="30">
        <v>1</v>
      </c>
      <c r="AC737" s="17" t="str">
        <f ca="1">VLOOKUP(C737,'[1]1. RADICADOR 2021'!$C$6:$HW$2000,229,FALSE)</f>
        <v>Terminado</v>
      </c>
      <c r="AD737" s="31"/>
    </row>
    <row r="738" spans="2:30" ht="99.95" customHeight="1" x14ac:dyDescent="0.25">
      <c r="B738" s="21">
        <v>2021</v>
      </c>
      <c r="C738" s="21">
        <v>734</v>
      </c>
      <c r="D738" s="21">
        <v>901531213</v>
      </c>
      <c r="E738" s="21" t="s">
        <v>2057</v>
      </c>
      <c r="F738" s="21" t="s">
        <v>2058</v>
      </c>
      <c r="G738" s="21">
        <v>1019038382</v>
      </c>
      <c r="H738" s="21" t="s">
        <v>2059</v>
      </c>
      <c r="I738" s="17">
        <v>44483</v>
      </c>
      <c r="J738" s="21">
        <v>90</v>
      </c>
      <c r="K738" s="17">
        <v>44489</v>
      </c>
      <c r="L738" s="17">
        <v>44580</v>
      </c>
      <c r="M738" s="46">
        <v>69989095</v>
      </c>
      <c r="N738" s="16"/>
      <c r="O738" s="19"/>
      <c r="P738" s="34"/>
      <c r="Q738" s="28">
        <v>69989095</v>
      </c>
      <c r="R738" s="36">
        <v>0</v>
      </c>
      <c r="S738" s="36">
        <v>90</v>
      </c>
      <c r="T738" s="17">
        <v>44580</v>
      </c>
      <c r="U738" s="26" t="s">
        <v>2174</v>
      </c>
      <c r="V738" s="32" t="s">
        <v>2210</v>
      </c>
      <c r="W738" s="28">
        <v>0</v>
      </c>
      <c r="X738" s="28">
        <v>69989095</v>
      </c>
      <c r="Y738" s="28">
        <v>62990185</v>
      </c>
      <c r="Z738" s="28">
        <v>6998910</v>
      </c>
      <c r="AA738" s="29">
        <f t="shared" si="12"/>
        <v>0.89999999285602994</v>
      </c>
      <c r="AB738" s="30">
        <v>0.77777777777777779</v>
      </c>
      <c r="AC738" s="17" t="str">
        <f ca="1">VLOOKUP(C738,'[1]1. RADICADOR 2021'!$C$6:$HW$2000,229,FALSE)</f>
        <v>En ejecución</v>
      </c>
      <c r="AD738" s="31"/>
    </row>
    <row r="739" spans="2:30" ht="99.95" customHeight="1" x14ac:dyDescent="0.25">
      <c r="B739" s="21">
        <v>2021</v>
      </c>
      <c r="C739" s="21">
        <v>735</v>
      </c>
      <c r="D739" s="21">
        <v>830051719</v>
      </c>
      <c r="E739" s="21" t="s">
        <v>2060</v>
      </c>
      <c r="F739" s="21" t="s">
        <v>2061</v>
      </c>
      <c r="G739" s="21">
        <v>439632</v>
      </c>
      <c r="H739" s="21" t="s">
        <v>2062</v>
      </c>
      <c r="I739" s="17">
        <v>44484</v>
      </c>
      <c r="J739" s="21">
        <v>60</v>
      </c>
      <c r="K739" s="17">
        <v>44491</v>
      </c>
      <c r="L739" s="17">
        <v>44551</v>
      </c>
      <c r="M739" s="46">
        <v>15000000</v>
      </c>
      <c r="N739" s="16"/>
      <c r="O739" s="19"/>
      <c r="P739" s="34"/>
      <c r="Q739" s="28">
        <v>15000000</v>
      </c>
      <c r="R739" s="36">
        <v>0</v>
      </c>
      <c r="S739" s="36">
        <v>60</v>
      </c>
      <c r="T739" s="17">
        <v>44551</v>
      </c>
      <c r="U739" s="26" t="s">
        <v>2174</v>
      </c>
      <c r="V739" s="32" t="s">
        <v>2211</v>
      </c>
      <c r="W739" s="28">
        <v>0</v>
      </c>
      <c r="X739" s="28">
        <v>15000000</v>
      </c>
      <c r="Y739" s="28">
        <v>15000000</v>
      </c>
      <c r="Z739" s="28">
        <v>0</v>
      </c>
      <c r="AA739" s="29">
        <f t="shared" si="12"/>
        <v>1</v>
      </c>
      <c r="AB739" s="30">
        <v>1</v>
      </c>
      <c r="AC739" s="17" t="str">
        <f ca="1">VLOOKUP(C739,'[1]1. RADICADOR 2021'!$C$6:$HW$2000,229,FALSE)</f>
        <v>Terminado</v>
      </c>
      <c r="AD739" s="31"/>
    </row>
    <row r="740" spans="2:30" ht="99.95" customHeight="1" x14ac:dyDescent="0.25">
      <c r="B740" s="21">
        <v>2021</v>
      </c>
      <c r="C740" s="21">
        <v>736</v>
      </c>
      <c r="D740" s="21">
        <v>830046737</v>
      </c>
      <c r="E740" s="21" t="s">
        <v>2063</v>
      </c>
      <c r="F740" s="21" t="s">
        <v>2064</v>
      </c>
      <c r="G740" s="21">
        <v>1023907996</v>
      </c>
      <c r="H740" s="21" t="s">
        <v>2065</v>
      </c>
      <c r="I740" s="17">
        <v>44483</v>
      </c>
      <c r="J740" s="21">
        <v>60</v>
      </c>
      <c r="K740" s="17">
        <v>44490</v>
      </c>
      <c r="L740" s="17">
        <v>44550</v>
      </c>
      <c r="M740" s="46">
        <v>14764410</v>
      </c>
      <c r="N740" s="16"/>
      <c r="O740" s="19"/>
      <c r="P740" s="34"/>
      <c r="Q740" s="28">
        <v>14764410</v>
      </c>
      <c r="R740" s="36">
        <v>0</v>
      </c>
      <c r="S740" s="36">
        <v>60</v>
      </c>
      <c r="T740" s="17">
        <v>44550</v>
      </c>
      <c r="U740" s="26" t="s">
        <v>2174</v>
      </c>
      <c r="V740" s="32" t="s">
        <v>2212</v>
      </c>
      <c r="W740" s="28">
        <v>0</v>
      </c>
      <c r="X740" s="28">
        <v>14764410</v>
      </c>
      <c r="Y740" s="28">
        <v>14764410</v>
      </c>
      <c r="Z740" s="28">
        <v>0</v>
      </c>
      <c r="AA740" s="29">
        <f t="shared" si="12"/>
        <v>1</v>
      </c>
      <c r="AB740" s="30">
        <v>1</v>
      </c>
      <c r="AC740" s="17" t="str">
        <f ca="1">VLOOKUP(C740,'[1]1. RADICADOR 2021'!$C$6:$HW$2000,229,FALSE)</f>
        <v>Terminado</v>
      </c>
      <c r="AD740" s="31"/>
    </row>
    <row r="741" spans="2:30" ht="99.95" customHeight="1" x14ac:dyDescent="0.25">
      <c r="B741" s="21">
        <v>2021</v>
      </c>
      <c r="C741" s="21">
        <v>737</v>
      </c>
      <c r="D741" s="21">
        <v>800114987</v>
      </c>
      <c r="E741" s="21" t="s">
        <v>2066</v>
      </c>
      <c r="F741" s="21" t="s">
        <v>2067</v>
      </c>
      <c r="G741" s="21">
        <v>51833052</v>
      </c>
      <c r="H741" s="21" t="s">
        <v>2068</v>
      </c>
      <c r="I741" s="17">
        <v>44483</v>
      </c>
      <c r="J741" s="21">
        <v>60</v>
      </c>
      <c r="K741" s="17">
        <v>44490</v>
      </c>
      <c r="L741" s="17">
        <v>44550</v>
      </c>
      <c r="M741" s="46">
        <v>14964714</v>
      </c>
      <c r="N741" s="16"/>
      <c r="O741" s="19"/>
      <c r="P741" s="34"/>
      <c r="Q741" s="28">
        <v>14964714</v>
      </c>
      <c r="R741" s="36">
        <v>0</v>
      </c>
      <c r="S741" s="36">
        <v>60</v>
      </c>
      <c r="T741" s="17">
        <v>44550</v>
      </c>
      <c r="U741" s="26" t="s">
        <v>2174</v>
      </c>
      <c r="V741" s="32" t="s">
        <v>2213</v>
      </c>
      <c r="W741" s="28">
        <v>0</v>
      </c>
      <c r="X741" s="28">
        <v>14964714</v>
      </c>
      <c r="Y741" s="28">
        <v>14964714</v>
      </c>
      <c r="Z741" s="28">
        <v>0</v>
      </c>
      <c r="AA741" s="29">
        <f t="shared" si="12"/>
        <v>1</v>
      </c>
      <c r="AB741" s="30">
        <v>1</v>
      </c>
      <c r="AC741" s="17" t="str">
        <f ca="1">VLOOKUP(C741,'[1]1. RADICADOR 2021'!$C$6:$HW$2000,229,FALSE)</f>
        <v>Terminado</v>
      </c>
      <c r="AD741" s="31"/>
    </row>
    <row r="742" spans="2:30" ht="99.95" customHeight="1" x14ac:dyDescent="0.25">
      <c r="B742" s="21">
        <v>2021</v>
      </c>
      <c r="C742" s="21">
        <v>738</v>
      </c>
      <c r="D742" s="21">
        <v>900927733</v>
      </c>
      <c r="E742" s="21" t="s">
        <v>2069</v>
      </c>
      <c r="F742" s="21" t="s">
        <v>2070</v>
      </c>
      <c r="G742" s="21">
        <v>41733095</v>
      </c>
      <c r="H742" s="21" t="s">
        <v>2071</v>
      </c>
      <c r="I742" s="17">
        <v>44483</v>
      </c>
      <c r="J742" s="21">
        <v>60</v>
      </c>
      <c r="K742" s="17">
        <v>44490</v>
      </c>
      <c r="L742" s="17">
        <v>44550</v>
      </c>
      <c r="M742" s="46">
        <v>15000000</v>
      </c>
      <c r="N742" s="16"/>
      <c r="O742" s="19"/>
      <c r="P742" s="34"/>
      <c r="Q742" s="28">
        <v>15000000</v>
      </c>
      <c r="R742" s="36">
        <v>0</v>
      </c>
      <c r="S742" s="36">
        <v>60</v>
      </c>
      <c r="T742" s="17">
        <v>44550</v>
      </c>
      <c r="U742" s="26" t="s">
        <v>2174</v>
      </c>
      <c r="V742" s="32" t="s">
        <v>2214</v>
      </c>
      <c r="W742" s="28">
        <v>0</v>
      </c>
      <c r="X742" s="28">
        <v>15000000</v>
      </c>
      <c r="Y742" s="28">
        <v>15000000</v>
      </c>
      <c r="Z742" s="28">
        <v>0</v>
      </c>
      <c r="AA742" s="29">
        <f t="shared" si="12"/>
        <v>1</v>
      </c>
      <c r="AB742" s="30">
        <v>1</v>
      </c>
      <c r="AC742" s="17" t="str">
        <f ca="1">VLOOKUP(C742,'[1]1. RADICADOR 2021'!$C$6:$HW$2000,229,FALSE)</f>
        <v>Terminado</v>
      </c>
      <c r="AD742" s="31"/>
    </row>
    <row r="743" spans="2:30" ht="99.95" customHeight="1" x14ac:dyDescent="0.25">
      <c r="B743" s="21">
        <v>2021</v>
      </c>
      <c r="C743" s="21">
        <v>739</v>
      </c>
      <c r="D743" s="21">
        <v>830066921</v>
      </c>
      <c r="E743" s="21" t="s">
        <v>2072</v>
      </c>
      <c r="F743" s="21" t="s">
        <v>2073</v>
      </c>
      <c r="G743" s="21">
        <v>22474856</v>
      </c>
      <c r="H743" s="21" t="s">
        <v>2074</v>
      </c>
      <c r="I743" s="17">
        <v>44483</v>
      </c>
      <c r="J743" s="21">
        <v>60</v>
      </c>
      <c r="K743" s="17">
        <v>44490</v>
      </c>
      <c r="L743" s="17">
        <v>44550</v>
      </c>
      <c r="M743" s="46">
        <v>14996709</v>
      </c>
      <c r="N743" s="16"/>
      <c r="O743" s="19"/>
      <c r="P743" s="34"/>
      <c r="Q743" s="28">
        <v>14996709</v>
      </c>
      <c r="R743" s="36">
        <v>0</v>
      </c>
      <c r="S743" s="36">
        <v>60</v>
      </c>
      <c r="T743" s="17">
        <v>44550</v>
      </c>
      <c r="U743" s="26" t="s">
        <v>2174</v>
      </c>
      <c r="V743" s="32" t="s">
        <v>2215</v>
      </c>
      <c r="W743" s="28">
        <v>0</v>
      </c>
      <c r="X743" s="28">
        <v>14996709</v>
      </c>
      <c r="Y743" s="28">
        <v>12501709</v>
      </c>
      <c r="Z743" s="28">
        <v>2495000</v>
      </c>
      <c r="AA743" s="29">
        <f t="shared" si="12"/>
        <v>0.83363016512489507</v>
      </c>
      <c r="AB743" s="30">
        <v>1</v>
      </c>
      <c r="AC743" s="17" t="str">
        <f ca="1">VLOOKUP(C743,'[1]1. RADICADOR 2021'!$C$6:$HW$2000,229,FALSE)</f>
        <v>Terminado</v>
      </c>
      <c r="AD743" s="31"/>
    </row>
    <row r="744" spans="2:30" ht="99.95" customHeight="1" x14ac:dyDescent="0.25">
      <c r="B744" s="21">
        <v>2021</v>
      </c>
      <c r="C744" s="21">
        <v>740</v>
      </c>
      <c r="D744" s="21">
        <v>901517478</v>
      </c>
      <c r="E744" s="21" t="s">
        <v>2075</v>
      </c>
      <c r="F744" s="21" t="s">
        <v>2076</v>
      </c>
      <c r="G744" s="21">
        <v>4939161</v>
      </c>
      <c r="H744" s="21" t="s">
        <v>2077</v>
      </c>
      <c r="I744" s="17">
        <v>44483</v>
      </c>
      <c r="J744" s="21">
        <v>60</v>
      </c>
      <c r="K744" s="17">
        <v>44490</v>
      </c>
      <c r="L744" s="17">
        <v>44550</v>
      </c>
      <c r="M744" s="46">
        <v>14912874</v>
      </c>
      <c r="N744" s="16"/>
      <c r="O744" s="19"/>
      <c r="P744" s="34"/>
      <c r="Q744" s="28">
        <v>14912874</v>
      </c>
      <c r="R744" s="36">
        <v>0</v>
      </c>
      <c r="S744" s="36">
        <v>60</v>
      </c>
      <c r="T744" s="17">
        <v>44550</v>
      </c>
      <c r="U744" s="26" t="s">
        <v>2174</v>
      </c>
      <c r="V744" s="32" t="s">
        <v>2216</v>
      </c>
      <c r="W744" s="28">
        <v>0</v>
      </c>
      <c r="X744" s="28">
        <v>14912874</v>
      </c>
      <c r="Y744" s="28">
        <v>14912874</v>
      </c>
      <c r="Z744" s="28">
        <v>0</v>
      </c>
      <c r="AA744" s="29">
        <f t="shared" si="12"/>
        <v>1</v>
      </c>
      <c r="AB744" s="30">
        <v>1</v>
      </c>
      <c r="AC744" s="17" t="str">
        <f ca="1">VLOOKUP(C744,'[1]1. RADICADOR 2021'!$C$6:$HW$2000,229,FALSE)</f>
        <v>Terminado</v>
      </c>
      <c r="AD744" s="31"/>
    </row>
    <row r="745" spans="2:30" ht="99.95" customHeight="1" x14ac:dyDescent="0.25">
      <c r="B745" s="21">
        <v>2021</v>
      </c>
      <c r="C745" s="21">
        <v>741</v>
      </c>
      <c r="D745" s="21">
        <v>860070110</v>
      </c>
      <c r="E745" s="21" t="s">
        <v>2078</v>
      </c>
      <c r="F745" s="21" t="s">
        <v>2079</v>
      </c>
      <c r="G745" s="21">
        <v>37832518</v>
      </c>
      <c r="H745" s="21" t="s">
        <v>2080</v>
      </c>
      <c r="I745" s="17">
        <v>44489</v>
      </c>
      <c r="J745" s="21">
        <v>60</v>
      </c>
      <c r="K745" s="17">
        <v>44490</v>
      </c>
      <c r="L745" s="17">
        <v>44550</v>
      </c>
      <c r="M745" s="46">
        <v>15000000</v>
      </c>
      <c r="N745" s="16"/>
      <c r="O745" s="19"/>
      <c r="P745" s="34"/>
      <c r="Q745" s="28">
        <v>15000000</v>
      </c>
      <c r="R745" s="36">
        <v>0</v>
      </c>
      <c r="S745" s="36">
        <v>60</v>
      </c>
      <c r="T745" s="17">
        <v>44550</v>
      </c>
      <c r="U745" s="26" t="s">
        <v>2174</v>
      </c>
      <c r="V745" s="32" t="s">
        <v>2217</v>
      </c>
      <c r="W745" s="28">
        <v>0</v>
      </c>
      <c r="X745" s="28">
        <v>15000000</v>
      </c>
      <c r="Y745" s="28">
        <v>15000000</v>
      </c>
      <c r="Z745" s="28">
        <v>0</v>
      </c>
      <c r="AA745" s="29">
        <f t="shared" si="12"/>
        <v>1</v>
      </c>
      <c r="AB745" s="30">
        <v>1</v>
      </c>
      <c r="AC745" s="17" t="str">
        <f ca="1">VLOOKUP(C745,'[1]1. RADICADOR 2021'!$C$6:$HW$2000,229,FALSE)</f>
        <v>Terminado</v>
      </c>
      <c r="AD745" s="31"/>
    </row>
    <row r="746" spans="2:30" ht="99.95" customHeight="1" x14ac:dyDescent="0.25">
      <c r="B746" s="21">
        <v>2021</v>
      </c>
      <c r="C746" s="21">
        <v>742</v>
      </c>
      <c r="D746" s="21">
        <v>900213474</v>
      </c>
      <c r="E746" s="21" t="s">
        <v>2081</v>
      </c>
      <c r="F746" s="21" t="s">
        <v>2082</v>
      </c>
      <c r="G746" s="21">
        <v>79657905</v>
      </c>
      <c r="H746" s="21" t="s">
        <v>2083</v>
      </c>
      <c r="I746" s="17">
        <v>44488</v>
      </c>
      <c r="J746" s="21">
        <v>60</v>
      </c>
      <c r="K746" s="17">
        <v>44490</v>
      </c>
      <c r="L746" s="17">
        <v>44550</v>
      </c>
      <c r="M746" s="46">
        <v>14999818</v>
      </c>
      <c r="N746" s="16"/>
      <c r="O746" s="19"/>
      <c r="P746" s="34"/>
      <c r="Q746" s="28">
        <v>14999818</v>
      </c>
      <c r="R746" s="36">
        <v>0</v>
      </c>
      <c r="S746" s="36">
        <v>60</v>
      </c>
      <c r="T746" s="17">
        <v>44550</v>
      </c>
      <c r="U746" s="26" t="s">
        <v>2174</v>
      </c>
      <c r="V746" s="32" t="s">
        <v>2218</v>
      </c>
      <c r="W746" s="28">
        <v>0</v>
      </c>
      <c r="X746" s="28">
        <v>14999818</v>
      </c>
      <c r="Y746" s="28">
        <v>12099818</v>
      </c>
      <c r="Z746" s="28">
        <v>2900000</v>
      </c>
      <c r="AA746" s="29">
        <f t="shared" si="12"/>
        <v>0.8066643208604265</v>
      </c>
      <c r="AB746" s="30">
        <v>1</v>
      </c>
      <c r="AC746" s="17" t="str">
        <f ca="1">VLOOKUP(C746,'[1]1. RADICADOR 2021'!$C$6:$HW$2000,229,FALSE)</f>
        <v>Terminado</v>
      </c>
      <c r="AD746" s="31"/>
    </row>
    <row r="747" spans="2:30" ht="99.95" customHeight="1" x14ac:dyDescent="0.25">
      <c r="B747" s="21">
        <v>2021</v>
      </c>
      <c r="C747" s="21">
        <v>743</v>
      </c>
      <c r="D747" s="21">
        <v>900232784</v>
      </c>
      <c r="E747" s="21" t="s">
        <v>2084</v>
      </c>
      <c r="F747" s="21" t="s">
        <v>2085</v>
      </c>
      <c r="G747" s="21">
        <v>19349686</v>
      </c>
      <c r="H747" s="21" t="s">
        <v>2086</v>
      </c>
      <c r="I747" s="17">
        <v>44489</v>
      </c>
      <c r="J747" s="21">
        <v>60</v>
      </c>
      <c r="K747" s="17">
        <v>44490</v>
      </c>
      <c r="L747" s="17">
        <v>44550</v>
      </c>
      <c r="M747" s="46">
        <v>14955333</v>
      </c>
      <c r="N747" s="16"/>
      <c r="O747" s="19"/>
      <c r="P747" s="34"/>
      <c r="Q747" s="28">
        <v>14955333</v>
      </c>
      <c r="R747" s="36">
        <v>0</v>
      </c>
      <c r="S747" s="36">
        <v>60</v>
      </c>
      <c r="T747" s="17">
        <v>44550</v>
      </c>
      <c r="U747" s="26" t="s">
        <v>2174</v>
      </c>
      <c r="V747" s="32" t="s">
        <v>2219</v>
      </c>
      <c r="W747" s="28">
        <v>0</v>
      </c>
      <c r="X747" s="28">
        <v>14955333</v>
      </c>
      <c r="Y747" s="28">
        <v>14955333</v>
      </c>
      <c r="Z747" s="28">
        <v>0</v>
      </c>
      <c r="AA747" s="29">
        <f t="shared" si="12"/>
        <v>1</v>
      </c>
      <c r="AB747" s="30">
        <v>1</v>
      </c>
      <c r="AC747" s="17" t="str">
        <f ca="1">VLOOKUP(C747,'[1]1. RADICADOR 2021'!$C$6:$HW$2000,229,FALSE)</f>
        <v>Terminado</v>
      </c>
      <c r="AD747" s="31"/>
    </row>
    <row r="748" spans="2:30" ht="99.95" customHeight="1" x14ac:dyDescent="0.25">
      <c r="B748" s="21">
        <v>2021</v>
      </c>
      <c r="C748" s="21">
        <v>744</v>
      </c>
      <c r="D748" s="21">
        <v>830062625</v>
      </c>
      <c r="E748" s="21" t="s">
        <v>2087</v>
      </c>
      <c r="F748" s="21" t="s">
        <v>2088</v>
      </c>
      <c r="G748" s="21">
        <v>19303846</v>
      </c>
      <c r="H748" s="21" t="s">
        <v>2089</v>
      </c>
      <c r="I748" s="17">
        <v>44489</v>
      </c>
      <c r="J748" s="21">
        <v>60</v>
      </c>
      <c r="K748" s="17">
        <v>44490</v>
      </c>
      <c r="L748" s="17">
        <v>44550</v>
      </c>
      <c r="M748" s="46">
        <v>11419177</v>
      </c>
      <c r="N748" s="16"/>
      <c r="O748" s="19"/>
      <c r="P748" s="34"/>
      <c r="Q748" s="28">
        <v>11419177</v>
      </c>
      <c r="R748" s="36">
        <v>0</v>
      </c>
      <c r="S748" s="36">
        <v>60</v>
      </c>
      <c r="T748" s="17">
        <v>44550</v>
      </c>
      <c r="U748" s="26" t="s">
        <v>2174</v>
      </c>
      <c r="V748" s="32" t="s">
        <v>2220</v>
      </c>
      <c r="W748" s="28">
        <v>0</v>
      </c>
      <c r="X748" s="28">
        <v>11419177</v>
      </c>
      <c r="Y748" s="28">
        <v>11419177</v>
      </c>
      <c r="Z748" s="28">
        <v>0</v>
      </c>
      <c r="AA748" s="29">
        <f t="shared" si="12"/>
        <v>1</v>
      </c>
      <c r="AB748" s="30">
        <v>1</v>
      </c>
      <c r="AC748" s="17" t="str">
        <f ca="1">VLOOKUP(C748,'[1]1. RADICADOR 2021'!$C$6:$HW$2000,229,FALSE)</f>
        <v>Terminado</v>
      </c>
      <c r="AD748" s="31"/>
    </row>
    <row r="749" spans="2:30" ht="99.95" customHeight="1" x14ac:dyDescent="0.25">
      <c r="B749" s="21">
        <v>2021</v>
      </c>
      <c r="C749" s="21">
        <v>745</v>
      </c>
      <c r="D749" s="21">
        <v>800181850</v>
      </c>
      <c r="E749" s="21" t="s">
        <v>2090</v>
      </c>
      <c r="F749" s="21" t="s">
        <v>2091</v>
      </c>
      <c r="G749" s="21">
        <v>12129587</v>
      </c>
      <c r="H749" s="21" t="s">
        <v>2092</v>
      </c>
      <c r="I749" s="17">
        <v>44488</v>
      </c>
      <c r="J749" s="21">
        <v>60</v>
      </c>
      <c r="K749" s="17">
        <v>44490</v>
      </c>
      <c r="L749" s="17">
        <v>44550</v>
      </c>
      <c r="M749" s="46">
        <v>14499508</v>
      </c>
      <c r="N749" s="16"/>
      <c r="O749" s="19"/>
      <c r="P749" s="34"/>
      <c r="Q749" s="28">
        <v>14499508</v>
      </c>
      <c r="R749" s="36">
        <v>0</v>
      </c>
      <c r="S749" s="36">
        <v>60</v>
      </c>
      <c r="T749" s="17">
        <v>44550</v>
      </c>
      <c r="U749" s="26" t="s">
        <v>2174</v>
      </c>
      <c r="V749" s="32" t="s">
        <v>2221</v>
      </c>
      <c r="W749" s="28">
        <v>0</v>
      </c>
      <c r="X749" s="28">
        <v>14499508</v>
      </c>
      <c r="Y749" s="28">
        <v>11801038</v>
      </c>
      <c r="Z749" s="28">
        <v>2698470</v>
      </c>
      <c r="AA749" s="29">
        <f t="shared" si="12"/>
        <v>0.81389230586306793</v>
      </c>
      <c r="AB749" s="30">
        <v>1</v>
      </c>
      <c r="AC749" s="17" t="str">
        <f ca="1">VLOOKUP(C749,'[1]1. RADICADOR 2021'!$C$6:$HW$2000,229,FALSE)</f>
        <v>Terminado</v>
      </c>
      <c r="AD749" s="31"/>
    </row>
    <row r="750" spans="2:30" ht="99.95" customHeight="1" x14ac:dyDescent="0.25">
      <c r="B750" s="21">
        <v>2021</v>
      </c>
      <c r="C750" s="21">
        <v>746</v>
      </c>
      <c r="D750" s="21">
        <v>830059185</v>
      </c>
      <c r="E750" s="21" t="s">
        <v>2093</v>
      </c>
      <c r="F750" s="21" t="s">
        <v>2094</v>
      </c>
      <c r="G750" s="21">
        <v>79633450</v>
      </c>
      <c r="H750" s="21" t="s">
        <v>2095</v>
      </c>
      <c r="I750" s="17">
        <v>44489</v>
      </c>
      <c r="J750" s="21">
        <v>60</v>
      </c>
      <c r="K750" s="17">
        <v>44490</v>
      </c>
      <c r="L750" s="17">
        <v>44550</v>
      </c>
      <c r="M750" s="46">
        <v>14996780</v>
      </c>
      <c r="N750" s="16"/>
      <c r="O750" s="19"/>
      <c r="P750" s="34"/>
      <c r="Q750" s="28">
        <v>14996780</v>
      </c>
      <c r="R750" s="36">
        <v>0</v>
      </c>
      <c r="S750" s="36">
        <v>60</v>
      </c>
      <c r="T750" s="17">
        <v>44550</v>
      </c>
      <c r="U750" s="26" t="s">
        <v>2174</v>
      </c>
      <c r="V750" s="20" t="s">
        <v>2222</v>
      </c>
      <c r="W750" s="28">
        <v>0</v>
      </c>
      <c r="X750" s="28">
        <v>14996780</v>
      </c>
      <c r="Y750" s="28">
        <v>14996780</v>
      </c>
      <c r="Z750" s="28">
        <v>0</v>
      </c>
      <c r="AA750" s="29">
        <f t="shared" si="12"/>
        <v>1</v>
      </c>
      <c r="AB750" s="30">
        <v>1</v>
      </c>
      <c r="AC750" s="17" t="str">
        <f ca="1">VLOOKUP(C750,'[1]1. RADICADOR 2021'!$C$6:$HW$2000,229,FALSE)</f>
        <v>Terminado</v>
      </c>
      <c r="AD750" s="31"/>
    </row>
    <row r="751" spans="2:30" ht="99.95" customHeight="1" x14ac:dyDescent="0.25">
      <c r="B751" s="21">
        <v>2021</v>
      </c>
      <c r="C751" s="21">
        <v>747</v>
      </c>
      <c r="D751" s="21">
        <v>830090629</v>
      </c>
      <c r="E751" s="21" t="s">
        <v>2096</v>
      </c>
      <c r="F751" s="21" t="s">
        <v>2097</v>
      </c>
      <c r="G751" s="21">
        <v>35477403</v>
      </c>
      <c r="H751" s="21" t="s">
        <v>2098</v>
      </c>
      <c r="I751" s="17">
        <v>44489</v>
      </c>
      <c r="J751" s="21">
        <v>60</v>
      </c>
      <c r="K751" s="17">
        <v>44490</v>
      </c>
      <c r="L751" s="17">
        <v>44550</v>
      </c>
      <c r="M751" s="46">
        <v>15000000</v>
      </c>
      <c r="N751" s="16"/>
      <c r="O751" s="19"/>
      <c r="P751" s="34"/>
      <c r="Q751" s="28">
        <v>15000000</v>
      </c>
      <c r="R751" s="36">
        <v>0</v>
      </c>
      <c r="S751" s="36">
        <v>60</v>
      </c>
      <c r="T751" s="17">
        <v>44550</v>
      </c>
      <c r="U751" s="26" t="s">
        <v>2174</v>
      </c>
      <c r="V751" s="20" t="s">
        <v>2223</v>
      </c>
      <c r="W751" s="28">
        <v>0</v>
      </c>
      <c r="X751" s="28">
        <v>15000000</v>
      </c>
      <c r="Y751" s="28">
        <v>15000000</v>
      </c>
      <c r="Z751" s="28">
        <v>0</v>
      </c>
      <c r="AA751" s="29">
        <f t="shared" si="12"/>
        <v>1</v>
      </c>
      <c r="AB751" s="30">
        <v>1</v>
      </c>
      <c r="AC751" s="17" t="str">
        <f ca="1">VLOOKUP(C751,'[1]1. RADICADOR 2021'!$C$6:$HW$2000,229,FALSE)</f>
        <v>Terminado</v>
      </c>
      <c r="AD751" s="31"/>
    </row>
    <row r="752" spans="2:30" ht="99.95" customHeight="1" x14ac:dyDescent="0.25">
      <c r="B752" s="21">
        <v>2021</v>
      </c>
      <c r="C752" s="21">
        <v>748</v>
      </c>
      <c r="D752" s="21">
        <v>900144526</v>
      </c>
      <c r="E752" s="21" t="s">
        <v>2099</v>
      </c>
      <c r="F752" s="21" t="s">
        <v>2100</v>
      </c>
      <c r="G752" s="21">
        <v>77141964</v>
      </c>
      <c r="H752" s="21" t="s">
        <v>2101</v>
      </c>
      <c r="I752" s="17">
        <v>44489</v>
      </c>
      <c r="J752" s="21">
        <v>60</v>
      </c>
      <c r="K752" s="17">
        <v>44491</v>
      </c>
      <c r="L752" s="17">
        <v>44551</v>
      </c>
      <c r="M752" s="46">
        <v>14467000</v>
      </c>
      <c r="N752" s="16"/>
      <c r="O752" s="19"/>
      <c r="P752" s="34"/>
      <c r="Q752" s="28">
        <v>14467000</v>
      </c>
      <c r="R752" s="36">
        <v>0</v>
      </c>
      <c r="S752" s="36">
        <v>60</v>
      </c>
      <c r="T752" s="17">
        <v>44551</v>
      </c>
      <c r="U752" s="26" t="s">
        <v>2174</v>
      </c>
      <c r="V752" s="20" t="s">
        <v>2224</v>
      </c>
      <c r="W752" s="28">
        <v>0</v>
      </c>
      <c r="X752" s="28">
        <v>14467000</v>
      </c>
      <c r="Y752" s="28">
        <v>14467000</v>
      </c>
      <c r="Z752" s="28">
        <v>0</v>
      </c>
      <c r="AA752" s="29">
        <f t="shared" si="12"/>
        <v>1</v>
      </c>
      <c r="AB752" s="30">
        <v>1</v>
      </c>
      <c r="AC752" s="17" t="str">
        <f ca="1">VLOOKUP(C752,'[1]1. RADICADOR 2021'!$C$6:$HW$2000,229,FALSE)</f>
        <v>Terminado</v>
      </c>
      <c r="AD752" s="31"/>
    </row>
    <row r="753" spans="2:30" ht="99.95" customHeight="1" x14ac:dyDescent="0.25">
      <c r="B753" s="21">
        <v>2021</v>
      </c>
      <c r="C753" s="21">
        <v>749</v>
      </c>
      <c r="D753" s="21">
        <v>830072771</v>
      </c>
      <c r="E753" s="21" t="s">
        <v>2102</v>
      </c>
      <c r="F753" s="21" t="s">
        <v>2103</v>
      </c>
      <c r="G753" s="21">
        <v>1012336581</v>
      </c>
      <c r="H753" s="21" t="s">
        <v>2104</v>
      </c>
      <c r="I753" s="17">
        <v>44488</v>
      </c>
      <c r="J753" s="21">
        <v>60</v>
      </c>
      <c r="K753" s="17">
        <v>44490</v>
      </c>
      <c r="L753" s="17">
        <v>44550</v>
      </c>
      <c r="M753" s="46">
        <v>15000000</v>
      </c>
      <c r="N753" s="16"/>
      <c r="O753" s="19"/>
      <c r="P753" s="34"/>
      <c r="Q753" s="28">
        <v>15000000</v>
      </c>
      <c r="R753" s="36">
        <v>0</v>
      </c>
      <c r="S753" s="36">
        <v>60</v>
      </c>
      <c r="T753" s="17">
        <v>44550</v>
      </c>
      <c r="U753" s="26" t="s">
        <v>2174</v>
      </c>
      <c r="V753" s="20" t="s">
        <v>2225</v>
      </c>
      <c r="W753" s="28">
        <v>0</v>
      </c>
      <c r="X753" s="28">
        <v>15000000</v>
      </c>
      <c r="Y753" s="28">
        <v>15000000</v>
      </c>
      <c r="Z753" s="28">
        <v>0</v>
      </c>
      <c r="AA753" s="29">
        <f t="shared" si="12"/>
        <v>1</v>
      </c>
      <c r="AB753" s="30">
        <v>1</v>
      </c>
      <c r="AC753" s="17" t="str">
        <f ca="1">VLOOKUP(C753,'[1]1. RADICADOR 2021'!$C$6:$HW$2000,229,FALSE)</f>
        <v>Terminado</v>
      </c>
      <c r="AD753" s="31"/>
    </row>
    <row r="754" spans="2:30" ht="99.95" customHeight="1" x14ac:dyDescent="0.25">
      <c r="B754" s="21">
        <v>2021</v>
      </c>
      <c r="C754" s="21">
        <v>750</v>
      </c>
      <c r="D754" s="21">
        <v>900256305</v>
      </c>
      <c r="E754" s="21" t="s">
        <v>2105</v>
      </c>
      <c r="F754" s="21" t="s">
        <v>2106</v>
      </c>
      <c r="G754" s="21">
        <v>51891026</v>
      </c>
      <c r="H754" s="21" t="s">
        <v>2107</v>
      </c>
      <c r="I754" s="17">
        <v>44489</v>
      </c>
      <c r="J754" s="21">
        <v>60</v>
      </c>
      <c r="K754" s="17">
        <v>44490</v>
      </c>
      <c r="L754" s="17">
        <v>44550</v>
      </c>
      <c r="M754" s="46">
        <v>15000000</v>
      </c>
      <c r="N754" s="16"/>
      <c r="O754" s="19"/>
      <c r="P754" s="34"/>
      <c r="Q754" s="28">
        <v>15000000</v>
      </c>
      <c r="R754" s="36">
        <v>0</v>
      </c>
      <c r="S754" s="36">
        <v>60</v>
      </c>
      <c r="T754" s="17">
        <v>44550</v>
      </c>
      <c r="U754" s="26" t="s">
        <v>2174</v>
      </c>
      <c r="V754" s="20" t="s">
        <v>2226</v>
      </c>
      <c r="W754" s="28">
        <v>0</v>
      </c>
      <c r="X754" s="28">
        <v>15000000</v>
      </c>
      <c r="Y754" s="28">
        <v>12000000</v>
      </c>
      <c r="Z754" s="28">
        <v>3000000</v>
      </c>
      <c r="AA754" s="29">
        <f t="shared" si="12"/>
        <v>0.8</v>
      </c>
      <c r="AB754" s="30">
        <v>1</v>
      </c>
      <c r="AC754" s="17" t="str">
        <f ca="1">VLOOKUP(C754,'[1]1. RADICADOR 2021'!$C$6:$HW$2000,229,FALSE)</f>
        <v>Terminado</v>
      </c>
      <c r="AD754" s="31"/>
    </row>
    <row r="755" spans="2:30" ht="99.95" customHeight="1" x14ac:dyDescent="0.25">
      <c r="B755" s="21">
        <v>2021</v>
      </c>
      <c r="C755" s="21">
        <v>751</v>
      </c>
      <c r="D755" s="21">
        <v>830079058</v>
      </c>
      <c r="E755" s="21" t="s">
        <v>2108</v>
      </c>
      <c r="F755" s="21" t="s">
        <v>2109</v>
      </c>
      <c r="G755" s="21">
        <v>35498408</v>
      </c>
      <c r="H755" s="21" t="s">
        <v>2110</v>
      </c>
      <c r="I755" s="17">
        <v>44489</v>
      </c>
      <c r="J755" s="21">
        <v>60</v>
      </c>
      <c r="K755" s="17">
        <v>44490</v>
      </c>
      <c r="L755" s="17">
        <v>44550</v>
      </c>
      <c r="M755" s="46">
        <v>14999471</v>
      </c>
      <c r="N755" s="16"/>
      <c r="O755" s="19"/>
      <c r="P755" s="34"/>
      <c r="Q755" s="28">
        <v>14999471</v>
      </c>
      <c r="R755" s="36">
        <v>0</v>
      </c>
      <c r="S755" s="36">
        <v>60</v>
      </c>
      <c r="T755" s="17">
        <v>44550</v>
      </c>
      <c r="U755" s="26" t="s">
        <v>2174</v>
      </c>
      <c r="V755" s="20" t="s">
        <v>2227</v>
      </c>
      <c r="W755" s="28">
        <v>0</v>
      </c>
      <c r="X755" s="28">
        <v>14999471</v>
      </c>
      <c r="Y755" s="28">
        <v>14999471</v>
      </c>
      <c r="Z755" s="28">
        <v>0</v>
      </c>
      <c r="AA755" s="29">
        <f t="shared" si="12"/>
        <v>1</v>
      </c>
      <c r="AB755" s="30">
        <v>1</v>
      </c>
      <c r="AC755" s="17" t="str">
        <f ca="1">VLOOKUP(C755,'[1]1. RADICADOR 2021'!$C$6:$HW$2000,229,FALSE)</f>
        <v>Terminado</v>
      </c>
      <c r="AD755" s="31"/>
    </row>
    <row r="756" spans="2:30" ht="99.95" customHeight="1" x14ac:dyDescent="0.25">
      <c r="B756" s="21">
        <v>2021</v>
      </c>
      <c r="C756" s="21">
        <v>752</v>
      </c>
      <c r="D756" s="21">
        <v>900108986</v>
      </c>
      <c r="E756" s="21" t="s">
        <v>2111</v>
      </c>
      <c r="F756" s="21" t="s">
        <v>2112</v>
      </c>
      <c r="G756" s="21">
        <v>1014185339</v>
      </c>
      <c r="H756" s="21" t="s">
        <v>2113</v>
      </c>
      <c r="I756" s="17">
        <v>44488</v>
      </c>
      <c r="J756" s="21">
        <v>60</v>
      </c>
      <c r="K756" s="17">
        <v>44490</v>
      </c>
      <c r="L756" s="17">
        <v>44550</v>
      </c>
      <c r="M756" s="46">
        <v>14996677</v>
      </c>
      <c r="N756" s="16"/>
      <c r="O756" s="19"/>
      <c r="P756" s="34"/>
      <c r="Q756" s="28">
        <v>14996677</v>
      </c>
      <c r="R756" s="36">
        <v>0</v>
      </c>
      <c r="S756" s="36">
        <v>60</v>
      </c>
      <c r="T756" s="17">
        <v>44550</v>
      </c>
      <c r="U756" s="26" t="s">
        <v>2174</v>
      </c>
      <c r="V756" s="20" t="s">
        <v>2228</v>
      </c>
      <c r="W756" s="28">
        <v>0</v>
      </c>
      <c r="X756" s="28">
        <v>14996677</v>
      </c>
      <c r="Y756" s="28">
        <v>14996677</v>
      </c>
      <c r="Z756" s="28">
        <v>0</v>
      </c>
      <c r="AA756" s="29">
        <f t="shared" si="12"/>
        <v>1</v>
      </c>
      <c r="AB756" s="30">
        <v>1</v>
      </c>
      <c r="AC756" s="17" t="str">
        <f ca="1">VLOOKUP(C756,'[1]1. RADICADOR 2021'!$C$6:$HW$2000,229,FALSE)</f>
        <v>Terminado</v>
      </c>
      <c r="AD756" s="31"/>
    </row>
    <row r="757" spans="2:30" ht="99.95" customHeight="1" x14ac:dyDescent="0.25">
      <c r="B757" s="21">
        <v>2021</v>
      </c>
      <c r="C757" s="21">
        <v>753</v>
      </c>
      <c r="D757" s="21">
        <v>830034035</v>
      </c>
      <c r="E757" s="21" t="s">
        <v>2114</v>
      </c>
      <c r="F757" s="21" t="s">
        <v>2115</v>
      </c>
      <c r="G757" s="21">
        <v>4299852</v>
      </c>
      <c r="H757" s="21" t="s">
        <v>2116</v>
      </c>
      <c r="I757" s="17">
        <v>44489</v>
      </c>
      <c r="J757" s="21">
        <v>60</v>
      </c>
      <c r="K757" s="17">
        <v>44490</v>
      </c>
      <c r="L757" s="17">
        <v>44550</v>
      </c>
      <c r="M757" s="46">
        <v>15000000</v>
      </c>
      <c r="N757" s="16"/>
      <c r="O757" s="19"/>
      <c r="P757" s="34"/>
      <c r="Q757" s="28">
        <v>15000000</v>
      </c>
      <c r="R757" s="36">
        <v>0</v>
      </c>
      <c r="S757" s="36">
        <v>60</v>
      </c>
      <c r="T757" s="17">
        <v>44550</v>
      </c>
      <c r="U757" s="26" t="s">
        <v>2174</v>
      </c>
      <c r="V757" s="20" t="s">
        <v>2229</v>
      </c>
      <c r="W757" s="28">
        <v>0</v>
      </c>
      <c r="X757" s="28">
        <v>15000000</v>
      </c>
      <c r="Y757" s="28">
        <v>12000000</v>
      </c>
      <c r="Z757" s="28">
        <v>3000000</v>
      </c>
      <c r="AA757" s="29">
        <f t="shared" si="12"/>
        <v>0.8</v>
      </c>
      <c r="AB757" s="30">
        <v>1</v>
      </c>
      <c r="AC757" s="17" t="str">
        <f ca="1">VLOOKUP(C757,'[1]1. RADICADOR 2021'!$C$6:$HW$2000,229,FALSE)</f>
        <v>Terminado</v>
      </c>
      <c r="AD757" s="31"/>
    </row>
    <row r="758" spans="2:30" ht="99.95" customHeight="1" x14ac:dyDescent="0.25">
      <c r="B758" s="21">
        <v>2021</v>
      </c>
      <c r="C758" s="21">
        <v>754</v>
      </c>
      <c r="D758" s="21">
        <v>900261209</v>
      </c>
      <c r="E758" s="21" t="s">
        <v>2117</v>
      </c>
      <c r="F758" s="21" t="s">
        <v>2118</v>
      </c>
      <c r="G758" s="21">
        <v>31419642</v>
      </c>
      <c r="H758" s="21" t="s">
        <v>2119</v>
      </c>
      <c r="I758" s="17">
        <v>44484</v>
      </c>
      <c r="J758" s="21">
        <v>30</v>
      </c>
      <c r="K758" s="17">
        <v>44490</v>
      </c>
      <c r="L758" s="17">
        <v>44520</v>
      </c>
      <c r="M758" s="46">
        <v>20874980</v>
      </c>
      <c r="N758" s="16"/>
      <c r="O758" s="19"/>
      <c r="P758" s="34"/>
      <c r="Q758" s="28">
        <v>20874980</v>
      </c>
      <c r="R758" s="36">
        <v>0</v>
      </c>
      <c r="S758" s="36">
        <v>30</v>
      </c>
      <c r="T758" s="17">
        <v>44520</v>
      </c>
      <c r="U758" s="26" t="s">
        <v>2174</v>
      </c>
      <c r="V758" s="32" t="s">
        <v>2230</v>
      </c>
      <c r="W758" s="28" t="e">
        <v>#N/A</v>
      </c>
      <c r="X758" s="28">
        <v>20874980</v>
      </c>
      <c r="Y758" s="28">
        <v>20874980</v>
      </c>
      <c r="Z758" s="28">
        <v>0</v>
      </c>
      <c r="AA758" s="29">
        <f t="shared" si="12"/>
        <v>1</v>
      </c>
      <c r="AB758" s="30">
        <v>1</v>
      </c>
      <c r="AC758" s="17" t="str">
        <f ca="1">VLOOKUP(C758,'[1]1. RADICADOR 2021'!$C$6:$HW$2000,229,FALSE)</f>
        <v>Terminado</v>
      </c>
      <c r="AD758" s="31"/>
    </row>
    <row r="759" spans="2:30" ht="99.95" customHeight="1" x14ac:dyDescent="0.25">
      <c r="B759" s="21">
        <v>2021</v>
      </c>
      <c r="C759" s="21">
        <v>755</v>
      </c>
      <c r="D759" s="21">
        <v>13848603</v>
      </c>
      <c r="E759" s="21" t="s">
        <v>2120</v>
      </c>
      <c r="F759" s="21" t="s">
        <v>2120</v>
      </c>
      <c r="G759" s="21">
        <v>13848603</v>
      </c>
      <c r="H759" s="21" t="s">
        <v>2121</v>
      </c>
      <c r="I759" s="17">
        <v>44484</v>
      </c>
      <c r="J759" s="21">
        <v>60</v>
      </c>
      <c r="K759" s="17">
        <v>44498</v>
      </c>
      <c r="L759" s="17">
        <v>44648</v>
      </c>
      <c r="M759" s="46">
        <v>7820000</v>
      </c>
      <c r="N759" s="16"/>
      <c r="O759" s="19" t="s">
        <v>1717</v>
      </c>
      <c r="P759" s="34">
        <v>3910000</v>
      </c>
      <c r="Q759" s="28">
        <v>11730000</v>
      </c>
      <c r="R759" s="35">
        <v>0</v>
      </c>
      <c r="S759" s="35">
        <v>60</v>
      </c>
      <c r="T759" s="17">
        <v>44558</v>
      </c>
      <c r="U759" s="26" t="s">
        <v>2174</v>
      </c>
      <c r="V759" s="32" t="s">
        <v>2231</v>
      </c>
      <c r="W759" s="28" t="e">
        <v>#N/A</v>
      </c>
      <c r="X759" s="28">
        <v>11730000</v>
      </c>
      <c r="Y759" s="28">
        <v>3440000</v>
      </c>
      <c r="Z759" s="28">
        <v>8290000</v>
      </c>
      <c r="AA759" s="29">
        <f t="shared" si="12"/>
        <v>0.29326513213981242</v>
      </c>
      <c r="AB759" s="30">
        <v>0.40666666666666668</v>
      </c>
      <c r="AC759" s="17" t="str">
        <f ca="1">VLOOKUP(C759,'[1]1. RADICADOR 2021'!$C$6:$HW$2000,229,FALSE)</f>
        <v>En ejecución</v>
      </c>
      <c r="AD759" s="31"/>
    </row>
    <row r="760" spans="2:30" ht="99.95" customHeight="1" x14ac:dyDescent="0.25">
      <c r="B760" s="21">
        <v>2021</v>
      </c>
      <c r="C760" s="21">
        <v>756</v>
      </c>
      <c r="D760" s="21">
        <v>830018502</v>
      </c>
      <c r="E760" s="21" t="s">
        <v>2122</v>
      </c>
      <c r="F760" s="21" t="s">
        <v>2123</v>
      </c>
      <c r="G760" s="21">
        <v>51793445</v>
      </c>
      <c r="H760" s="21" t="s">
        <v>2124</v>
      </c>
      <c r="I760" s="17">
        <v>44488</v>
      </c>
      <c r="J760" s="21">
        <v>60</v>
      </c>
      <c r="K760" s="17">
        <v>44490</v>
      </c>
      <c r="L760" s="17">
        <v>44550</v>
      </c>
      <c r="M760" s="46">
        <v>11496000</v>
      </c>
      <c r="N760" s="16"/>
      <c r="O760" s="19"/>
      <c r="P760" s="34"/>
      <c r="Q760" s="28">
        <v>11496000</v>
      </c>
      <c r="R760" s="36">
        <v>0</v>
      </c>
      <c r="S760" s="36">
        <v>60</v>
      </c>
      <c r="T760" s="17">
        <v>44550</v>
      </c>
      <c r="U760" s="26" t="s">
        <v>2174</v>
      </c>
      <c r="V760" s="20" t="s">
        <v>2232</v>
      </c>
      <c r="W760" s="28">
        <v>0</v>
      </c>
      <c r="X760" s="28">
        <v>11496000</v>
      </c>
      <c r="Y760" s="28">
        <v>11496000</v>
      </c>
      <c r="Z760" s="28">
        <v>0</v>
      </c>
      <c r="AA760" s="29">
        <f t="shared" si="12"/>
        <v>1</v>
      </c>
      <c r="AB760" s="30">
        <v>1</v>
      </c>
      <c r="AC760" s="17" t="str">
        <f ca="1">VLOOKUP(C760,'[1]1. RADICADOR 2021'!$C$6:$HW$2000,229,FALSE)</f>
        <v>Terminado</v>
      </c>
      <c r="AD760" s="31"/>
    </row>
    <row r="761" spans="2:30" ht="99.95" customHeight="1" x14ac:dyDescent="0.25">
      <c r="B761" s="21">
        <v>2021</v>
      </c>
      <c r="C761" s="21">
        <v>757</v>
      </c>
      <c r="D761" s="21">
        <v>830111897</v>
      </c>
      <c r="E761" s="21" t="s">
        <v>2125</v>
      </c>
      <c r="F761" s="21" t="s">
        <v>2126</v>
      </c>
      <c r="G761" s="21">
        <v>23754667</v>
      </c>
      <c r="H761" s="21" t="s">
        <v>2127</v>
      </c>
      <c r="I761" s="17">
        <v>44488</v>
      </c>
      <c r="J761" s="21">
        <v>60</v>
      </c>
      <c r="K761" s="17">
        <v>44490</v>
      </c>
      <c r="L761" s="17">
        <v>44550</v>
      </c>
      <c r="M761" s="46">
        <v>14506000</v>
      </c>
      <c r="N761" s="16"/>
      <c r="O761" s="19"/>
      <c r="P761" s="34"/>
      <c r="Q761" s="28">
        <v>14506000</v>
      </c>
      <c r="R761" s="36">
        <v>0</v>
      </c>
      <c r="S761" s="36">
        <v>60</v>
      </c>
      <c r="T761" s="17">
        <v>44550</v>
      </c>
      <c r="U761" s="26" t="s">
        <v>2174</v>
      </c>
      <c r="V761" s="20" t="s">
        <v>2233</v>
      </c>
      <c r="W761" s="28">
        <v>0</v>
      </c>
      <c r="X761" s="28">
        <v>14506000</v>
      </c>
      <c r="Y761" s="28">
        <v>14506000</v>
      </c>
      <c r="Z761" s="28">
        <v>0</v>
      </c>
      <c r="AA761" s="29">
        <f t="shared" si="12"/>
        <v>1</v>
      </c>
      <c r="AB761" s="30">
        <v>1</v>
      </c>
      <c r="AC761" s="17" t="str">
        <f ca="1">VLOOKUP(C761,'[1]1. RADICADOR 2021'!$C$6:$HW$2000,229,FALSE)</f>
        <v>Terminado</v>
      </c>
      <c r="AD761" s="31"/>
    </row>
    <row r="762" spans="2:30" ht="99.95" customHeight="1" x14ac:dyDescent="0.25">
      <c r="B762" s="21">
        <v>2021</v>
      </c>
      <c r="C762" s="21">
        <v>758</v>
      </c>
      <c r="D762" s="21">
        <v>830057785</v>
      </c>
      <c r="E762" s="21" t="s">
        <v>2128</v>
      </c>
      <c r="F762" s="21" t="s">
        <v>2129</v>
      </c>
      <c r="G762" s="21">
        <v>39655451</v>
      </c>
      <c r="H762" s="21" t="s">
        <v>2130</v>
      </c>
      <c r="I762" s="17">
        <v>44488</v>
      </c>
      <c r="J762" s="21">
        <v>60</v>
      </c>
      <c r="K762" s="17">
        <v>44490</v>
      </c>
      <c r="L762" s="17">
        <v>44550</v>
      </c>
      <c r="M762" s="46">
        <v>14997937</v>
      </c>
      <c r="N762" s="16"/>
      <c r="O762" s="19"/>
      <c r="P762" s="34"/>
      <c r="Q762" s="28">
        <v>14997937</v>
      </c>
      <c r="R762" s="36">
        <v>0</v>
      </c>
      <c r="S762" s="36">
        <v>60</v>
      </c>
      <c r="T762" s="17">
        <v>44550</v>
      </c>
      <c r="U762" s="26" t="s">
        <v>2174</v>
      </c>
      <c r="V762" s="20" t="s">
        <v>2234</v>
      </c>
      <c r="W762" s="28">
        <v>0</v>
      </c>
      <c r="X762" s="28">
        <v>14997937</v>
      </c>
      <c r="Y762" s="28">
        <v>12497937</v>
      </c>
      <c r="Z762" s="28">
        <v>2500000</v>
      </c>
      <c r="AA762" s="29">
        <f t="shared" si="12"/>
        <v>0.83331040795810774</v>
      </c>
      <c r="AB762" s="30">
        <v>1</v>
      </c>
      <c r="AC762" s="17" t="str">
        <f ca="1">VLOOKUP(C762,'[1]1. RADICADOR 2021'!$C$6:$HW$2000,229,FALSE)</f>
        <v>Terminado</v>
      </c>
      <c r="AD762" s="31"/>
    </row>
    <row r="763" spans="2:30" ht="99.95" customHeight="1" x14ac:dyDescent="0.25">
      <c r="B763" s="21">
        <v>2021</v>
      </c>
      <c r="C763" s="21">
        <v>759</v>
      </c>
      <c r="D763" s="21">
        <v>830097701</v>
      </c>
      <c r="E763" s="21" t="s">
        <v>2131</v>
      </c>
      <c r="F763" s="21" t="s">
        <v>2132</v>
      </c>
      <c r="G763" s="21">
        <v>19283665</v>
      </c>
      <c r="H763" s="21" t="s">
        <v>2133</v>
      </c>
      <c r="I763" s="17">
        <v>44488</v>
      </c>
      <c r="J763" s="21">
        <v>60</v>
      </c>
      <c r="K763" s="17">
        <v>44490</v>
      </c>
      <c r="L763" s="17">
        <v>44550</v>
      </c>
      <c r="M763" s="46">
        <v>14994692</v>
      </c>
      <c r="N763" s="16"/>
      <c r="O763" s="19"/>
      <c r="P763" s="34"/>
      <c r="Q763" s="28">
        <v>14994692</v>
      </c>
      <c r="R763" s="36">
        <v>0</v>
      </c>
      <c r="S763" s="36">
        <v>60</v>
      </c>
      <c r="T763" s="17">
        <v>44550</v>
      </c>
      <c r="U763" s="26" t="s">
        <v>2174</v>
      </c>
      <c r="V763" s="20" t="s">
        <v>2235</v>
      </c>
      <c r="W763" s="28">
        <v>0</v>
      </c>
      <c r="X763" s="28">
        <v>14994692</v>
      </c>
      <c r="Y763" s="28">
        <v>14994692</v>
      </c>
      <c r="Z763" s="28">
        <v>0</v>
      </c>
      <c r="AA763" s="29">
        <f t="shared" si="12"/>
        <v>1</v>
      </c>
      <c r="AB763" s="30">
        <v>1</v>
      </c>
      <c r="AC763" s="17" t="str">
        <f ca="1">VLOOKUP(C763,'[1]1. RADICADOR 2021'!$C$6:$HW$2000,229,FALSE)</f>
        <v>Terminado</v>
      </c>
      <c r="AD763" s="31"/>
    </row>
    <row r="764" spans="2:30" ht="99.95" customHeight="1" x14ac:dyDescent="0.25">
      <c r="B764" s="21">
        <v>2021</v>
      </c>
      <c r="C764" s="21">
        <v>760</v>
      </c>
      <c r="D764" s="21">
        <v>800045069</v>
      </c>
      <c r="E764" s="21" t="s">
        <v>2134</v>
      </c>
      <c r="F764" s="21" t="s">
        <v>2135</v>
      </c>
      <c r="G764" s="21">
        <v>35330797</v>
      </c>
      <c r="H764" s="21" t="s">
        <v>2136</v>
      </c>
      <c r="I764" s="17">
        <v>44488</v>
      </c>
      <c r="J764" s="21">
        <v>60</v>
      </c>
      <c r="K764" s="17">
        <v>44490</v>
      </c>
      <c r="L764" s="17">
        <v>44550</v>
      </c>
      <c r="M764" s="46">
        <v>14999444</v>
      </c>
      <c r="N764" s="16"/>
      <c r="O764" s="19"/>
      <c r="P764" s="34"/>
      <c r="Q764" s="28">
        <v>14999444</v>
      </c>
      <c r="R764" s="36">
        <v>0</v>
      </c>
      <c r="S764" s="36">
        <v>60</v>
      </c>
      <c r="T764" s="17">
        <v>44550</v>
      </c>
      <c r="U764" s="26" t="s">
        <v>2174</v>
      </c>
      <c r="V764" s="20" t="s">
        <v>2236</v>
      </c>
      <c r="W764" s="28">
        <v>0</v>
      </c>
      <c r="X764" s="28">
        <v>14999444</v>
      </c>
      <c r="Y764" s="28">
        <v>14999444</v>
      </c>
      <c r="Z764" s="28">
        <v>0</v>
      </c>
      <c r="AA764" s="29">
        <f t="shared" si="12"/>
        <v>1</v>
      </c>
      <c r="AB764" s="30">
        <v>1</v>
      </c>
      <c r="AC764" s="17" t="str">
        <f ca="1">VLOOKUP(C764,'[1]1. RADICADOR 2021'!$C$6:$HW$2000,229,FALSE)</f>
        <v>Terminado</v>
      </c>
      <c r="AD764" s="31"/>
    </row>
    <row r="765" spans="2:30" ht="99.95" customHeight="1" x14ac:dyDescent="0.25">
      <c r="B765" s="21">
        <v>2021</v>
      </c>
      <c r="C765" s="21">
        <v>761</v>
      </c>
      <c r="D765" s="21">
        <v>800214861</v>
      </c>
      <c r="E765" s="21" t="s">
        <v>2137</v>
      </c>
      <c r="F765" s="21" t="s">
        <v>2138</v>
      </c>
      <c r="G765" s="21">
        <v>51882179</v>
      </c>
      <c r="H765" s="21" t="s">
        <v>2139</v>
      </c>
      <c r="I765" s="17">
        <v>44488</v>
      </c>
      <c r="J765" s="21">
        <v>60</v>
      </c>
      <c r="K765" s="17">
        <v>44490</v>
      </c>
      <c r="L765" s="17">
        <v>44550</v>
      </c>
      <c r="M765" s="46">
        <v>14990651</v>
      </c>
      <c r="N765" s="16"/>
      <c r="O765" s="19"/>
      <c r="P765" s="34"/>
      <c r="Q765" s="28">
        <v>14990651</v>
      </c>
      <c r="R765" s="36">
        <v>0</v>
      </c>
      <c r="S765" s="36">
        <v>60</v>
      </c>
      <c r="T765" s="17">
        <v>44550</v>
      </c>
      <c r="U765" s="26" t="s">
        <v>2174</v>
      </c>
      <c r="V765" s="20" t="s">
        <v>2237</v>
      </c>
      <c r="W765" s="28">
        <v>0</v>
      </c>
      <c r="X765" s="28">
        <v>14990651</v>
      </c>
      <c r="Y765" s="28">
        <v>14990651</v>
      </c>
      <c r="Z765" s="28">
        <v>0</v>
      </c>
      <c r="AA765" s="29">
        <f t="shared" si="12"/>
        <v>1</v>
      </c>
      <c r="AB765" s="30">
        <v>1</v>
      </c>
      <c r="AC765" s="17" t="str">
        <f ca="1">VLOOKUP(C765,'[1]1. RADICADOR 2021'!$C$6:$HW$2000,229,FALSE)</f>
        <v>Terminado</v>
      </c>
      <c r="AD765" s="31"/>
    </row>
    <row r="766" spans="2:30" ht="99.95" customHeight="1" x14ac:dyDescent="0.25">
      <c r="B766" s="21">
        <v>2021</v>
      </c>
      <c r="C766" s="21">
        <v>762</v>
      </c>
      <c r="D766" s="21">
        <v>830048981</v>
      </c>
      <c r="E766" s="21" t="s">
        <v>2140</v>
      </c>
      <c r="F766" s="21" t="s">
        <v>2141</v>
      </c>
      <c r="G766" s="21">
        <v>11311237</v>
      </c>
      <c r="H766" s="21" t="s">
        <v>2142</v>
      </c>
      <c r="I766" s="17">
        <v>44488</v>
      </c>
      <c r="J766" s="21">
        <v>60</v>
      </c>
      <c r="K766" s="17">
        <v>44491</v>
      </c>
      <c r="L766" s="17">
        <v>44551</v>
      </c>
      <c r="M766" s="46">
        <v>14989214</v>
      </c>
      <c r="N766" s="16"/>
      <c r="O766" s="19"/>
      <c r="P766" s="34"/>
      <c r="Q766" s="28">
        <v>14989214</v>
      </c>
      <c r="R766" s="36">
        <v>0</v>
      </c>
      <c r="S766" s="36">
        <v>60</v>
      </c>
      <c r="T766" s="17">
        <v>44551</v>
      </c>
      <c r="U766" s="26" t="s">
        <v>2174</v>
      </c>
      <c r="V766" s="20" t="s">
        <v>2238</v>
      </c>
      <c r="W766" s="28">
        <v>0</v>
      </c>
      <c r="X766" s="28">
        <v>14989214</v>
      </c>
      <c r="Y766" s="28">
        <v>14989214</v>
      </c>
      <c r="Z766" s="28">
        <v>0</v>
      </c>
      <c r="AA766" s="29">
        <f t="shared" si="12"/>
        <v>1</v>
      </c>
      <c r="AB766" s="30">
        <v>1</v>
      </c>
      <c r="AC766" s="17" t="str">
        <f ca="1">VLOOKUP(C766,'[1]1. RADICADOR 2021'!$C$6:$HW$2000,229,FALSE)</f>
        <v>Terminado</v>
      </c>
      <c r="AD766" s="31"/>
    </row>
    <row r="767" spans="2:30" ht="99.95" customHeight="1" x14ac:dyDescent="0.25">
      <c r="B767" s="21">
        <v>2021</v>
      </c>
      <c r="C767" s="21">
        <v>763</v>
      </c>
      <c r="D767" s="21">
        <v>860044896</v>
      </c>
      <c r="E767" s="21" t="s">
        <v>2143</v>
      </c>
      <c r="F767" s="21" t="s">
        <v>2144</v>
      </c>
      <c r="G767" s="21">
        <v>19229032</v>
      </c>
      <c r="H767" s="21" t="s">
        <v>2145</v>
      </c>
      <c r="I767" s="17">
        <v>44489</v>
      </c>
      <c r="J767" s="21">
        <v>60</v>
      </c>
      <c r="K767" s="17">
        <v>44491</v>
      </c>
      <c r="L767" s="17">
        <v>44551</v>
      </c>
      <c r="M767" s="46">
        <v>14952958</v>
      </c>
      <c r="N767" s="16"/>
      <c r="O767" s="19"/>
      <c r="P767" s="34"/>
      <c r="Q767" s="28">
        <v>14952958</v>
      </c>
      <c r="R767" s="36">
        <v>0</v>
      </c>
      <c r="S767" s="36">
        <v>60</v>
      </c>
      <c r="T767" s="17">
        <v>44551</v>
      </c>
      <c r="U767" s="26" t="s">
        <v>2174</v>
      </c>
      <c r="V767" s="32" t="s">
        <v>2239</v>
      </c>
      <c r="W767" s="28">
        <v>0</v>
      </c>
      <c r="X767" s="28">
        <v>14952958</v>
      </c>
      <c r="Y767" s="28">
        <v>14952958</v>
      </c>
      <c r="Z767" s="28">
        <v>0</v>
      </c>
      <c r="AA767" s="29">
        <f t="shared" si="12"/>
        <v>1</v>
      </c>
      <c r="AB767" s="30">
        <v>1</v>
      </c>
      <c r="AC767" s="17" t="str">
        <f ca="1">VLOOKUP(C767,'[1]1. RADICADOR 2021'!$C$6:$HW$2000,229,FALSE)</f>
        <v>Terminado</v>
      </c>
      <c r="AD767" s="31"/>
    </row>
    <row r="768" spans="2:30" ht="99.95" customHeight="1" x14ac:dyDescent="0.25">
      <c r="B768" s="21">
        <v>2021</v>
      </c>
      <c r="C768" s="21">
        <v>764</v>
      </c>
      <c r="D768" s="21">
        <v>901477680</v>
      </c>
      <c r="E768" s="21" t="s">
        <v>2146</v>
      </c>
      <c r="F768" s="21" t="s">
        <v>2147</v>
      </c>
      <c r="G768" s="21">
        <v>1018408058</v>
      </c>
      <c r="H768" s="21" t="s">
        <v>2148</v>
      </c>
      <c r="I768" s="17">
        <v>44488</v>
      </c>
      <c r="J768" s="21">
        <v>180</v>
      </c>
      <c r="K768" s="17">
        <v>44495</v>
      </c>
      <c r="L768" s="17">
        <v>44676</v>
      </c>
      <c r="M768" s="46">
        <v>12138000</v>
      </c>
      <c r="N768" s="16"/>
      <c r="O768" s="19"/>
      <c r="P768" s="34"/>
      <c r="Q768" s="28">
        <v>12138000</v>
      </c>
      <c r="R768" s="35">
        <v>0</v>
      </c>
      <c r="S768" s="35">
        <v>180</v>
      </c>
      <c r="T768" s="17">
        <v>44676</v>
      </c>
      <c r="U768" s="26" t="s">
        <v>2174</v>
      </c>
      <c r="V768" s="32" t="s">
        <v>2240</v>
      </c>
      <c r="W768" s="28">
        <v>0</v>
      </c>
      <c r="X768" s="28">
        <v>12138000</v>
      </c>
      <c r="Y768" s="28">
        <v>0</v>
      </c>
      <c r="Z768" s="28">
        <v>12138000</v>
      </c>
      <c r="AA768" s="29">
        <f t="shared" si="12"/>
        <v>0</v>
      </c>
      <c r="AB768" s="30">
        <v>0.35555555555555557</v>
      </c>
      <c r="AC768" s="17" t="str">
        <f ca="1">VLOOKUP(C768,'[1]1. RADICADOR 2021'!$C$6:$HW$2000,229,FALSE)</f>
        <v>En ejecución</v>
      </c>
      <c r="AD768" s="31"/>
    </row>
    <row r="769" spans="2:30" ht="99.95" customHeight="1" x14ac:dyDescent="0.25">
      <c r="B769" s="21">
        <v>2021</v>
      </c>
      <c r="C769" s="21">
        <v>765</v>
      </c>
      <c r="D769" s="21">
        <v>1020727427</v>
      </c>
      <c r="E769" s="21" t="s">
        <v>1053</v>
      </c>
      <c r="F769" s="21" t="s">
        <v>33</v>
      </c>
      <c r="G769" s="21" t="s">
        <v>33</v>
      </c>
      <c r="H769" s="21" t="s">
        <v>2149</v>
      </c>
      <c r="I769" s="17">
        <v>44488</v>
      </c>
      <c r="J769" s="21">
        <v>90</v>
      </c>
      <c r="K769" s="17">
        <v>44488</v>
      </c>
      <c r="L769" s="17">
        <v>44579</v>
      </c>
      <c r="M769" s="46">
        <v>15000000</v>
      </c>
      <c r="N769" s="16"/>
      <c r="O769" s="19"/>
      <c r="P769" s="34"/>
      <c r="Q769" s="28">
        <v>15000000</v>
      </c>
      <c r="R769" s="36">
        <v>0</v>
      </c>
      <c r="S769" s="36">
        <v>90</v>
      </c>
      <c r="T769" s="17">
        <v>44579</v>
      </c>
      <c r="U769" s="26" t="s">
        <v>2174</v>
      </c>
      <c r="V769" s="32" t="s">
        <v>2241</v>
      </c>
      <c r="W769" s="28">
        <v>0</v>
      </c>
      <c r="X769" s="28">
        <v>15000000</v>
      </c>
      <c r="Y769" s="28">
        <v>12000000</v>
      </c>
      <c r="Z769" s="28">
        <v>3000000</v>
      </c>
      <c r="AA769" s="29">
        <f t="shared" si="12"/>
        <v>0.8</v>
      </c>
      <c r="AB769" s="30">
        <v>0.78888888888888886</v>
      </c>
      <c r="AC769" s="17" t="str">
        <f ca="1">VLOOKUP(C769,'[1]1. RADICADOR 2021'!$C$6:$HW$2000,229,FALSE)</f>
        <v>En ejecución</v>
      </c>
      <c r="AD769" s="31"/>
    </row>
    <row r="770" spans="2:30" ht="99.95" customHeight="1" x14ac:dyDescent="0.25">
      <c r="B770" s="21">
        <v>2021</v>
      </c>
      <c r="C770" s="21">
        <v>766</v>
      </c>
      <c r="D770" s="21">
        <v>1031161422</v>
      </c>
      <c r="E770" s="21" t="s">
        <v>2150</v>
      </c>
      <c r="F770" s="21" t="s">
        <v>33</v>
      </c>
      <c r="G770" s="21" t="s">
        <v>33</v>
      </c>
      <c r="H770" s="21" t="s">
        <v>2151</v>
      </c>
      <c r="I770" s="17">
        <v>44490</v>
      </c>
      <c r="J770" s="21">
        <v>69</v>
      </c>
      <c r="K770" s="17">
        <v>44491</v>
      </c>
      <c r="L770" s="17">
        <v>44560</v>
      </c>
      <c r="M770" s="46">
        <v>5980000</v>
      </c>
      <c r="N770" s="16"/>
      <c r="O770" s="19"/>
      <c r="P770" s="34"/>
      <c r="Q770" s="28">
        <v>5980000</v>
      </c>
      <c r="R770" s="36">
        <v>0</v>
      </c>
      <c r="S770" s="36">
        <v>69</v>
      </c>
      <c r="T770" s="17">
        <v>44560</v>
      </c>
      <c r="U770" s="26" t="s">
        <v>2174</v>
      </c>
      <c r="V770" s="32" t="s">
        <v>2242</v>
      </c>
      <c r="W770" s="28">
        <v>0</v>
      </c>
      <c r="X770" s="28">
        <v>5980000</v>
      </c>
      <c r="Y770" s="28">
        <v>3380000</v>
      </c>
      <c r="Z770" s="28">
        <v>2600000</v>
      </c>
      <c r="AA770" s="29">
        <f t="shared" si="12"/>
        <v>0.56521739130434778</v>
      </c>
      <c r="AB770" s="30">
        <v>0.98550724637681164</v>
      </c>
      <c r="AC770" s="17" t="str">
        <f ca="1">VLOOKUP(C770,'[1]1. RADICADOR 2021'!$C$6:$HW$2000,229,FALSE)</f>
        <v>En ejecución</v>
      </c>
      <c r="AD770" s="31"/>
    </row>
    <row r="771" spans="2:30" ht="99.95" customHeight="1" x14ac:dyDescent="0.25">
      <c r="B771" s="21">
        <v>2021</v>
      </c>
      <c r="C771" s="21">
        <v>767</v>
      </c>
      <c r="D771" s="21">
        <v>1071548501</v>
      </c>
      <c r="E771" s="21" t="s">
        <v>149</v>
      </c>
      <c r="F771" s="21" t="s">
        <v>33</v>
      </c>
      <c r="G771" s="21" t="s">
        <v>33</v>
      </c>
      <c r="H771" s="21" t="s">
        <v>2152</v>
      </c>
      <c r="I771" s="17">
        <v>44490</v>
      </c>
      <c r="J771" s="21">
        <v>90</v>
      </c>
      <c r="K771" s="17">
        <v>44491</v>
      </c>
      <c r="L771" s="17">
        <v>44582</v>
      </c>
      <c r="M771" s="46">
        <v>18000000</v>
      </c>
      <c r="N771" s="16"/>
      <c r="O771" s="19"/>
      <c r="P771" s="34"/>
      <c r="Q771" s="28">
        <v>18000000</v>
      </c>
      <c r="R771" s="36">
        <v>0</v>
      </c>
      <c r="S771" s="36">
        <v>90</v>
      </c>
      <c r="T771" s="17">
        <v>44582</v>
      </c>
      <c r="U771" s="26" t="s">
        <v>2174</v>
      </c>
      <c r="V771" s="32" t="s">
        <v>2243</v>
      </c>
      <c r="W771" s="28">
        <v>0</v>
      </c>
      <c r="X771" s="28">
        <v>18000000</v>
      </c>
      <c r="Y771" s="28">
        <v>13800000</v>
      </c>
      <c r="Z771" s="28">
        <v>4200000</v>
      </c>
      <c r="AA771" s="29">
        <f t="shared" si="12"/>
        <v>0.76666666666666672</v>
      </c>
      <c r="AB771" s="30">
        <v>0.75555555555555554</v>
      </c>
      <c r="AC771" s="17" t="str">
        <f ca="1">VLOOKUP(C771,'[1]1. RADICADOR 2021'!$C$6:$HW$2000,229,FALSE)</f>
        <v>En ejecución</v>
      </c>
      <c r="AD771" s="31"/>
    </row>
    <row r="772" spans="2:30" ht="99.95" customHeight="1" x14ac:dyDescent="0.25">
      <c r="B772" s="21">
        <v>2021</v>
      </c>
      <c r="C772" s="21">
        <v>768</v>
      </c>
      <c r="D772" s="21">
        <v>901033229</v>
      </c>
      <c r="E772" s="21" t="s">
        <v>2153</v>
      </c>
      <c r="F772" s="21" t="s">
        <v>2154</v>
      </c>
      <c r="G772" s="21">
        <v>1026275781</v>
      </c>
      <c r="H772" s="21" t="s">
        <v>2155</v>
      </c>
      <c r="I772" s="17">
        <v>44495</v>
      </c>
      <c r="J772" s="21">
        <v>30</v>
      </c>
      <c r="K772" s="17">
        <v>44510</v>
      </c>
      <c r="L772" s="17">
        <v>44539</v>
      </c>
      <c r="M772" s="46">
        <v>10073755</v>
      </c>
      <c r="N772" s="16"/>
      <c r="O772" s="19"/>
      <c r="P772" s="34"/>
      <c r="Q772" s="28">
        <v>10073755</v>
      </c>
      <c r="R772" s="35">
        <v>0</v>
      </c>
      <c r="S772" s="35">
        <v>30</v>
      </c>
      <c r="T772" s="17">
        <v>44539</v>
      </c>
      <c r="U772" s="26" t="s">
        <v>2174</v>
      </c>
      <c r="V772" s="32" t="s">
        <v>2244</v>
      </c>
      <c r="W772" s="28">
        <v>0</v>
      </c>
      <c r="X772" s="28">
        <v>10073755</v>
      </c>
      <c r="Y772" s="28">
        <v>0</v>
      </c>
      <c r="Z772" s="28">
        <v>10073755</v>
      </c>
      <c r="AA772" s="29">
        <f t="shared" si="12"/>
        <v>0</v>
      </c>
      <c r="AB772" s="30">
        <v>1</v>
      </c>
      <c r="AC772" s="17" t="str">
        <f ca="1">VLOOKUP(C772,'[1]1. RADICADOR 2021'!$C$6:$HW$2000,229,FALSE)</f>
        <v>Terminado</v>
      </c>
      <c r="AD772" s="31"/>
    </row>
    <row r="773" spans="2:30" ht="99.95" customHeight="1" x14ac:dyDescent="0.25">
      <c r="B773" s="21">
        <v>2021</v>
      </c>
      <c r="C773" s="21">
        <v>769</v>
      </c>
      <c r="D773" s="21">
        <v>93201893</v>
      </c>
      <c r="E773" s="21" t="s">
        <v>974</v>
      </c>
      <c r="F773" s="21" t="s">
        <v>33</v>
      </c>
      <c r="G773" s="21" t="s">
        <v>33</v>
      </c>
      <c r="H773" s="21" t="s">
        <v>975</v>
      </c>
      <c r="I773" s="17">
        <v>44496</v>
      </c>
      <c r="J773" s="21">
        <v>63</v>
      </c>
      <c r="K773" s="17">
        <v>44497</v>
      </c>
      <c r="L773" s="17">
        <v>44560</v>
      </c>
      <c r="M773" s="46">
        <v>6400000</v>
      </c>
      <c r="N773" s="16"/>
      <c r="O773" s="19"/>
      <c r="P773" s="34"/>
      <c r="Q773" s="28">
        <v>6400000</v>
      </c>
      <c r="R773" s="36">
        <v>0</v>
      </c>
      <c r="S773" s="36">
        <v>63</v>
      </c>
      <c r="T773" s="17">
        <v>44560</v>
      </c>
      <c r="U773" s="26" t="s">
        <v>2174</v>
      </c>
      <c r="V773" s="32" t="s">
        <v>2245</v>
      </c>
      <c r="W773" s="28">
        <v>0</v>
      </c>
      <c r="X773" s="28">
        <v>6400000</v>
      </c>
      <c r="Y773" s="28">
        <v>300000</v>
      </c>
      <c r="Z773" s="28">
        <v>6100000</v>
      </c>
      <c r="AA773" s="29">
        <f t="shared" si="12"/>
        <v>4.6875E-2</v>
      </c>
      <c r="AB773" s="30">
        <v>0.98412698412698407</v>
      </c>
      <c r="AC773" s="17" t="str">
        <f ca="1">VLOOKUP(C773,'[1]1. RADICADOR 2021'!$C$6:$HW$2000,229,FALSE)</f>
        <v>En ejecución</v>
      </c>
      <c r="AD773" s="31"/>
    </row>
    <row r="774" spans="2:30" ht="99.95" customHeight="1" x14ac:dyDescent="0.25">
      <c r="B774" s="21">
        <v>2021</v>
      </c>
      <c r="C774" s="21">
        <v>771</v>
      </c>
      <c r="D774" s="21">
        <v>52428047</v>
      </c>
      <c r="E774" s="21" t="s">
        <v>990</v>
      </c>
      <c r="F774" s="21" t="s">
        <v>33</v>
      </c>
      <c r="G774" s="21" t="s">
        <v>33</v>
      </c>
      <c r="H774" s="21" t="s">
        <v>2156</v>
      </c>
      <c r="I774" s="17">
        <v>44495</v>
      </c>
      <c r="J774" s="21">
        <v>60</v>
      </c>
      <c r="K774" s="17">
        <v>44495</v>
      </c>
      <c r="L774" s="17">
        <v>44555</v>
      </c>
      <c r="M774" s="46">
        <v>16000000</v>
      </c>
      <c r="N774" s="16"/>
      <c r="O774" s="19"/>
      <c r="P774" s="34"/>
      <c r="Q774" s="28">
        <v>16000000</v>
      </c>
      <c r="R774" s="36">
        <v>0</v>
      </c>
      <c r="S774" s="36">
        <v>60</v>
      </c>
      <c r="T774" s="17">
        <v>44555</v>
      </c>
      <c r="U774" s="26" t="s">
        <v>2174</v>
      </c>
      <c r="V774" s="32" t="s">
        <v>2246</v>
      </c>
      <c r="W774" s="28">
        <v>0</v>
      </c>
      <c r="X774" s="28">
        <v>16000000</v>
      </c>
      <c r="Y774" s="28">
        <v>9333333</v>
      </c>
      <c r="Z774" s="28">
        <v>6666667</v>
      </c>
      <c r="AA774" s="29">
        <f t="shared" si="12"/>
        <v>0.58333331249999998</v>
      </c>
      <c r="AB774" s="30">
        <v>1</v>
      </c>
      <c r="AC774" s="17" t="str">
        <f ca="1">VLOOKUP(C774,'[1]1. RADICADOR 2021'!$C$6:$HW$2000,229,FALSE)</f>
        <v>Terminado</v>
      </c>
      <c r="AD774" s="31"/>
    </row>
    <row r="775" spans="2:30" ht="99.95" customHeight="1" x14ac:dyDescent="0.25">
      <c r="B775" s="21">
        <v>2021</v>
      </c>
      <c r="C775" s="21">
        <v>773</v>
      </c>
      <c r="D775" s="21">
        <v>21061272</v>
      </c>
      <c r="E775" s="21" t="s">
        <v>362</v>
      </c>
      <c r="F775" s="21" t="s">
        <v>33</v>
      </c>
      <c r="G775" s="21" t="s">
        <v>33</v>
      </c>
      <c r="H775" s="21" t="s">
        <v>363</v>
      </c>
      <c r="I775" s="17">
        <v>44498</v>
      </c>
      <c r="J775" s="21">
        <v>59</v>
      </c>
      <c r="K775" s="17">
        <v>44502</v>
      </c>
      <c r="L775" s="17">
        <v>44560</v>
      </c>
      <c r="M775" s="46">
        <v>10816667</v>
      </c>
      <c r="N775" s="16"/>
      <c r="O775" s="19"/>
      <c r="P775" s="34"/>
      <c r="Q775" s="28">
        <v>10816667</v>
      </c>
      <c r="R775" s="36">
        <v>0</v>
      </c>
      <c r="S775" s="36">
        <v>59</v>
      </c>
      <c r="T775" s="17">
        <v>44560</v>
      </c>
      <c r="U775" s="26" t="s">
        <v>2174</v>
      </c>
      <c r="V775" s="32" t="s">
        <v>2247</v>
      </c>
      <c r="W775" s="28">
        <v>0</v>
      </c>
      <c r="X775" s="28">
        <v>10816667</v>
      </c>
      <c r="Y775" s="28">
        <v>5316667</v>
      </c>
      <c r="Z775" s="28">
        <v>5500000</v>
      </c>
      <c r="AA775" s="29">
        <f t="shared" si="12"/>
        <v>0.49152543939829152</v>
      </c>
      <c r="AB775" s="30">
        <v>0.96610169491525422</v>
      </c>
      <c r="AC775" s="17" t="str">
        <f ca="1">VLOOKUP(C775,'[1]1. RADICADOR 2021'!$C$6:$HW$2000,229,FALSE)</f>
        <v>En ejecución</v>
      </c>
      <c r="AD775" s="31"/>
    </row>
    <row r="776" spans="2:30" ht="99.95" customHeight="1" x14ac:dyDescent="0.25">
      <c r="B776" s="21">
        <v>2021</v>
      </c>
      <c r="C776" s="21">
        <v>774</v>
      </c>
      <c r="D776" s="21">
        <v>1013583848</v>
      </c>
      <c r="E776" s="21" t="s">
        <v>174</v>
      </c>
      <c r="F776" s="21" t="s">
        <v>33</v>
      </c>
      <c r="G776" s="21" t="s">
        <v>33</v>
      </c>
      <c r="H776" s="21" t="s">
        <v>175</v>
      </c>
      <c r="I776" s="17">
        <v>44498</v>
      </c>
      <c r="J776" s="21">
        <v>59</v>
      </c>
      <c r="K776" s="17">
        <v>44502</v>
      </c>
      <c r="L776" s="17">
        <v>44560</v>
      </c>
      <c r="M776" s="46">
        <v>7080000</v>
      </c>
      <c r="N776" s="16"/>
      <c r="O776" s="19"/>
      <c r="P776" s="34"/>
      <c r="Q776" s="28">
        <v>7080000</v>
      </c>
      <c r="R776" s="36">
        <v>0</v>
      </c>
      <c r="S776" s="36">
        <v>59</v>
      </c>
      <c r="T776" s="17">
        <v>44560</v>
      </c>
      <c r="U776" s="26" t="s">
        <v>2174</v>
      </c>
      <c r="V776" s="32" t="s">
        <v>2248</v>
      </c>
      <c r="W776" s="28">
        <v>0</v>
      </c>
      <c r="X776" s="28">
        <v>7080000</v>
      </c>
      <c r="Y776" s="28">
        <v>3480000</v>
      </c>
      <c r="Z776" s="28">
        <v>3600000</v>
      </c>
      <c r="AA776" s="29">
        <f t="shared" si="12"/>
        <v>0.49152542372881358</v>
      </c>
      <c r="AB776" s="30">
        <v>0.96610169491525422</v>
      </c>
      <c r="AC776" s="17" t="str">
        <f ca="1">VLOOKUP(C776,'[1]1. RADICADOR 2021'!$C$6:$HW$2000,229,FALSE)</f>
        <v>En ejecución</v>
      </c>
      <c r="AD776" s="31"/>
    </row>
    <row r="777" spans="2:30" ht="99.95" customHeight="1" x14ac:dyDescent="0.25">
      <c r="B777" s="21">
        <v>2021</v>
      </c>
      <c r="C777" s="21">
        <v>775</v>
      </c>
      <c r="D777" s="21">
        <v>1026276030</v>
      </c>
      <c r="E777" s="21" t="s">
        <v>2157</v>
      </c>
      <c r="F777" s="21" t="s">
        <v>33</v>
      </c>
      <c r="G777" s="21" t="s">
        <v>33</v>
      </c>
      <c r="H777" s="21" t="s">
        <v>2158</v>
      </c>
      <c r="I777" s="17">
        <v>44497</v>
      </c>
      <c r="J777" s="21">
        <v>120</v>
      </c>
      <c r="K777" s="17">
        <v>44498</v>
      </c>
      <c r="L777" s="17">
        <v>44620</v>
      </c>
      <c r="M777" s="46">
        <v>20000000</v>
      </c>
      <c r="N777" s="16"/>
      <c r="O777" s="19"/>
      <c r="P777" s="34"/>
      <c r="Q777" s="28">
        <v>20000000</v>
      </c>
      <c r="R777" s="36">
        <v>0</v>
      </c>
      <c r="S777" s="36">
        <v>120</v>
      </c>
      <c r="T777" s="17">
        <v>44620</v>
      </c>
      <c r="U777" s="26" t="s">
        <v>2174</v>
      </c>
      <c r="V777" s="32" t="s">
        <v>2249</v>
      </c>
      <c r="W777" s="28">
        <v>0</v>
      </c>
      <c r="X777" s="28">
        <v>20000000</v>
      </c>
      <c r="Y777" s="28">
        <v>5333333</v>
      </c>
      <c r="Z777" s="28">
        <v>14666667</v>
      </c>
      <c r="AA777" s="29">
        <f t="shared" si="12"/>
        <v>0.26666665000000001</v>
      </c>
      <c r="AB777" s="30">
        <v>0.5083333333333333</v>
      </c>
      <c r="AC777" s="17" t="str">
        <f ca="1">VLOOKUP(C777,'[1]1. RADICADOR 2021'!$C$6:$HW$2000,229,FALSE)</f>
        <v>En ejecución</v>
      </c>
      <c r="AD777" s="31"/>
    </row>
    <row r="778" spans="2:30" ht="99.95" customHeight="1" x14ac:dyDescent="0.25">
      <c r="B778" s="21">
        <v>2021</v>
      </c>
      <c r="C778" s="21">
        <v>776</v>
      </c>
      <c r="D778" s="21">
        <v>1032427980</v>
      </c>
      <c r="E778" s="21" t="s">
        <v>92</v>
      </c>
      <c r="F778" s="21" t="s">
        <v>33</v>
      </c>
      <c r="G778" s="21" t="s">
        <v>33</v>
      </c>
      <c r="H778" s="21" t="s">
        <v>93</v>
      </c>
      <c r="I778" s="17">
        <v>44498</v>
      </c>
      <c r="J778" s="21">
        <v>59</v>
      </c>
      <c r="K778" s="17">
        <v>44502</v>
      </c>
      <c r="L778" s="17">
        <v>44560</v>
      </c>
      <c r="M778" s="46">
        <v>5310000</v>
      </c>
      <c r="N778" s="16"/>
      <c r="O778" s="19"/>
      <c r="P778" s="34"/>
      <c r="Q778" s="28">
        <v>5310000</v>
      </c>
      <c r="R778" s="36">
        <v>0</v>
      </c>
      <c r="S778" s="36">
        <v>59</v>
      </c>
      <c r="T778" s="17">
        <v>44560</v>
      </c>
      <c r="U778" s="26" t="s">
        <v>2174</v>
      </c>
      <c r="V778" s="32" t="s">
        <v>2250</v>
      </c>
      <c r="W778" s="28">
        <v>0</v>
      </c>
      <c r="X778" s="28">
        <v>5310000</v>
      </c>
      <c r="Y778" s="28">
        <v>2610000</v>
      </c>
      <c r="Z778" s="28">
        <v>2700000</v>
      </c>
      <c r="AA778" s="29">
        <f t="shared" si="12"/>
        <v>0.49152542372881358</v>
      </c>
      <c r="AB778" s="30">
        <v>0.96610169491525422</v>
      </c>
      <c r="AC778" s="17" t="str">
        <f ca="1">VLOOKUP(C778,'[1]1. RADICADOR 2021'!$C$6:$HW$2000,229,FALSE)</f>
        <v>En ejecución</v>
      </c>
      <c r="AD778" s="31"/>
    </row>
    <row r="779" spans="2:30" ht="99.95" customHeight="1" x14ac:dyDescent="0.25">
      <c r="B779" s="21">
        <v>2021</v>
      </c>
      <c r="C779" s="21">
        <v>778</v>
      </c>
      <c r="D779" s="21">
        <v>11186175</v>
      </c>
      <c r="E779" s="21" t="s">
        <v>162</v>
      </c>
      <c r="F779" s="21" t="s">
        <v>33</v>
      </c>
      <c r="G779" s="21" t="s">
        <v>33</v>
      </c>
      <c r="H779" s="16" t="s">
        <v>163</v>
      </c>
      <c r="I779" s="17">
        <v>44502</v>
      </c>
      <c r="J779" s="21">
        <v>65</v>
      </c>
      <c r="K779" s="17">
        <v>44503</v>
      </c>
      <c r="L779" s="17">
        <v>44568</v>
      </c>
      <c r="M779" s="46">
        <v>9100000</v>
      </c>
      <c r="N779" s="16"/>
      <c r="O779" s="19"/>
      <c r="P779" s="34"/>
      <c r="Q779" s="28">
        <v>9100000</v>
      </c>
      <c r="R779" s="36">
        <v>0</v>
      </c>
      <c r="S779" s="36">
        <v>65</v>
      </c>
      <c r="T779" s="17">
        <v>44568</v>
      </c>
      <c r="U779" s="26" t="s">
        <v>2327</v>
      </c>
      <c r="V779" s="32" t="s">
        <v>2328</v>
      </c>
      <c r="W779" s="28">
        <v>0</v>
      </c>
      <c r="X779" s="28">
        <v>9100000</v>
      </c>
      <c r="Y779" s="28">
        <v>3920000</v>
      </c>
      <c r="Z779" s="28">
        <v>5180000</v>
      </c>
      <c r="AA779" s="29">
        <f t="shared" si="12"/>
        <v>0.43076923076923079</v>
      </c>
      <c r="AB779" s="30">
        <v>0.86153846153846159</v>
      </c>
      <c r="AC779" s="17" t="str">
        <f ca="1">VLOOKUP(C779,'[1]1. RADICADOR 2021'!$C$6:$HW$2000,229,FALSE)</f>
        <v>En ejecución</v>
      </c>
      <c r="AD779" s="31"/>
    </row>
    <row r="780" spans="2:30" ht="99.95" customHeight="1" x14ac:dyDescent="0.25">
      <c r="B780" s="21">
        <v>2021</v>
      </c>
      <c r="C780" s="21">
        <v>779</v>
      </c>
      <c r="D780" s="21">
        <v>80083840</v>
      </c>
      <c r="E780" s="21" t="s">
        <v>459</v>
      </c>
      <c r="F780" s="21" t="s">
        <v>33</v>
      </c>
      <c r="G780" s="21" t="s">
        <v>33</v>
      </c>
      <c r="H780" s="16" t="s">
        <v>460</v>
      </c>
      <c r="I780" s="17">
        <v>44502</v>
      </c>
      <c r="J780" s="21">
        <v>65</v>
      </c>
      <c r="K780" s="17">
        <v>44503</v>
      </c>
      <c r="L780" s="17">
        <v>44568</v>
      </c>
      <c r="M780" s="46">
        <v>8233333</v>
      </c>
      <c r="N780" s="16"/>
      <c r="O780" s="19"/>
      <c r="P780" s="34"/>
      <c r="Q780" s="28">
        <v>8233333</v>
      </c>
      <c r="R780" s="36">
        <v>0</v>
      </c>
      <c r="S780" s="36">
        <v>65</v>
      </c>
      <c r="T780" s="17">
        <v>44568</v>
      </c>
      <c r="U780" s="26" t="s">
        <v>2327</v>
      </c>
      <c r="V780" s="32" t="s">
        <v>2329</v>
      </c>
      <c r="W780" s="28">
        <v>0</v>
      </c>
      <c r="X780" s="28">
        <v>8233333</v>
      </c>
      <c r="Y780" s="28">
        <v>3546667</v>
      </c>
      <c r="Z780" s="28">
        <v>4686666</v>
      </c>
      <c r="AA780" s="29">
        <f t="shared" si="12"/>
        <v>0.43076928869511294</v>
      </c>
      <c r="AB780" s="30">
        <v>0.86153846153846159</v>
      </c>
      <c r="AC780" s="17" t="str">
        <f ca="1">VLOOKUP(C780,'[1]1. RADICADOR 2021'!$C$6:$HW$2000,229,FALSE)</f>
        <v>En ejecución</v>
      </c>
      <c r="AD780" s="31"/>
    </row>
    <row r="781" spans="2:30" ht="99.95" customHeight="1" x14ac:dyDescent="0.25">
      <c r="B781" s="21">
        <v>2021</v>
      </c>
      <c r="C781" s="21">
        <v>780</v>
      </c>
      <c r="D781" s="21">
        <v>79953746</v>
      </c>
      <c r="E781" s="21" t="s">
        <v>2264</v>
      </c>
      <c r="F781" s="21" t="s">
        <v>33</v>
      </c>
      <c r="G781" s="21" t="s">
        <v>33</v>
      </c>
      <c r="H781" s="16" t="s">
        <v>2265</v>
      </c>
      <c r="I781" s="17">
        <v>44503</v>
      </c>
      <c r="J781" s="21">
        <v>57</v>
      </c>
      <c r="K781" s="17">
        <v>44503</v>
      </c>
      <c r="L781" s="17">
        <v>44559</v>
      </c>
      <c r="M781" s="46">
        <v>15200000</v>
      </c>
      <c r="N781" s="16"/>
      <c r="O781" s="19"/>
      <c r="P781" s="34"/>
      <c r="Q781" s="28">
        <v>15200000</v>
      </c>
      <c r="R781" s="36">
        <v>0</v>
      </c>
      <c r="S781" s="36">
        <v>57</v>
      </c>
      <c r="T781" s="17">
        <v>44559</v>
      </c>
      <c r="U781" s="26" t="s">
        <v>2327</v>
      </c>
      <c r="V781" s="32" t="s">
        <v>2330</v>
      </c>
      <c r="W781" s="28">
        <v>0</v>
      </c>
      <c r="X781" s="28">
        <v>15200000</v>
      </c>
      <c r="Y781" s="28">
        <v>7466667</v>
      </c>
      <c r="Z781" s="28">
        <v>7733333</v>
      </c>
      <c r="AA781" s="29">
        <f t="shared" si="12"/>
        <v>0.49122809210526314</v>
      </c>
      <c r="AB781" s="30">
        <v>0.98245614035087714</v>
      </c>
      <c r="AC781" s="17" t="str">
        <f ca="1">VLOOKUP(C781,'[1]1. RADICADOR 2021'!$C$6:$HW$2000,229,FALSE)</f>
        <v>En ejecución</v>
      </c>
      <c r="AD781" s="31"/>
    </row>
    <row r="782" spans="2:30" ht="99.95" customHeight="1" x14ac:dyDescent="0.25">
      <c r="B782" s="21">
        <v>2021</v>
      </c>
      <c r="C782" s="21">
        <v>781</v>
      </c>
      <c r="D782" s="21">
        <v>80069155</v>
      </c>
      <c r="E782" s="21" t="s">
        <v>2266</v>
      </c>
      <c r="F782" s="21" t="s">
        <v>33</v>
      </c>
      <c r="G782" s="21" t="s">
        <v>33</v>
      </c>
      <c r="H782" s="16" t="s">
        <v>2267</v>
      </c>
      <c r="I782" s="17">
        <v>44504</v>
      </c>
      <c r="J782" s="21">
        <v>56</v>
      </c>
      <c r="K782" s="17">
        <v>44505</v>
      </c>
      <c r="L782" s="17">
        <v>44560</v>
      </c>
      <c r="M782" s="46">
        <v>8550000</v>
      </c>
      <c r="N782" s="16"/>
      <c r="O782" s="19"/>
      <c r="P782" s="34"/>
      <c r="Q782" s="28">
        <v>8550000</v>
      </c>
      <c r="R782" s="36">
        <v>0</v>
      </c>
      <c r="S782" s="36">
        <v>56</v>
      </c>
      <c r="T782" s="17">
        <v>44560</v>
      </c>
      <c r="U782" s="26" t="s">
        <v>2327</v>
      </c>
      <c r="V782" s="32" t="s">
        <v>2331</v>
      </c>
      <c r="W782" s="28">
        <v>0</v>
      </c>
      <c r="X782" s="28">
        <v>8550000</v>
      </c>
      <c r="Y782" s="28">
        <v>3900000</v>
      </c>
      <c r="Z782" s="28">
        <v>4650000</v>
      </c>
      <c r="AA782" s="29">
        <f t="shared" si="12"/>
        <v>0.45614035087719301</v>
      </c>
      <c r="AB782" s="30">
        <v>0.9642857142857143</v>
      </c>
      <c r="AC782" s="17" t="str">
        <f ca="1">VLOOKUP(C782,'[1]1. RADICADOR 2021'!$C$6:$HW$2000,229,FALSE)</f>
        <v>En ejecución</v>
      </c>
      <c r="AD782" s="31"/>
    </row>
    <row r="783" spans="2:30" ht="99.95" customHeight="1" x14ac:dyDescent="0.25">
      <c r="B783" s="21">
        <v>2021</v>
      </c>
      <c r="C783" s="21">
        <v>782</v>
      </c>
      <c r="D783" s="21">
        <v>1020833154</v>
      </c>
      <c r="E783" s="21" t="s">
        <v>1046</v>
      </c>
      <c r="F783" s="21" t="s">
        <v>33</v>
      </c>
      <c r="G783" s="21" t="s">
        <v>33</v>
      </c>
      <c r="H783" s="16" t="s">
        <v>2268</v>
      </c>
      <c r="I783" s="17">
        <v>44504</v>
      </c>
      <c r="J783" s="21">
        <v>74</v>
      </c>
      <c r="K783" s="17">
        <v>44505</v>
      </c>
      <c r="L783" s="17">
        <v>44579</v>
      </c>
      <c r="M783" s="46">
        <v>8193282</v>
      </c>
      <c r="N783" s="16"/>
      <c r="O783" s="19"/>
      <c r="P783" s="34"/>
      <c r="Q783" s="28">
        <v>8193282</v>
      </c>
      <c r="R783" s="36">
        <v>0</v>
      </c>
      <c r="S783" s="36">
        <v>74</v>
      </c>
      <c r="T783" s="17">
        <v>44579</v>
      </c>
      <c r="U783" s="26" t="s">
        <v>2327</v>
      </c>
      <c r="V783" s="32" t="s">
        <v>2332</v>
      </c>
      <c r="W783" s="28">
        <v>0</v>
      </c>
      <c r="X783" s="28">
        <v>8193282</v>
      </c>
      <c r="Y783" s="28">
        <v>6200321</v>
      </c>
      <c r="Z783" s="28">
        <v>1992961</v>
      </c>
      <c r="AA783" s="29">
        <f t="shared" si="12"/>
        <v>0.7567566940818099</v>
      </c>
      <c r="AB783" s="30">
        <v>0.72972972972972971</v>
      </c>
      <c r="AC783" s="17" t="str">
        <f ca="1">VLOOKUP(C783,'[1]1. RADICADOR 2021'!$C$6:$HW$2000,229,FALSE)</f>
        <v>En ejecución</v>
      </c>
      <c r="AD783" s="31"/>
    </row>
    <row r="784" spans="2:30" ht="99.95" customHeight="1" x14ac:dyDescent="0.25">
      <c r="B784" s="21">
        <v>2021</v>
      </c>
      <c r="C784" s="21">
        <v>783</v>
      </c>
      <c r="D784" s="21">
        <v>901477680</v>
      </c>
      <c r="E784" s="21" t="s">
        <v>2146</v>
      </c>
      <c r="F784" s="21" t="s">
        <v>2147</v>
      </c>
      <c r="G784" s="21">
        <v>1018408058</v>
      </c>
      <c r="H784" s="16" t="s">
        <v>2269</v>
      </c>
      <c r="I784" s="17">
        <v>44505</v>
      </c>
      <c r="J784" s="21">
        <v>360</v>
      </c>
      <c r="K784" s="17">
        <v>44510</v>
      </c>
      <c r="L784" s="17">
        <v>44874</v>
      </c>
      <c r="M784" s="46">
        <v>22680000</v>
      </c>
      <c r="N784" s="16"/>
      <c r="O784" s="19"/>
      <c r="P784" s="34"/>
      <c r="Q784" s="28">
        <v>22680000</v>
      </c>
      <c r="R784" s="36">
        <v>0</v>
      </c>
      <c r="S784" s="36">
        <v>360</v>
      </c>
      <c r="T784" s="17" t="e">
        <v>#VALUE!</v>
      </c>
      <c r="U784" s="26" t="s">
        <v>2327</v>
      </c>
      <c r="V784" s="32" t="s">
        <v>2333</v>
      </c>
      <c r="W784" s="28">
        <v>0</v>
      </c>
      <c r="X784" s="28">
        <v>22680000</v>
      </c>
      <c r="Y784" s="28">
        <v>0</v>
      </c>
      <c r="Z784" s="28">
        <v>22680000</v>
      </c>
      <c r="AA784" s="29">
        <f t="shared" si="12"/>
        <v>0</v>
      </c>
      <c r="AB784" s="30">
        <v>0.1361111111111111</v>
      </c>
      <c r="AC784" s="17" t="str">
        <f ca="1">VLOOKUP(C784,'[1]1. RADICADOR 2021'!$C$6:$HW$2000,229,FALSE)</f>
        <v>En ejecución</v>
      </c>
      <c r="AD784" s="31"/>
    </row>
    <row r="785" spans="2:30" ht="99.95" customHeight="1" x14ac:dyDescent="0.25">
      <c r="B785" s="21">
        <v>2021</v>
      </c>
      <c r="C785" s="21">
        <v>784</v>
      </c>
      <c r="D785" s="21">
        <v>1014244156</v>
      </c>
      <c r="E785" s="21" t="s">
        <v>2270</v>
      </c>
      <c r="F785" s="21" t="s">
        <v>33</v>
      </c>
      <c r="G785" s="21" t="s">
        <v>33</v>
      </c>
      <c r="H785" s="16" t="s">
        <v>229</v>
      </c>
      <c r="I785" s="17">
        <v>44505</v>
      </c>
      <c r="J785" s="21">
        <v>53</v>
      </c>
      <c r="K785" s="17">
        <v>44508</v>
      </c>
      <c r="L785" s="17">
        <v>44560</v>
      </c>
      <c r="M785" s="46">
        <v>5653333</v>
      </c>
      <c r="N785" s="16"/>
      <c r="O785" s="19"/>
      <c r="P785" s="34"/>
      <c r="Q785" s="28">
        <v>5653333</v>
      </c>
      <c r="R785" s="37">
        <v>0</v>
      </c>
      <c r="S785" s="35">
        <v>53</v>
      </c>
      <c r="T785" s="17">
        <v>44560</v>
      </c>
      <c r="U785" s="26" t="s">
        <v>2327</v>
      </c>
      <c r="V785" s="32" t="s">
        <v>2334</v>
      </c>
      <c r="W785" s="28">
        <v>0</v>
      </c>
      <c r="X785" s="28">
        <v>5653333</v>
      </c>
      <c r="Y785" s="28">
        <v>5653333</v>
      </c>
      <c r="Z785" s="28">
        <v>0</v>
      </c>
      <c r="AA785" s="29">
        <f t="shared" si="12"/>
        <v>1</v>
      </c>
      <c r="AB785" s="30">
        <v>0.96226415094339623</v>
      </c>
      <c r="AC785" s="17" t="str">
        <f ca="1">VLOOKUP(C785,'[1]1. RADICADOR 2021'!$C$6:$HW$2000,229,FALSE)</f>
        <v>En ejecución</v>
      </c>
      <c r="AD785" s="31"/>
    </row>
    <row r="786" spans="2:30" ht="99.95" customHeight="1" x14ac:dyDescent="0.25">
      <c r="B786" s="21">
        <v>2021</v>
      </c>
      <c r="C786" s="21">
        <v>785</v>
      </c>
      <c r="D786" s="21">
        <v>900449142</v>
      </c>
      <c r="E786" s="21" t="s">
        <v>2271</v>
      </c>
      <c r="F786" s="21" t="s">
        <v>2272</v>
      </c>
      <c r="G786" s="21">
        <v>1020776185</v>
      </c>
      <c r="H786" s="16" t="s">
        <v>2273</v>
      </c>
      <c r="I786" s="17">
        <v>44508</v>
      </c>
      <c r="J786" s="21">
        <v>45</v>
      </c>
      <c r="K786" s="17">
        <v>44516</v>
      </c>
      <c r="L786" s="17">
        <v>44560</v>
      </c>
      <c r="M786" s="46">
        <v>17746942</v>
      </c>
      <c r="N786" s="16"/>
      <c r="O786" s="19"/>
      <c r="P786" s="34"/>
      <c r="Q786" s="28">
        <v>17746942</v>
      </c>
      <c r="R786" s="36">
        <v>0</v>
      </c>
      <c r="S786" s="36">
        <v>45</v>
      </c>
      <c r="T786" s="17">
        <v>44560</v>
      </c>
      <c r="U786" s="26" t="s">
        <v>2327</v>
      </c>
      <c r="V786" s="32" t="s">
        <v>2335</v>
      </c>
      <c r="W786" s="28">
        <v>0</v>
      </c>
      <c r="X786" s="28">
        <v>17746942</v>
      </c>
      <c r="Y786" s="28">
        <v>0</v>
      </c>
      <c r="Z786" s="28">
        <v>17746942</v>
      </c>
      <c r="AA786" s="29">
        <f t="shared" ref="AA786:AA849" si="13">Y786*100/X786/100</f>
        <v>0</v>
      </c>
      <c r="AB786" s="30">
        <v>0.9555555555555556</v>
      </c>
      <c r="AC786" s="17" t="str">
        <f ca="1">VLOOKUP(C786,'[1]1. RADICADOR 2021'!$C$6:$HW$2000,229,FALSE)</f>
        <v>En ejecución</v>
      </c>
      <c r="AD786" s="31"/>
    </row>
    <row r="787" spans="2:30" ht="99.95" customHeight="1" x14ac:dyDescent="0.25">
      <c r="B787" s="21">
        <v>2021</v>
      </c>
      <c r="C787" s="21">
        <v>786</v>
      </c>
      <c r="D787" s="21">
        <v>40048422</v>
      </c>
      <c r="E787" s="21" t="s">
        <v>102</v>
      </c>
      <c r="F787" s="21" t="s">
        <v>33</v>
      </c>
      <c r="G787" s="21" t="s">
        <v>33</v>
      </c>
      <c r="H787" s="16" t="s">
        <v>83</v>
      </c>
      <c r="I787" s="17">
        <v>44505</v>
      </c>
      <c r="J787" s="21">
        <v>71</v>
      </c>
      <c r="K787" s="17">
        <v>44508</v>
      </c>
      <c r="L787" s="17">
        <v>44579</v>
      </c>
      <c r="M787" s="46">
        <v>11833333</v>
      </c>
      <c r="N787" s="16"/>
      <c r="O787" s="19"/>
      <c r="P787" s="34"/>
      <c r="Q787" s="28">
        <v>11833333</v>
      </c>
      <c r="R787" s="37">
        <v>0</v>
      </c>
      <c r="S787" s="35">
        <v>71</v>
      </c>
      <c r="T787" s="17">
        <v>44579</v>
      </c>
      <c r="U787" s="26" t="s">
        <v>2327</v>
      </c>
      <c r="V787" s="32" t="s">
        <v>2336</v>
      </c>
      <c r="W787" s="28">
        <v>0</v>
      </c>
      <c r="X787" s="28">
        <v>11833333</v>
      </c>
      <c r="Y787" s="28">
        <v>3833333</v>
      </c>
      <c r="Z787" s="28">
        <v>8000000</v>
      </c>
      <c r="AA787" s="29">
        <f t="shared" si="13"/>
        <v>0.32394364292798999</v>
      </c>
      <c r="AB787" s="30">
        <v>0.71830985915492962</v>
      </c>
      <c r="AC787" s="17" t="str">
        <f ca="1">VLOOKUP(C787,'[1]1. RADICADOR 2021'!$C$6:$HW$2000,229,FALSE)</f>
        <v>En ejecución</v>
      </c>
      <c r="AD787" s="31"/>
    </row>
    <row r="788" spans="2:30" ht="99.95" customHeight="1" x14ac:dyDescent="0.25">
      <c r="B788" s="21">
        <v>2021</v>
      </c>
      <c r="C788" s="21">
        <v>787</v>
      </c>
      <c r="D788" s="21">
        <v>79874803</v>
      </c>
      <c r="E788" s="21" t="s">
        <v>84</v>
      </c>
      <c r="F788" s="21" t="s">
        <v>33</v>
      </c>
      <c r="G788" s="21" t="s">
        <v>33</v>
      </c>
      <c r="H788" s="16" t="s">
        <v>85</v>
      </c>
      <c r="I788" s="17">
        <v>44505</v>
      </c>
      <c r="J788" s="21">
        <v>53</v>
      </c>
      <c r="K788" s="17">
        <v>44508</v>
      </c>
      <c r="L788" s="17">
        <v>44560</v>
      </c>
      <c r="M788" s="46">
        <v>4584500</v>
      </c>
      <c r="N788" s="16"/>
      <c r="O788" s="19"/>
      <c r="P788" s="34"/>
      <c r="Q788" s="28">
        <v>4584500</v>
      </c>
      <c r="R788" s="37">
        <v>0</v>
      </c>
      <c r="S788" s="35">
        <v>53</v>
      </c>
      <c r="T788" s="17">
        <v>44560</v>
      </c>
      <c r="U788" s="26" t="s">
        <v>2327</v>
      </c>
      <c r="V788" s="32" t="s">
        <v>2337</v>
      </c>
      <c r="W788" s="28">
        <v>0</v>
      </c>
      <c r="X788" s="28">
        <v>4584500</v>
      </c>
      <c r="Y788" s="28">
        <v>1989500</v>
      </c>
      <c r="Z788" s="28">
        <v>2595000</v>
      </c>
      <c r="AA788" s="29">
        <f t="shared" si="13"/>
        <v>0.43396226415094341</v>
      </c>
      <c r="AB788" s="30">
        <v>0.96226415094339623</v>
      </c>
      <c r="AC788" s="17" t="str">
        <f ca="1">VLOOKUP(C788,'[1]1. RADICADOR 2021'!$C$6:$HW$2000,229,FALSE)</f>
        <v>En ejecución</v>
      </c>
      <c r="AD788" s="31"/>
    </row>
    <row r="789" spans="2:30" ht="99.95" customHeight="1" x14ac:dyDescent="0.25">
      <c r="B789" s="21">
        <v>2021</v>
      </c>
      <c r="C789" s="21">
        <v>788</v>
      </c>
      <c r="D789" s="21">
        <v>85155601</v>
      </c>
      <c r="E789" s="21" t="s">
        <v>2274</v>
      </c>
      <c r="F789" s="21" t="s">
        <v>33</v>
      </c>
      <c r="G789" s="21" t="s">
        <v>33</v>
      </c>
      <c r="H789" s="16" t="s">
        <v>179</v>
      </c>
      <c r="I789" s="17">
        <v>44509</v>
      </c>
      <c r="J789" s="21">
        <v>45</v>
      </c>
      <c r="K789" s="17">
        <v>44516</v>
      </c>
      <c r="L789" s="17">
        <v>44560</v>
      </c>
      <c r="M789" s="46">
        <v>3176280</v>
      </c>
      <c r="N789" s="16"/>
      <c r="O789" s="19"/>
      <c r="P789" s="34"/>
      <c r="Q789" s="28">
        <v>3176280</v>
      </c>
      <c r="R789" s="36">
        <v>0</v>
      </c>
      <c r="S789" s="36">
        <v>45</v>
      </c>
      <c r="T789" s="17">
        <v>44560</v>
      </c>
      <c r="U789" s="26" t="s">
        <v>2327</v>
      </c>
      <c r="V789" s="32" t="s">
        <v>2338</v>
      </c>
      <c r="W789" s="28">
        <v>0</v>
      </c>
      <c r="X789" s="28">
        <v>3176280</v>
      </c>
      <c r="Y789" s="28">
        <v>0</v>
      </c>
      <c r="Z789" s="28">
        <v>3176280</v>
      </c>
      <c r="AA789" s="29">
        <f t="shared" si="13"/>
        <v>0</v>
      </c>
      <c r="AB789" s="30">
        <v>0.9555555555555556</v>
      </c>
      <c r="AC789" s="17" t="str">
        <f ca="1">VLOOKUP(C789,'[1]1. RADICADOR 2021'!$C$6:$HW$2000,229,FALSE)</f>
        <v>En ejecución</v>
      </c>
      <c r="AD789" s="31"/>
    </row>
    <row r="790" spans="2:30" ht="99.95" customHeight="1" x14ac:dyDescent="0.25">
      <c r="B790" s="21">
        <v>2021</v>
      </c>
      <c r="C790" s="21">
        <v>789</v>
      </c>
      <c r="D790" s="21">
        <v>1019134011</v>
      </c>
      <c r="E790" s="21" t="s">
        <v>2275</v>
      </c>
      <c r="F790" s="21" t="s">
        <v>33</v>
      </c>
      <c r="G790" s="21" t="s">
        <v>33</v>
      </c>
      <c r="H790" s="16" t="s">
        <v>2276</v>
      </c>
      <c r="I790" s="17">
        <v>44510</v>
      </c>
      <c r="J790" s="21">
        <v>90</v>
      </c>
      <c r="K790" s="17">
        <v>44511</v>
      </c>
      <c r="L790" s="17">
        <v>44602</v>
      </c>
      <c r="M790" s="46">
        <v>12456000</v>
      </c>
      <c r="N790" s="16"/>
      <c r="O790" s="19"/>
      <c r="P790" s="34"/>
      <c r="Q790" s="28">
        <v>12456000</v>
      </c>
      <c r="R790" s="36">
        <v>0</v>
      </c>
      <c r="S790" s="36">
        <v>90</v>
      </c>
      <c r="T790" s="17">
        <v>44602</v>
      </c>
      <c r="U790" s="26" t="s">
        <v>2327</v>
      </c>
      <c r="V790" s="32" t="s">
        <v>2339</v>
      </c>
      <c r="W790" s="28">
        <v>0</v>
      </c>
      <c r="X790" s="28">
        <v>12456000</v>
      </c>
      <c r="Y790" s="28">
        <v>2768000</v>
      </c>
      <c r="Z790" s="28">
        <v>9688000</v>
      </c>
      <c r="AA790" s="29">
        <f t="shared" si="13"/>
        <v>0.22222222222222221</v>
      </c>
      <c r="AB790" s="30">
        <v>0.53333333333333333</v>
      </c>
      <c r="AC790" s="17" t="str">
        <f ca="1">VLOOKUP(C790,'[1]1. RADICADOR 2021'!$C$6:$HW$2000,229,FALSE)</f>
        <v>En ejecución</v>
      </c>
      <c r="AD790" s="31"/>
    </row>
    <row r="791" spans="2:30" ht="99.95" customHeight="1" x14ac:dyDescent="0.25">
      <c r="B791" s="21">
        <v>2021</v>
      </c>
      <c r="C791" s="21">
        <v>790</v>
      </c>
      <c r="D791" s="21">
        <v>1026266387</v>
      </c>
      <c r="E791" s="21" t="s">
        <v>2277</v>
      </c>
      <c r="F791" s="21" t="s">
        <v>33</v>
      </c>
      <c r="G791" s="21" t="s">
        <v>33</v>
      </c>
      <c r="H791" s="16" t="s">
        <v>2278</v>
      </c>
      <c r="I791" s="17">
        <v>44509</v>
      </c>
      <c r="J791" s="21">
        <v>60</v>
      </c>
      <c r="K791" s="17">
        <v>44511</v>
      </c>
      <c r="L791" s="17">
        <v>44571</v>
      </c>
      <c r="M791" s="46">
        <v>9000000</v>
      </c>
      <c r="N791" s="16"/>
      <c r="O791" s="19"/>
      <c r="P791" s="34"/>
      <c r="Q791" s="28">
        <v>9000000</v>
      </c>
      <c r="R791" s="36">
        <v>0</v>
      </c>
      <c r="S791" s="36">
        <v>60</v>
      </c>
      <c r="T791" s="17">
        <v>44571</v>
      </c>
      <c r="U791" s="26" t="s">
        <v>2327</v>
      </c>
      <c r="V791" s="32" t="s">
        <v>2340</v>
      </c>
      <c r="W791" s="28">
        <v>0</v>
      </c>
      <c r="X791" s="28">
        <v>9000000</v>
      </c>
      <c r="Y791" s="28">
        <v>3000000</v>
      </c>
      <c r="Z791" s="28">
        <v>6000000</v>
      </c>
      <c r="AA791" s="29">
        <f t="shared" si="13"/>
        <v>0.33333333333333337</v>
      </c>
      <c r="AB791" s="30">
        <v>0.8</v>
      </c>
      <c r="AC791" s="17" t="str">
        <f ca="1">VLOOKUP(C791,'[1]1. RADICADOR 2021'!$C$6:$HW$2000,229,FALSE)</f>
        <v>En ejecución</v>
      </c>
      <c r="AD791" s="31"/>
    </row>
    <row r="792" spans="2:30" ht="99.95" customHeight="1" x14ac:dyDescent="0.25">
      <c r="B792" s="21">
        <v>2021</v>
      </c>
      <c r="C792" s="21">
        <v>791</v>
      </c>
      <c r="D792" s="21">
        <v>79959122</v>
      </c>
      <c r="E792" s="21" t="s">
        <v>2279</v>
      </c>
      <c r="F792" s="21" t="s">
        <v>33</v>
      </c>
      <c r="G792" s="21" t="s">
        <v>33</v>
      </c>
      <c r="H792" s="16" t="s">
        <v>2280</v>
      </c>
      <c r="I792" s="17">
        <v>44510</v>
      </c>
      <c r="J792" s="21">
        <v>60</v>
      </c>
      <c r="K792" s="17">
        <v>44511</v>
      </c>
      <c r="L792" s="17">
        <v>44571</v>
      </c>
      <c r="M792" s="46">
        <v>9000000</v>
      </c>
      <c r="N792" s="16"/>
      <c r="O792" s="19"/>
      <c r="P792" s="34"/>
      <c r="Q792" s="28">
        <v>9000000</v>
      </c>
      <c r="R792" s="36">
        <v>0</v>
      </c>
      <c r="S792" s="36">
        <v>60</v>
      </c>
      <c r="T792" s="17">
        <v>44571</v>
      </c>
      <c r="U792" s="26" t="s">
        <v>2327</v>
      </c>
      <c r="V792" s="32" t="s">
        <v>2341</v>
      </c>
      <c r="W792" s="28">
        <v>0</v>
      </c>
      <c r="X792" s="28">
        <v>9000000</v>
      </c>
      <c r="Y792" s="28">
        <v>3000000</v>
      </c>
      <c r="Z792" s="28">
        <v>6000000</v>
      </c>
      <c r="AA792" s="29">
        <f t="shared" si="13"/>
        <v>0.33333333333333337</v>
      </c>
      <c r="AB792" s="30">
        <v>0.8</v>
      </c>
      <c r="AC792" s="17" t="str">
        <f ca="1">VLOOKUP(C792,'[1]1. RADICADOR 2021'!$C$6:$HW$2000,229,FALSE)</f>
        <v>En ejecución</v>
      </c>
      <c r="AD792" s="31"/>
    </row>
    <row r="793" spans="2:30" ht="99.95" customHeight="1" x14ac:dyDescent="0.25">
      <c r="B793" s="21">
        <v>2021</v>
      </c>
      <c r="C793" s="21">
        <v>792</v>
      </c>
      <c r="D793" s="21">
        <v>10300556</v>
      </c>
      <c r="E793" s="21" t="s">
        <v>2281</v>
      </c>
      <c r="F793" s="21" t="s">
        <v>33</v>
      </c>
      <c r="G793" s="21" t="s">
        <v>33</v>
      </c>
      <c r="H793" s="16" t="s">
        <v>2282</v>
      </c>
      <c r="I793" s="17">
        <v>44516</v>
      </c>
      <c r="J793" s="21">
        <v>60</v>
      </c>
      <c r="K793" s="17">
        <v>44518</v>
      </c>
      <c r="L793" s="17">
        <v>44578</v>
      </c>
      <c r="M793" s="46">
        <v>8200000</v>
      </c>
      <c r="N793" s="16"/>
      <c r="O793" s="19"/>
      <c r="P793" s="34"/>
      <c r="Q793" s="28">
        <v>8200000</v>
      </c>
      <c r="R793" s="36">
        <v>0</v>
      </c>
      <c r="S793" s="36">
        <v>60</v>
      </c>
      <c r="T793" s="17">
        <v>44578</v>
      </c>
      <c r="U793" s="26" t="s">
        <v>2327</v>
      </c>
      <c r="V793" s="32" t="s">
        <v>2342</v>
      </c>
      <c r="W793" s="28">
        <v>0</v>
      </c>
      <c r="X793" s="28">
        <v>8200000</v>
      </c>
      <c r="Y793" s="28">
        <v>5876667</v>
      </c>
      <c r="Z793" s="28">
        <v>2323333</v>
      </c>
      <c r="AA793" s="29">
        <f t="shared" si="13"/>
        <v>0.71666670731707316</v>
      </c>
      <c r="AB793" s="30">
        <v>0.68333333333333335</v>
      </c>
      <c r="AC793" s="17" t="str">
        <f ca="1">VLOOKUP(C793,'[1]1. RADICADOR 2021'!$C$6:$HW$2000,229,FALSE)</f>
        <v>En ejecución</v>
      </c>
      <c r="AD793" s="31"/>
    </row>
    <row r="794" spans="2:30" ht="99.95" customHeight="1" x14ac:dyDescent="0.25">
      <c r="B794" s="21">
        <v>2021</v>
      </c>
      <c r="C794" s="21">
        <v>794</v>
      </c>
      <c r="D794" s="21">
        <v>12202124</v>
      </c>
      <c r="E794" s="21" t="s">
        <v>1743</v>
      </c>
      <c r="F794" s="21" t="s">
        <v>33</v>
      </c>
      <c r="G794" s="21" t="s">
        <v>33</v>
      </c>
      <c r="H794" s="16" t="s">
        <v>2283</v>
      </c>
      <c r="I794" s="17">
        <v>44512</v>
      </c>
      <c r="J794" s="21">
        <v>60</v>
      </c>
      <c r="K794" s="17">
        <v>44512</v>
      </c>
      <c r="L794" s="17">
        <v>44572</v>
      </c>
      <c r="M794" s="46">
        <v>10000000</v>
      </c>
      <c r="N794" s="16"/>
      <c r="O794" s="19"/>
      <c r="P794" s="34"/>
      <c r="Q794" s="28">
        <v>10000000</v>
      </c>
      <c r="R794" s="36">
        <v>0</v>
      </c>
      <c r="S794" s="36">
        <v>60</v>
      </c>
      <c r="T794" s="17">
        <v>44572</v>
      </c>
      <c r="U794" s="26" t="s">
        <v>2327</v>
      </c>
      <c r="V794" s="32" t="s">
        <v>2343</v>
      </c>
      <c r="W794" s="28">
        <v>0</v>
      </c>
      <c r="X794" s="28">
        <v>10000000</v>
      </c>
      <c r="Y794" s="28">
        <v>8166667</v>
      </c>
      <c r="Z794" s="28">
        <v>1833333</v>
      </c>
      <c r="AA794" s="29">
        <f t="shared" si="13"/>
        <v>0.81666669999999997</v>
      </c>
      <c r="AB794" s="30">
        <v>0.78333333333333333</v>
      </c>
      <c r="AC794" s="17" t="str">
        <f ca="1">VLOOKUP(C794,'[1]1. RADICADOR 2021'!$C$6:$HW$2000,229,FALSE)</f>
        <v>En ejecución</v>
      </c>
      <c r="AD794" s="31"/>
    </row>
    <row r="795" spans="2:30" ht="99.95" customHeight="1" x14ac:dyDescent="0.25">
      <c r="B795" s="21">
        <v>2021</v>
      </c>
      <c r="C795" s="21">
        <v>795</v>
      </c>
      <c r="D795" s="21">
        <v>52961045</v>
      </c>
      <c r="E795" s="21" t="s">
        <v>2284</v>
      </c>
      <c r="F795" s="21" t="s">
        <v>33</v>
      </c>
      <c r="G795" s="21" t="s">
        <v>33</v>
      </c>
      <c r="H795" s="16" t="s">
        <v>2285</v>
      </c>
      <c r="I795" s="17">
        <v>44512</v>
      </c>
      <c r="J795" s="21">
        <v>60</v>
      </c>
      <c r="K795" s="17">
        <v>44516</v>
      </c>
      <c r="L795" s="17">
        <v>44576</v>
      </c>
      <c r="M795" s="46">
        <v>7200000</v>
      </c>
      <c r="N795" s="16"/>
      <c r="O795" s="19"/>
      <c r="P795" s="34"/>
      <c r="Q795" s="28">
        <v>7200000</v>
      </c>
      <c r="R795" s="36">
        <v>0</v>
      </c>
      <c r="S795" s="36">
        <v>60</v>
      </c>
      <c r="T795" s="17">
        <v>44576</v>
      </c>
      <c r="U795" s="26" t="s">
        <v>2327</v>
      </c>
      <c r="V795" s="32" t="s">
        <v>2344</v>
      </c>
      <c r="W795" s="28">
        <v>0</v>
      </c>
      <c r="X795" s="28">
        <v>7200000</v>
      </c>
      <c r="Y795" s="28">
        <v>1800000</v>
      </c>
      <c r="Z795" s="28">
        <v>5400000</v>
      </c>
      <c r="AA795" s="29">
        <f t="shared" si="13"/>
        <v>0.25</v>
      </c>
      <c r="AB795" s="30">
        <v>0.71666666666666667</v>
      </c>
      <c r="AC795" s="17" t="str">
        <f ca="1">VLOOKUP(C795,'[1]1. RADICADOR 2021'!$C$6:$HW$2000,229,FALSE)</f>
        <v>En ejecución</v>
      </c>
      <c r="AD795" s="31"/>
    </row>
    <row r="796" spans="2:30" ht="99.95" customHeight="1" x14ac:dyDescent="0.25">
      <c r="B796" s="21">
        <v>2021</v>
      </c>
      <c r="C796" s="21">
        <v>796</v>
      </c>
      <c r="D796" s="21">
        <v>79539824</v>
      </c>
      <c r="E796" s="21" t="s">
        <v>2286</v>
      </c>
      <c r="F796" s="21" t="s">
        <v>33</v>
      </c>
      <c r="G796" s="21" t="s">
        <v>33</v>
      </c>
      <c r="H796" s="16" t="s">
        <v>2287</v>
      </c>
      <c r="I796" s="17">
        <v>44517</v>
      </c>
      <c r="J796" s="21">
        <v>43</v>
      </c>
      <c r="K796" s="17">
        <v>44518</v>
      </c>
      <c r="L796" s="17">
        <v>44560</v>
      </c>
      <c r="M796" s="46">
        <v>4871680</v>
      </c>
      <c r="N796" s="16"/>
      <c r="O796" s="19"/>
      <c r="P796" s="34"/>
      <c r="Q796" s="28">
        <v>4871680</v>
      </c>
      <c r="R796" s="36">
        <v>0</v>
      </c>
      <c r="S796" s="36">
        <v>43</v>
      </c>
      <c r="T796" s="17">
        <v>44560</v>
      </c>
      <c r="U796" s="26" t="s">
        <v>2327</v>
      </c>
      <c r="V796" s="32" t="s">
        <v>2345</v>
      </c>
      <c r="W796" s="28">
        <v>0</v>
      </c>
      <c r="X796" s="28">
        <v>4871680</v>
      </c>
      <c r="Y796" s="28">
        <v>0</v>
      </c>
      <c r="Z796" s="28">
        <v>4871680</v>
      </c>
      <c r="AA796" s="29">
        <f t="shared" si="13"/>
        <v>0</v>
      </c>
      <c r="AB796" s="30">
        <v>0.95348837209302328</v>
      </c>
      <c r="AC796" s="17" t="str">
        <f ca="1">VLOOKUP(C796,'[1]1. RADICADOR 2021'!$C$6:$HW$2000,229,FALSE)</f>
        <v>En ejecución</v>
      </c>
      <c r="AD796" s="31"/>
    </row>
    <row r="797" spans="2:30" ht="99.95" customHeight="1" x14ac:dyDescent="0.25">
      <c r="B797" s="21">
        <v>2021</v>
      </c>
      <c r="C797" s="21">
        <v>797</v>
      </c>
      <c r="D797" s="21">
        <v>1020731341</v>
      </c>
      <c r="E797" s="21" t="s">
        <v>1747</v>
      </c>
      <c r="F797" s="21" t="s">
        <v>33</v>
      </c>
      <c r="G797" s="21" t="s">
        <v>33</v>
      </c>
      <c r="H797" s="16" t="s">
        <v>2288</v>
      </c>
      <c r="I797" s="17">
        <v>44517</v>
      </c>
      <c r="J797" s="21">
        <v>90</v>
      </c>
      <c r="K797" s="17">
        <v>44518</v>
      </c>
      <c r="L797" s="17">
        <v>44609</v>
      </c>
      <c r="M797" s="46">
        <v>13500000</v>
      </c>
      <c r="N797" s="16"/>
      <c r="O797" s="19"/>
      <c r="P797" s="34"/>
      <c r="Q797" s="28">
        <v>13500000</v>
      </c>
      <c r="R797" s="36">
        <v>0</v>
      </c>
      <c r="S797" s="36">
        <v>90</v>
      </c>
      <c r="T797" s="17">
        <v>44609</v>
      </c>
      <c r="U797" s="26" t="s">
        <v>2327</v>
      </c>
      <c r="V797" s="32" t="s">
        <v>2346</v>
      </c>
      <c r="W797" s="28">
        <v>0</v>
      </c>
      <c r="X797" s="28">
        <v>13500000</v>
      </c>
      <c r="Y797" s="28">
        <v>6450000</v>
      </c>
      <c r="Z797" s="28">
        <v>7050000</v>
      </c>
      <c r="AA797" s="29">
        <f t="shared" si="13"/>
        <v>0.4777777777777778</v>
      </c>
      <c r="AB797" s="30">
        <v>0.45555555555555555</v>
      </c>
      <c r="AC797" s="17" t="str">
        <f ca="1">VLOOKUP(C797,'[1]1. RADICADOR 2021'!$C$6:$HW$2000,229,FALSE)</f>
        <v>En ejecución</v>
      </c>
      <c r="AD797" s="31"/>
    </row>
    <row r="798" spans="2:30" ht="99.95" customHeight="1" x14ac:dyDescent="0.25">
      <c r="B798" s="21">
        <v>2021</v>
      </c>
      <c r="C798" s="21">
        <v>798</v>
      </c>
      <c r="D798" s="21">
        <v>1020740757</v>
      </c>
      <c r="E798" s="21" t="s">
        <v>2289</v>
      </c>
      <c r="F798" s="21" t="s">
        <v>33</v>
      </c>
      <c r="G798" s="21" t="s">
        <v>33</v>
      </c>
      <c r="H798" s="16" t="s">
        <v>2290</v>
      </c>
      <c r="I798" s="17">
        <v>44516</v>
      </c>
      <c r="J798" s="21">
        <v>60</v>
      </c>
      <c r="K798" s="17">
        <v>44517</v>
      </c>
      <c r="L798" s="17">
        <v>44577</v>
      </c>
      <c r="M798" s="46">
        <v>7600000</v>
      </c>
      <c r="N798" s="16"/>
      <c r="O798" s="19"/>
      <c r="P798" s="34"/>
      <c r="Q798" s="28">
        <v>7600000</v>
      </c>
      <c r="R798" s="36">
        <v>0</v>
      </c>
      <c r="S798" s="36">
        <v>60</v>
      </c>
      <c r="T798" s="17">
        <v>44577</v>
      </c>
      <c r="U798" s="26" t="s">
        <v>2327</v>
      </c>
      <c r="V798" s="32" t="s">
        <v>2347</v>
      </c>
      <c r="W798" s="28">
        <v>0</v>
      </c>
      <c r="X798" s="28">
        <v>7600000</v>
      </c>
      <c r="Y798" s="28">
        <v>5573333</v>
      </c>
      <c r="Z798" s="28">
        <v>2026667</v>
      </c>
      <c r="AA798" s="29">
        <f t="shared" si="13"/>
        <v>0.73333328947368415</v>
      </c>
      <c r="AB798" s="30">
        <v>0.7</v>
      </c>
      <c r="AC798" s="17" t="str">
        <f ca="1">VLOOKUP(C798,'[1]1. RADICADOR 2021'!$C$6:$HW$2000,229,FALSE)</f>
        <v>En ejecución</v>
      </c>
      <c r="AD798" s="31"/>
    </row>
    <row r="799" spans="2:30" ht="99.95" customHeight="1" x14ac:dyDescent="0.25">
      <c r="B799" s="21">
        <v>2021</v>
      </c>
      <c r="C799" s="21">
        <v>799</v>
      </c>
      <c r="D799" s="21">
        <v>1014260928</v>
      </c>
      <c r="E799" s="21" t="s">
        <v>2291</v>
      </c>
      <c r="F799" s="21" t="s">
        <v>33</v>
      </c>
      <c r="G799" s="21" t="s">
        <v>33</v>
      </c>
      <c r="H799" s="16" t="s">
        <v>2292</v>
      </c>
      <c r="I799" s="17">
        <v>44519</v>
      </c>
      <c r="J799" s="21">
        <v>50</v>
      </c>
      <c r="K799" s="17">
        <v>44522</v>
      </c>
      <c r="L799" s="17">
        <v>44572</v>
      </c>
      <c r="M799" s="46">
        <v>5536000</v>
      </c>
      <c r="N799" s="16"/>
      <c r="O799" s="19"/>
      <c r="P799" s="34"/>
      <c r="Q799" s="28">
        <v>5536000</v>
      </c>
      <c r="R799" s="35">
        <v>0</v>
      </c>
      <c r="S799" s="35">
        <v>50</v>
      </c>
      <c r="T799" s="17">
        <v>44572</v>
      </c>
      <c r="U799" s="26" t="s">
        <v>2327</v>
      </c>
      <c r="V799" s="32" t="s">
        <v>2348</v>
      </c>
      <c r="W799" s="28">
        <v>0</v>
      </c>
      <c r="X799" s="28">
        <v>5536000</v>
      </c>
      <c r="Y799" s="28">
        <v>996480</v>
      </c>
      <c r="Z799" s="28">
        <v>4539520</v>
      </c>
      <c r="AA799" s="29">
        <f t="shared" si="13"/>
        <v>0.18</v>
      </c>
      <c r="AB799" s="30">
        <v>0.74</v>
      </c>
      <c r="AC799" s="17" t="str">
        <f ca="1">VLOOKUP(C799,'[1]1. RADICADOR 2021'!$C$6:$HW$2000,229,FALSE)</f>
        <v>En ejecución</v>
      </c>
      <c r="AD799" s="31"/>
    </row>
    <row r="800" spans="2:30" ht="99.95" customHeight="1" x14ac:dyDescent="0.25">
      <c r="B800" s="21">
        <v>2021</v>
      </c>
      <c r="C800" s="21">
        <v>800</v>
      </c>
      <c r="D800" s="21">
        <v>6743842</v>
      </c>
      <c r="E800" s="21" t="s">
        <v>2293</v>
      </c>
      <c r="F800" s="21" t="s">
        <v>33</v>
      </c>
      <c r="G800" s="21" t="s">
        <v>33</v>
      </c>
      <c r="H800" s="16" t="s">
        <v>2294</v>
      </c>
      <c r="I800" s="17">
        <v>44518</v>
      </c>
      <c r="J800" s="21">
        <v>30</v>
      </c>
      <c r="K800" s="17">
        <v>44526</v>
      </c>
      <c r="L800" s="17">
        <v>44586</v>
      </c>
      <c r="M800" s="46">
        <v>17907870</v>
      </c>
      <c r="N800" s="16"/>
      <c r="O800" s="19" t="s">
        <v>1717</v>
      </c>
      <c r="P800" s="34">
        <v>7000000</v>
      </c>
      <c r="Q800" s="28">
        <v>24907870</v>
      </c>
      <c r="R800" s="36">
        <v>0</v>
      </c>
      <c r="S800" s="36">
        <v>30</v>
      </c>
      <c r="T800" s="17">
        <v>44555</v>
      </c>
      <c r="U800" s="26" t="s">
        <v>2327</v>
      </c>
      <c r="V800" s="32" t="s">
        <v>2349</v>
      </c>
      <c r="W800" s="28">
        <v>0</v>
      </c>
      <c r="X800" s="28">
        <v>24907870</v>
      </c>
      <c r="Y800" s="28">
        <v>17907870</v>
      </c>
      <c r="Z800" s="28">
        <v>7000000</v>
      </c>
      <c r="AA800" s="29">
        <f t="shared" si="13"/>
        <v>0.71896432733911009</v>
      </c>
      <c r="AB800" s="30">
        <v>0.55000000000000004</v>
      </c>
      <c r="AC800" s="17" t="str">
        <f ca="1">VLOOKUP(C800,'[1]1. RADICADOR 2021'!$C$6:$HW$2000,229,FALSE)</f>
        <v>En ejecución</v>
      </c>
      <c r="AD800" s="31"/>
    </row>
    <row r="801" spans="2:30" ht="99.95" customHeight="1" x14ac:dyDescent="0.25">
      <c r="B801" s="21">
        <v>2021</v>
      </c>
      <c r="C801" s="21">
        <v>801</v>
      </c>
      <c r="D801" s="21">
        <v>7168010</v>
      </c>
      <c r="E801" s="21" t="s">
        <v>2295</v>
      </c>
      <c r="F801" s="21" t="s">
        <v>33</v>
      </c>
      <c r="G801" s="21" t="s">
        <v>33</v>
      </c>
      <c r="H801" s="16" t="s">
        <v>2296</v>
      </c>
      <c r="I801" s="17">
        <v>44522</v>
      </c>
      <c r="J801" s="21">
        <v>90</v>
      </c>
      <c r="K801" s="17">
        <v>44524</v>
      </c>
      <c r="L801" s="17">
        <v>44615</v>
      </c>
      <c r="M801" s="46">
        <v>13500000</v>
      </c>
      <c r="N801" s="16"/>
      <c r="O801" s="19"/>
      <c r="P801" s="34"/>
      <c r="Q801" s="28">
        <v>13500000</v>
      </c>
      <c r="R801" s="36">
        <v>0</v>
      </c>
      <c r="S801" s="36">
        <v>90</v>
      </c>
      <c r="T801" s="17">
        <v>44615</v>
      </c>
      <c r="U801" s="26" t="s">
        <v>2327</v>
      </c>
      <c r="V801" s="32" t="s">
        <v>2350</v>
      </c>
      <c r="W801" s="28">
        <v>0</v>
      </c>
      <c r="X801" s="28">
        <v>13500000</v>
      </c>
      <c r="Y801" s="28">
        <v>5550000</v>
      </c>
      <c r="Z801" s="28">
        <v>7950000</v>
      </c>
      <c r="AA801" s="29">
        <f t="shared" si="13"/>
        <v>0.41111111111111115</v>
      </c>
      <c r="AB801" s="30">
        <v>0.3888888888888889</v>
      </c>
      <c r="AC801" s="17" t="str">
        <f ca="1">VLOOKUP(C801,'[1]1. RADICADOR 2021'!$C$6:$HW$2000,229,FALSE)</f>
        <v>En ejecución</v>
      </c>
      <c r="AD801" s="31"/>
    </row>
    <row r="802" spans="2:30" ht="99.95" customHeight="1" x14ac:dyDescent="0.25">
      <c r="B802" s="21">
        <v>2021</v>
      </c>
      <c r="C802" s="21">
        <v>802</v>
      </c>
      <c r="D802" s="21">
        <v>1013668763</v>
      </c>
      <c r="E802" s="21" t="s">
        <v>2297</v>
      </c>
      <c r="F802" s="21" t="s">
        <v>33</v>
      </c>
      <c r="G802" s="21" t="s">
        <v>33</v>
      </c>
      <c r="H802" s="16" t="s">
        <v>2298</v>
      </c>
      <c r="I802" s="17">
        <v>44519</v>
      </c>
      <c r="J802" s="21">
        <v>30</v>
      </c>
      <c r="K802" s="17">
        <v>44522</v>
      </c>
      <c r="L802" s="17">
        <v>44551</v>
      </c>
      <c r="M802" s="46">
        <v>4359600</v>
      </c>
      <c r="N802" s="16"/>
      <c r="O802" s="19"/>
      <c r="P802" s="34"/>
      <c r="Q802" s="28">
        <v>4359600</v>
      </c>
      <c r="R802" s="36">
        <v>0</v>
      </c>
      <c r="S802" s="36">
        <v>30</v>
      </c>
      <c r="T802" s="17">
        <v>44551</v>
      </c>
      <c r="U802" s="26" t="s">
        <v>2327</v>
      </c>
      <c r="V802" s="32" t="s">
        <v>2351</v>
      </c>
      <c r="W802" s="28">
        <v>0</v>
      </c>
      <c r="X802" s="28">
        <v>4359600</v>
      </c>
      <c r="Y802" s="28">
        <v>4359600</v>
      </c>
      <c r="Z802" s="28">
        <v>0</v>
      </c>
      <c r="AA802" s="29">
        <f t="shared" si="13"/>
        <v>1</v>
      </c>
      <c r="AB802" s="30">
        <v>1</v>
      </c>
      <c r="AC802" s="17" t="str">
        <f ca="1">VLOOKUP(C802,'[1]1. RADICADOR 2021'!$C$6:$HW$2000,229,FALSE)</f>
        <v>Terminado</v>
      </c>
      <c r="AD802" s="31"/>
    </row>
    <row r="803" spans="2:30" ht="99.95" customHeight="1" x14ac:dyDescent="0.25">
      <c r="B803" s="21">
        <v>2021</v>
      </c>
      <c r="C803" s="21">
        <v>803</v>
      </c>
      <c r="D803" s="21">
        <v>1018488132</v>
      </c>
      <c r="E803" s="21" t="s">
        <v>2299</v>
      </c>
      <c r="F803" s="21" t="s">
        <v>33</v>
      </c>
      <c r="G803" s="21" t="s">
        <v>33</v>
      </c>
      <c r="H803" s="16" t="s">
        <v>2300</v>
      </c>
      <c r="I803" s="17">
        <v>44519</v>
      </c>
      <c r="J803" s="21">
        <v>60</v>
      </c>
      <c r="K803" s="17">
        <v>44523</v>
      </c>
      <c r="L803" s="17">
        <v>44583</v>
      </c>
      <c r="M803" s="46">
        <v>8000000</v>
      </c>
      <c r="N803" s="16"/>
      <c r="O803" s="19"/>
      <c r="P803" s="34"/>
      <c r="Q803" s="28">
        <v>8000000</v>
      </c>
      <c r="R803" s="36">
        <v>0</v>
      </c>
      <c r="S803" s="36">
        <v>60</v>
      </c>
      <c r="T803" s="17">
        <v>44583</v>
      </c>
      <c r="U803" s="26" t="s">
        <v>2327</v>
      </c>
      <c r="V803" s="32" t="s">
        <v>2352</v>
      </c>
      <c r="W803" s="28">
        <v>0</v>
      </c>
      <c r="X803" s="28">
        <v>8000000</v>
      </c>
      <c r="Y803" s="28">
        <v>1066667</v>
      </c>
      <c r="Z803" s="28">
        <v>6933333</v>
      </c>
      <c r="AA803" s="29">
        <f t="shared" si="13"/>
        <v>0.133333375</v>
      </c>
      <c r="AB803" s="30">
        <v>0.6</v>
      </c>
      <c r="AC803" s="17" t="str">
        <f ca="1">VLOOKUP(C803,'[1]1. RADICADOR 2021'!$C$6:$HW$2000,229,FALSE)</f>
        <v>En ejecución</v>
      </c>
      <c r="AD803" s="31"/>
    </row>
    <row r="804" spans="2:30" ht="99.95" customHeight="1" x14ac:dyDescent="0.25">
      <c r="B804" s="21">
        <v>2021</v>
      </c>
      <c r="C804" s="21">
        <v>804</v>
      </c>
      <c r="D804" s="21">
        <v>80130669</v>
      </c>
      <c r="E804" s="21" t="s">
        <v>2301</v>
      </c>
      <c r="F804" s="21" t="s">
        <v>33</v>
      </c>
      <c r="G804" s="21" t="s">
        <v>33</v>
      </c>
      <c r="H804" s="16" t="s">
        <v>370</v>
      </c>
      <c r="I804" s="17">
        <v>44523</v>
      </c>
      <c r="J804" s="21">
        <v>60</v>
      </c>
      <c r="K804" s="17">
        <v>44524</v>
      </c>
      <c r="L804" s="17">
        <v>44584</v>
      </c>
      <c r="M804" s="46">
        <v>6400000</v>
      </c>
      <c r="N804" s="16"/>
      <c r="O804" s="19"/>
      <c r="P804" s="34"/>
      <c r="Q804" s="28">
        <v>6400000</v>
      </c>
      <c r="R804" s="35">
        <v>0</v>
      </c>
      <c r="S804" s="35">
        <v>60</v>
      </c>
      <c r="T804" s="17">
        <v>44584</v>
      </c>
      <c r="U804" s="26" t="s">
        <v>2327</v>
      </c>
      <c r="V804" s="32" t="s">
        <v>2353</v>
      </c>
      <c r="W804" s="28">
        <v>0</v>
      </c>
      <c r="X804" s="28">
        <v>6400000</v>
      </c>
      <c r="Y804" s="28">
        <v>0</v>
      </c>
      <c r="Z804" s="28">
        <v>6400000</v>
      </c>
      <c r="AA804" s="29">
        <f t="shared" si="13"/>
        <v>0</v>
      </c>
      <c r="AB804" s="30">
        <v>0.58333333333333337</v>
      </c>
      <c r="AC804" s="17" t="str">
        <f ca="1">VLOOKUP(C804,'[1]1. RADICADOR 2021'!$C$6:$HW$2000,229,FALSE)</f>
        <v>En ejecución</v>
      </c>
      <c r="AD804" s="31"/>
    </row>
    <row r="805" spans="2:30" ht="99.95" customHeight="1" x14ac:dyDescent="0.25">
      <c r="B805" s="21">
        <v>2021</v>
      </c>
      <c r="C805" s="21">
        <v>805</v>
      </c>
      <c r="D805" s="21">
        <v>74186240</v>
      </c>
      <c r="E805" s="21" t="s">
        <v>2302</v>
      </c>
      <c r="F805" s="21" t="s">
        <v>33</v>
      </c>
      <c r="G805" s="21" t="s">
        <v>33</v>
      </c>
      <c r="H805" s="16" t="s">
        <v>2303</v>
      </c>
      <c r="I805" s="17">
        <v>44524</v>
      </c>
      <c r="J805" s="21">
        <v>75</v>
      </c>
      <c r="K805" s="17">
        <v>44525</v>
      </c>
      <c r="L805" s="17">
        <v>44601</v>
      </c>
      <c r="M805" s="46">
        <v>11250000</v>
      </c>
      <c r="N805" s="16"/>
      <c r="O805" s="19"/>
      <c r="P805" s="34"/>
      <c r="Q805" s="28">
        <v>11250000</v>
      </c>
      <c r="R805" s="35">
        <v>0</v>
      </c>
      <c r="S805" s="35">
        <v>75</v>
      </c>
      <c r="T805" s="17">
        <v>44601</v>
      </c>
      <c r="U805" s="26" t="s">
        <v>2327</v>
      </c>
      <c r="V805" s="32" t="s">
        <v>2354</v>
      </c>
      <c r="W805" s="28">
        <v>0</v>
      </c>
      <c r="X805" s="28">
        <v>11250000</v>
      </c>
      <c r="Y805" s="28">
        <v>900000</v>
      </c>
      <c r="Z805" s="28">
        <v>10350000</v>
      </c>
      <c r="AA805" s="29">
        <f t="shared" si="13"/>
        <v>0.08</v>
      </c>
      <c r="AB805" s="30">
        <v>0.45333333333333331</v>
      </c>
      <c r="AC805" s="17" t="str">
        <f ca="1">VLOOKUP(C805,'[1]1. RADICADOR 2021'!$C$6:$HW$2000,229,FALSE)</f>
        <v>En ejecución</v>
      </c>
      <c r="AD805" s="31"/>
    </row>
    <row r="806" spans="2:30" ht="99.95" customHeight="1" x14ac:dyDescent="0.25">
      <c r="B806" s="21">
        <v>2021</v>
      </c>
      <c r="C806" s="21">
        <v>806</v>
      </c>
      <c r="D806" s="21">
        <v>80767450</v>
      </c>
      <c r="E806" s="21" t="s">
        <v>2304</v>
      </c>
      <c r="F806" s="21" t="s">
        <v>33</v>
      </c>
      <c r="G806" s="21" t="s">
        <v>33</v>
      </c>
      <c r="H806" s="16" t="s">
        <v>584</v>
      </c>
      <c r="I806" s="17">
        <v>44524</v>
      </c>
      <c r="J806" s="21">
        <v>240</v>
      </c>
      <c r="K806" s="17">
        <v>44525</v>
      </c>
      <c r="L806" s="17">
        <v>44766</v>
      </c>
      <c r="M806" s="46">
        <v>56000000</v>
      </c>
      <c r="N806" s="16"/>
      <c r="O806" s="19"/>
      <c r="P806" s="34"/>
      <c r="Q806" s="28">
        <v>56000000</v>
      </c>
      <c r="R806" s="35">
        <v>0</v>
      </c>
      <c r="S806" s="35">
        <v>240</v>
      </c>
      <c r="T806" s="17">
        <v>44766</v>
      </c>
      <c r="U806" s="26" t="s">
        <v>2327</v>
      </c>
      <c r="V806" s="32" t="s">
        <v>2355</v>
      </c>
      <c r="W806" s="28">
        <v>0</v>
      </c>
      <c r="X806" s="28">
        <v>56000000</v>
      </c>
      <c r="Y806" s="28">
        <v>8400000</v>
      </c>
      <c r="Z806" s="28">
        <v>47600000</v>
      </c>
      <c r="AA806" s="29">
        <f t="shared" si="13"/>
        <v>0.15</v>
      </c>
      <c r="AB806" s="30">
        <v>0.14166666666666666</v>
      </c>
      <c r="AC806" s="17" t="str">
        <f ca="1">VLOOKUP(C806,'[1]1. RADICADOR 2021'!$C$6:$HW$2000,229,FALSE)</f>
        <v>En ejecución</v>
      </c>
      <c r="AD806" s="31"/>
    </row>
    <row r="807" spans="2:30" ht="99.95" customHeight="1" x14ac:dyDescent="0.25">
      <c r="B807" s="21">
        <v>2021</v>
      </c>
      <c r="C807" s="21">
        <v>807</v>
      </c>
      <c r="D807" s="21">
        <v>1016048079</v>
      </c>
      <c r="E807" s="21" t="s">
        <v>2305</v>
      </c>
      <c r="F807" s="21" t="s">
        <v>33</v>
      </c>
      <c r="G807" s="21" t="s">
        <v>33</v>
      </c>
      <c r="H807" s="16" t="s">
        <v>2306</v>
      </c>
      <c r="I807" s="17">
        <v>44524</v>
      </c>
      <c r="J807" s="21">
        <v>180</v>
      </c>
      <c r="K807" s="17">
        <v>44525</v>
      </c>
      <c r="L807" s="17">
        <v>44705</v>
      </c>
      <c r="M807" s="46">
        <v>24000000</v>
      </c>
      <c r="N807" s="16"/>
      <c r="O807" s="19"/>
      <c r="P807" s="34"/>
      <c r="Q807" s="28">
        <v>24000000</v>
      </c>
      <c r="R807" s="35">
        <v>0</v>
      </c>
      <c r="S807" s="35">
        <v>180</v>
      </c>
      <c r="T807" s="17">
        <v>44705</v>
      </c>
      <c r="U807" s="26" t="s">
        <v>2327</v>
      </c>
      <c r="V807" s="32" t="s">
        <v>2356</v>
      </c>
      <c r="W807" s="28">
        <v>0</v>
      </c>
      <c r="X807" s="28">
        <v>24000000</v>
      </c>
      <c r="Y807" s="28">
        <v>800000</v>
      </c>
      <c r="Z807" s="28">
        <v>23200000</v>
      </c>
      <c r="AA807" s="29">
        <f t="shared" si="13"/>
        <v>3.3333333333333333E-2</v>
      </c>
      <c r="AB807" s="30">
        <v>0.18888888888888888</v>
      </c>
      <c r="AC807" s="17" t="str">
        <f ca="1">VLOOKUP(C807,'[1]1. RADICADOR 2021'!$C$6:$HW$2000,229,FALSE)</f>
        <v>En ejecución</v>
      </c>
      <c r="AD807" s="31"/>
    </row>
    <row r="808" spans="2:30" ht="99.95" customHeight="1" x14ac:dyDescent="0.25">
      <c r="B808" s="21">
        <v>2021</v>
      </c>
      <c r="C808" s="21">
        <v>808</v>
      </c>
      <c r="D808" s="21">
        <v>19481861</v>
      </c>
      <c r="E808" s="21" t="s">
        <v>1041</v>
      </c>
      <c r="F808" s="21" t="s">
        <v>33</v>
      </c>
      <c r="G808" s="21" t="s">
        <v>33</v>
      </c>
      <c r="H808" s="16" t="s">
        <v>250</v>
      </c>
      <c r="I808" s="17">
        <v>44526</v>
      </c>
      <c r="J808" s="21">
        <v>52</v>
      </c>
      <c r="K808" s="17">
        <v>44529</v>
      </c>
      <c r="L808" s="17">
        <v>44581</v>
      </c>
      <c r="M808" s="46">
        <v>3466667</v>
      </c>
      <c r="N808" s="16"/>
      <c r="O808" s="19"/>
      <c r="P808" s="34"/>
      <c r="Q808" s="28">
        <v>3466667</v>
      </c>
      <c r="R808" s="35">
        <v>0</v>
      </c>
      <c r="S808" s="35">
        <v>52</v>
      </c>
      <c r="T808" s="17" t="e">
        <v>#VALUE!</v>
      </c>
      <c r="U808" s="26" t="s">
        <v>2327</v>
      </c>
      <c r="V808" s="32" t="s">
        <v>2357</v>
      </c>
      <c r="W808" s="28">
        <v>0</v>
      </c>
      <c r="X808" s="28">
        <v>3466667</v>
      </c>
      <c r="Y808" s="28">
        <v>0</v>
      </c>
      <c r="Z808" s="28">
        <v>3466667</v>
      </c>
      <c r="AA808" s="29">
        <f t="shared" si="13"/>
        <v>0</v>
      </c>
      <c r="AB808" s="30">
        <v>0.57692307692307687</v>
      </c>
      <c r="AC808" s="17" t="str">
        <f ca="1">VLOOKUP(C808,'[1]1. RADICADOR 2021'!$C$6:$HW$2000,229,FALSE)</f>
        <v>En ejecución</v>
      </c>
      <c r="AD808" s="31"/>
    </row>
    <row r="809" spans="2:30" ht="99.95" customHeight="1" x14ac:dyDescent="0.25">
      <c r="B809" s="21">
        <v>2021</v>
      </c>
      <c r="C809" s="21">
        <v>809</v>
      </c>
      <c r="D809" s="21">
        <v>830053669</v>
      </c>
      <c r="E809" s="21" t="s">
        <v>2377</v>
      </c>
      <c r="F809" s="21" t="s">
        <v>2378</v>
      </c>
      <c r="G809" s="21">
        <v>79819990</v>
      </c>
      <c r="H809" s="21" t="s">
        <v>2416</v>
      </c>
      <c r="I809" s="38">
        <v>44529</v>
      </c>
      <c r="J809" s="21">
        <v>120</v>
      </c>
      <c r="K809" s="17">
        <v>44536</v>
      </c>
      <c r="L809" s="17">
        <v>44656</v>
      </c>
      <c r="M809" s="46">
        <v>20830000</v>
      </c>
      <c r="N809" s="16"/>
      <c r="O809" s="19"/>
      <c r="P809" s="34"/>
      <c r="Q809" s="28">
        <v>20830000</v>
      </c>
      <c r="R809" s="35">
        <v>0</v>
      </c>
      <c r="S809" s="35">
        <v>485</v>
      </c>
      <c r="T809" s="17" t="e">
        <v>#VALUE!</v>
      </c>
      <c r="U809" s="26" t="s">
        <v>2327</v>
      </c>
      <c r="V809" s="32" t="s">
        <v>2358</v>
      </c>
      <c r="W809" s="28">
        <v>0</v>
      </c>
      <c r="X809" s="28">
        <v>20830000</v>
      </c>
      <c r="Y809" s="28">
        <v>0</v>
      </c>
      <c r="Z809" s="28">
        <v>20830000</v>
      </c>
      <c r="AA809" s="29">
        <f t="shared" si="13"/>
        <v>0</v>
      </c>
      <c r="AB809" s="30">
        <v>0.19166666666666668</v>
      </c>
      <c r="AC809" s="17" t="str">
        <f ca="1">VLOOKUP(C809,'[1]1. RADICADOR 2021'!$C$6:$HW$2000,229,FALSE)</f>
        <v>En ejecución</v>
      </c>
      <c r="AD809" s="31"/>
    </row>
    <row r="810" spans="2:30" ht="99.95" customHeight="1" x14ac:dyDescent="0.25">
      <c r="B810" s="21">
        <v>2021</v>
      </c>
      <c r="C810" s="21">
        <v>810</v>
      </c>
      <c r="D810" s="21">
        <v>860524654</v>
      </c>
      <c r="E810" s="21" t="s">
        <v>2307</v>
      </c>
      <c r="F810" s="21" t="s">
        <v>2308</v>
      </c>
      <c r="G810" s="21">
        <v>13360922</v>
      </c>
      <c r="H810" s="16" t="s">
        <v>2309</v>
      </c>
      <c r="I810" s="17">
        <v>44529</v>
      </c>
      <c r="J810" s="21">
        <v>485</v>
      </c>
      <c r="K810" s="17">
        <v>44533</v>
      </c>
      <c r="L810" s="17">
        <v>45023</v>
      </c>
      <c r="M810" s="46">
        <v>105060414</v>
      </c>
      <c r="N810" s="16"/>
      <c r="O810" s="19"/>
      <c r="P810" s="34"/>
      <c r="Q810" s="28">
        <v>105060414</v>
      </c>
      <c r="R810" s="37">
        <v>0</v>
      </c>
      <c r="S810" s="35">
        <v>360</v>
      </c>
      <c r="T810" s="17" t="s">
        <v>2263</v>
      </c>
      <c r="U810" s="26" t="s">
        <v>2327</v>
      </c>
      <c r="V810" s="32" t="s">
        <v>2359</v>
      </c>
      <c r="W810" s="28">
        <v>0</v>
      </c>
      <c r="X810" s="28">
        <v>105060414</v>
      </c>
      <c r="Y810" s="28">
        <v>105022481</v>
      </c>
      <c r="Z810" s="28">
        <v>37933</v>
      </c>
      <c r="AA810" s="29">
        <f t="shared" si="13"/>
        <v>0.99963894107632201</v>
      </c>
      <c r="AB810" s="30">
        <v>5.3608247422680409E-2</v>
      </c>
      <c r="AC810" s="17" t="str">
        <f ca="1">VLOOKUP(C810,'[1]1. RADICADOR 2021'!$C$6:$HW$2000,229,FALSE)</f>
        <v>En ejecución</v>
      </c>
      <c r="AD810" s="31"/>
    </row>
    <row r="811" spans="2:30" ht="99.95" customHeight="1" x14ac:dyDescent="0.25">
      <c r="B811" s="21">
        <v>2021</v>
      </c>
      <c r="C811" s="21">
        <v>811</v>
      </c>
      <c r="D811" s="21">
        <v>900336119</v>
      </c>
      <c r="E811" s="21" t="s">
        <v>2310</v>
      </c>
      <c r="F811" s="21" t="s">
        <v>2311</v>
      </c>
      <c r="G811" s="21">
        <v>1018423709</v>
      </c>
      <c r="H811" s="16" t="s">
        <v>2312</v>
      </c>
      <c r="I811" s="17">
        <v>44526</v>
      </c>
      <c r="J811" s="21">
        <v>360</v>
      </c>
      <c r="K811" s="17">
        <v>44539</v>
      </c>
      <c r="L811" s="17">
        <v>44903</v>
      </c>
      <c r="M811" s="46">
        <v>6422400</v>
      </c>
      <c r="N811" s="16"/>
      <c r="O811" s="19"/>
      <c r="P811" s="34"/>
      <c r="Q811" s="28">
        <v>6422400</v>
      </c>
      <c r="R811" s="36">
        <v>0</v>
      </c>
      <c r="S811" s="36">
        <v>50</v>
      </c>
      <c r="T811" s="17">
        <v>44577</v>
      </c>
      <c r="U811" s="26" t="s">
        <v>2327</v>
      </c>
      <c r="V811" s="32" t="s">
        <v>2360</v>
      </c>
      <c r="W811" s="28">
        <v>0</v>
      </c>
      <c r="X811" s="28">
        <v>6422400</v>
      </c>
      <c r="Y811" s="28">
        <v>0</v>
      </c>
      <c r="Z811" s="28">
        <v>6422400</v>
      </c>
      <c r="AA811" s="29">
        <f t="shared" si="13"/>
        <v>0</v>
      </c>
      <c r="AB811" s="30">
        <v>5.5555555555555552E-2</v>
      </c>
      <c r="AC811" s="17" t="str">
        <f ca="1">VLOOKUP(C811,'[1]1. RADICADOR 2021'!$C$6:$HW$2000,229,FALSE)</f>
        <v>En ejecución</v>
      </c>
      <c r="AD811" s="31"/>
    </row>
    <row r="812" spans="2:30" ht="99.95" customHeight="1" x14ac:dyDescent="0.25">
      <c r="B812" s="21">
        <v>2021</v>
      </c>
      <c r="C812" s="21">
        <v>812</v>
      </c>
      <c r="D812" s="21">
        <v>46377012</v>
      </c>
      <c r="E812" s="21" t="s">
        <v>2313</v>
      </c>
      <c r="F812" s="21" t="s">
        <v>33</v>
      </c>
      <c r="G812" s="21" t="s">
        <v>33</v>
      </c>
      <c r="H812" s="16" t="s">
        <v>83</v>
      </c>
      <c r="I812" s="17">
        <v>44526</v>
      </c>
      <c r="J812" s="21">
        <v>50</v>
      </c>
      <c r="K812" s="17">
        <v>44527</v>
      </c>
      <c r="L812" s="17">
        <v>44577</v>
      </c>
      <c r="M812" s="46">
        <v>8333333</v>
      </c>
      <c r="N812" s="16"/>
      <c r="O812" s="19"/>
      <c r="P812" s="34"/>
      <c r="Q812" s="28">
        <v>8333333</v>
      </c>
      <c r="R812" s="35">
        <v>0</v>
      </c>
      <c r="S812" s="35">
        <v>120</v>
      </c>
      <c r="T812" s="17">
        <v>44285</v>
      </c>
      <c r="U812" s="26" t="s">
        <v>2327</v>
      </c>
      <c r="V812" s="32" t="s">
        <v>2361</v>
      </c>
      <c r="W812" s="28">
        <v>0</v>
      </c>
      <c r="X812" s="28">
        <v>8333333</v>
      </c>
      <c r="Y812" s="28">
        <v>0</v>
      </c>
      <c r="Z812" s="28">
        <v>8333333</v>
      </c>
      <c r="AA812" s="29">
        <f t="shared" si="13"/>
        <v>0</v>
      </c>
      <c r="AB812" s="30">
        <v>0.64</v>
      </c>
      <c r="AC812" s="17" t="str">
        <f ca="1">VLOOKUP(C812,'[1]1. RADICADOR 2021'!$C$6:$HW$2000,229,FALSE)</f>
        <v>En ejecución</v>
      </c>
      <c r="AD812" s="31"/>
    </row>
    <row r="813" spans="2:30" ht="99.95" customHeight="1" x14ac:dyDescent="0.25">
      <c r="B813" s="21">
        <v>2021</v>
      </c>
      <c r="C813" s="21">
        <v>813</v>
      </c>
      <c r="D813" s="21">
        <v>19346685</v>
      </c>
      <c r="E813" s="21" t="s">
        <v>2314</v>
      </c>
      <c r="F813" s="21" t="s">
        <v>33</v>
      </c>
      <c r="G813" s="21" t="s">
        <v>33</v>
      </c>
      <c r="H813" s="16" t="s">
        <v>2315</v>
      </c>
      <c r="I813" s="17">
        <v>44526</v>
      </c>
      <c r="J813" s="21">
        <v>120</v>
      </c>
      <c r="K813" s="17">
        <v>44531</v>
      </c>
      <c r="L813" s="17">
        <v>44650</v>
      </c>
      <c r="M813" s="46">
        <v>8304000</v>
      </c>
      <c r="N813" s="16"/>
      <c r="O813" s="19"/>
      <c r="P813" s="34"/>
      <c r="Q813" s="28">
        <v>8304000</v>
      </c>
      <c r="R813" s="37">
        <v>0</v>
      </c>
      <c r="S813" s="35">
        <v>55</v>
      </c>
      <c r="T813" s="17" t="s">
        <v>2263</v>
      </c>
      <c r="U813" s="26" t="s">
        <v>2327</v>
      </c>
      <c r="V813" s="32" t="s">
        <v>2362</v>
      </c>
      <c r="W813" s="28">
        <v>0</v>
      </c>
      <c r="X813" s="28">
        <v>8304000</v>
      </c>
      <c r="Y813" s="28">
        <v>2076000</v>
      </c>
      <c r="Z813" s="28">
        <v>6228000</v>
      </c>
      <c r="AA813" s="29">
        <f t="shared" si="13"/>
        <v>0.25</v>
      </c>
      <c r="AB813" s="30">
        <v>0.23333333333333334</v>
      </c>
      <c r="AC813" s="17" t="str">
        <f ca="1">VLOOKUP(C813,'[1]1. RADICADOR 2021'!$C$6:$HW$2000,229,FALSE)</f>
        <v>En ejecución</v>
      </c>
      <c r="AD813" s="31"/>
    </row>
    <row r="814" spans="2:30" ht="99.95" customHeight="1" x14ac:dyDescent="0.25">
      <c r="B814" s="21">
        <v>2021</v>
      </c>
      <c r="C814" s="21">
        <v>814</v>
      </c>
      <c r="D814" s="21">
        <v>1023889457</v>
      </c>
      <c r="E814" s="21" t="s">
        <v>2316</v>
      </c>
      <c r="F814" s="21" t="s">
        <v>33</v>
      </c>
      <c r="G814" s="21" t="s">
        <v>33</v>
      </c>
      <c r="H814" s="16" t="s">
        <v>229</v>
      </c>
      <c r="I814" s="17">
        <v>44530</v>
      </c>
      <c r="J814" s="21">
        <v>55</v>
      </c>
      <c r="K814" s="17">
        <v>44532</v>
      </c>
      <c r="L814" s="17">
        <v>44587</v>
      </c>
      <c r="M814" s="46">
        <v>5866667</v>
      </c>
      <c r="N814" s="16"/>
      <c r="O814" s="19"/>
      <c r="P814" s="34"/>
      <c r="Q814" s="28">
        <v>5866667</v>
      </c>
      <c r="R814" s="36">
        <v>0</v>
      </c>
      <c r="S814" s="36">
        <v>352</v>
      </c>
      <c r="T814" s="17">
        <v>44628</v>
      </c>
      <c r="U814" s="26" t="s">
        <v>1210</v>
      </c>
      <c r="V814" s="32" t="s">
        <v>1700</v>
      </c>
      <c r="W814" s="28">
        <v>0</v>
      </c>
      <c r="X814" s="28">
        <v>5866667</v>
      </c>
      <c r="Y814" s="28">
        <v>0</v>
      </c>
      <c r="Z814" s="28">
        <v>5866667</v>
      </c>
      <c r="AA814" s="29">
        <f t="shared" si="13"/>
        <v>0</v>
      </c>
      <c r="AB814" s="30">
        <v>0.49090909090909091</v>
      </c>
      <c r="AC814" s="17" t="str">
        <f ca="1">VLOOKUP(C814,'[1]1. RADICADOR 2021'!$C$6:$HW$2000,229,FALSE)</f>
        <v>En ejecución</v>
      </c>
      <c r="AD814" s="31"/>
    </row>
    <row r="815" spans="2:30" ht="99.95" customHeight="1" x14ac:dyDescent="0.25">
      <c r="B815" s="21">
        <v>2021</v>
      </c>
      <c r="C815" s="21">
        <v>815</v>
      </c>
      <c r="D815" s="21">
        <v>1020734079</v>
      </c>
      <c r="E815" s="21" t="s">
        <v>2379</v>
      </c>
      <c r="F815" s="21" t="s">
        <v>33</v>
      </c>
      <c r="G815" s="21" t="s">
        <v>33</v>
      </c>
      <c r="H815" s="21" t="s">
        <v>2417</v>
      </c>
      <c r="I815" s="38">
        <v>44536</v>
      </c>
      <c r="J815" s="21">
        <v>45</v>
      </c>
      <c r="K815" s="17">
        <v>44537</v>
      </c>
      <c r="L815" s="17">
        <v>44582</v>
      </c>
      <c r="M815" s="46">
        <v>7500000</v>
      </c>
      <c r="N815" s="16"/>
      <c r="O815" s="19"/>
      <c r="P815" s="34"/>
      <c r="Q815" s="28">
        <v>7500000</v>
      </c>
      <c r="R815" s="36">
        <v>0</v>
      </c>
      <c r="S815" s="36">
        <v>24</v>
      </c>
      <c r="T815" s="17">
        <v>44294</v>
      </c>
      <c r="U815" s="26" t="s">
        <v>1210</v>
      </c>
      <c r="V815" s="32" t="s">
        <v>1701</v>
      </c>
      <c r="W815" s="28">
        <v>0</v>
      </c>
      <c r="X815" s="28">
        <v>7500000</v>
      </c>
      <c r="Y815" s="28">
        <v>0</v>
      </c>
      <c r="Z815" s="28">
        <v>7500000</v>
      </c>
      <c r="AA815" s="29">
        <f t="shared" si="13"/>
        <v>0</v>
      </c>
      <c r="AB815" s="30">
        <v>0.48888888888888887</v>
      </c>
      <c r="AC815" s="17" t="str">
        <f ca="1">VLOOKUP(C815,'[1]1. RADICADOR 2021'!$C$6:$HW$2000,229,FALSE)</f>
        <v>En ejecución</v>
      </c>
      <c r="AD815" s="31"/>
    </row>
    <row r="816" spans="2:30" ht="99.95" customHeight="1" x14ac:dyDescent="0.25">
      <c r="B816" s="21">
        <v>2021</v>
      </c>
      <c r="C816" s="21">
        <v>816</v>
      </c>
      <c r="D816" s="21">
        <v>1030592547</v>
      </c>
      <c r="E816" s="21" t="s">
        <v>2380</v>
      </c>
      <c r="F816" s="21" t="s">
        <v>33</v>
      </c>
      <c r="G816" s="21" t="s">
        <v>33</v>
      </c>
      <c r="H816" s="21" t="s">
        <v>2418</v>
      </c>
      <c r="I816" s="38">
        <v>44537</v>
      </c>
      <c r="J816" s="21">
        <v>75</v>
      </c>
      <c r="K816" s="17">
        <v>44540</v>
      </c>
      <c r="L816" s="17">
        <v>44616</v>
      </c>
      <c r="M816" s="46">
        <v>8304000</v>
      </c>
      <c r="N816" s="16"/>
      <c r="O816" s="19"/>
      <c r="P816" s="34"/>
      <c r="Q816" s="28">
        <v>8304000</v>
      </c>
      <c r="R816" s="36">
        <v>0</v>
      </c>
      <c r="S816" s="36">
        <v>30</v>
      </c>
      <c r="T816" s="17">
        <v>44328</v>
      </c>
      <c r="U816" s="26" t="s">
        <v>1210</v>
      </c>
      <c r="V816" s="20" t="s">
        <v>1702</v>
      </c>
      <c r="W816" s="28">
        <v>0</v>
      </c>
      <c r="X816" s="28">
        <v>8304000</v>
      </c>
      <c r="Y816" s="28">
        <v>0</v>
      </c>
      <c r="Z816" s="28">
        <v>8304000</v>
      </c>
      <c r="AA816" s="29">
        <f t="shared" si="13"/>
        <v>0</v>
      </c>
      <c r="AB816" s="30">
        <v>0.25333333333333335</v>
      </c>
      <c r="AC816" s="17" t="str">
        <f ca="1">VLOOKUP(C816,'[1]1. RADICADOR 2021'!$C$6:$HW$2000,229,FALSE)</f>
        <v>En ejecución</v>
      </c>
      <c r="AD816" s="31"/>
    </row>
    <row r="817" spans="2:30" ht="99.95" customHeight="1" x14ac:dyDescent="0.25">
      <c r="B817" s="21">
        <v>2021</v>
      </c>
      <c r="C817" s="21">
        <v>817</v>
      </c>
      <c r="D817" s="21">
        <v>80225665</v>
      </c>
      <c r="E817" s="21" t="s">
        <v>2381</v>
      </c>
      <c r="F817" s="21" t="s">
        <v>33</v>
      </c>
      <c r="G817" s="21" t="s">
        <v>33</v>
      </c>
      <c r="H817" s="21" t="s">
        <v>2419</v>
      </c>
      <c r="I817" s="38">
        <v>44536</v>
      </c>
      <c r="J817" s="21">
        <v>46</v>
      </c>
      <c r="K817" s="17">
        <v>44537</v>
      </c>
      <c r="L817" s="17">
        <v>44583</v>
      </c>
      <c r="M817" s="46">
        <v>7666667</v>
      </c>
      <c r="N817" s="16"/>
      <c r="O817" s="19"/>
      <c r="P817" s="34"/>
      <c r="Q817" s="28">
        <v>7666667</v>
      </c>
      <c r="R817" s="36">
        <v>0</v>
      </c>
      <c r="S817" s="36">
        <v>360</v>
      </c>
      <c r="T817" s="17">
        <v>44686</v>
      </c>
      <c r="U817" s="26" t="s">
        <v>1550</v>
      </c>
      <c r="V817" s="32" t="s">
        <v>1703</v>
      </c>
      <c r="W817" s="28">
        <v>0</v>
      </c>
      <c r="X817" s="28">
        <v>7666667</v>
      </c>
      <c r="Y817" s="28">
        <v>0</v>
      </c>
      <c r="Z817" s="28">
        <v>7666667</v>
      </c>
      <c r="AA817" s="29">
        <f t="shared" si="13"/>
        <v>0</v>
      </c>
      <c r="AB817" s="30">
        <v>0.47826086956521741</v>
      </c>
      <c r="AC817" s="17" t="str">
        <f ca="1">VLOOKUP(C817,'[1]1. RADICADOR 2021'!$C$6:$HW$2000,229,FALSE)</f>
        <v>En ejecución</v>
      </c>
      <c r="AD817" s="31"/>
    </row>
    <row r="818" spans="2:30" ht="99.95" customHeight="1" x14ac:dyDescent="0.25">
      <c r="B818" s="21">
        <v>2021</v>
      </c>
      <c r="C818" s="21">
        <v>818</v>
      </c>
      <c r="D818" s="21">
        <v>35374232</v>
      </c>
      <c r="E818" s="21" t="s">
        <v>2382</v>
      </c>
      <c r="F818" s="21" t="s">
        <v>33</v>
      </c>
      <c r="G818" s="21" t="s">
        <v>33</v>
      </c>
      <c r="H818" s="21" t="s">
        <v>2420</v>
      </c>
      <c r="I818" s="38">
        <v>44537</v>
      </c>
      <c r="J818" s="21">
        <v>180</v>
      </c>
      <c r="K818" s="17">
        <v>44540</v>
      </c>
      <c r="L818" s="17">
        <v>44721</v>
      </c>
      <c r="M818" s="46">
        <v>12960000</v>
      </c>
      <c r="N818" s="16"/>
      <c r="O818" s="19"/>
      <c r="P818" s="34"/>
      <c r="Q818" s="28">
        <v>12960000</v>
      </c>
      <c r="R818" s="36">
        <v>0</v>
      </c>
      <c r="S818" s="36">
        <v>25</v>
      </c>
      <c r="T818" s="17">
        <v>44359</v>
      </c>
      <c r="U818" s="26" t="s">
        <v>1550</v>
      </c>
      <c r="V818" s="32" t="s">
        <v>1704</v>
      </c>
      <c r="W818" s="28">
        <v>0</v>
      </c>
      <c r="X818" s="28">
        <v>12960000</v>
      </c>
      <c r="Y818" s="28">
        <v>0</v>
      </c>
      <c r="Z818" s="28">
        <v>12960000</v>
      </c>
      <c r="AA818" s="29">
        <f t="shared" si="13"/>
        <v>0</v>
      </c>
      <c r="AB818" s="30">
        <v>0.10555555555555556</v>
      </c>
      <c r="AC818" s="17" t="str">
        <f ca="1">VLOOKUP(C818,'[1]1. RADICADOR 2021'!$C$6:$HW$2000,229,FALSE)</f>
        <v>En ejecución</v>
      </c>
      <c r="AD818" s="31"/>
    </row>
    <row r="819" spans="2:30" ht="99.95" customHeight="1" x14ac:dyDescent="0.25">
      <c r="B819" s="21">
        <v>2021</v>
      </c>
      <c r="C819" s="21">
        <v>819</v>
      </c>
      <c r="D819" s="21">
        <v>900226876</v>
      </c>
      <c r="E819" s="21" t="s">
        <v>2383</v>
      </c>
      <c r="F819" s="21" t="s">
        <v>2384</v>
      </c>
      <c r="G819" s="21">
        <v>79533691</v>
      </c>
      <c r="H819" s="21" t="s">
        <v>2421</v>
      </c>
      <c r="I819" s="38">
        <v>44543</v>
      </c>
      <c r="J819" s="21">
        <v>120</v>
      </c>
      <c r="K819" s="17" t="s">
        <v>1868</v>
      </c>
      <c r="L819" s="17" t="s">
        <v>1868</v>
      </c>
      <c r="M819" s="46">
        <v>210000000</v>
      </c>
      <c r="N819" s="16"/>
      <c r="O819" s="19"/>
      <c r="P819" s="34"/>
      <c r="Q819" s="28">
        <v>210000000</v>
      </c>
      <c r="R819" s="36">
        <v>0</v>
      </c>
      <c r="S819" s="36">
        <v>15</v>
      </c>
      <c r="T819" s="17">
        <v>44405</v>
      </c>
      <c r="U819" s="26" t="s">
        <v>1579</v>
      </c>
      <c r="V819" s="32" t="s">
        <v>1705</v>
      </c>
      <c r="W819" s="28">
        <v>0</v>
      </c>
      <c r="X819" s="28">
        <v>210000000</v>
      </c>
      <c r="Y819" s="28">
        <v>0</v>
      </c>
      <c r="Z819" s="28">
        <v>210000000</v>
      </c>
      <c r="AA819" s="29">
        <f t="shared" si="13"/>
        <v>0</v>
      </c>
      <c r="AB819" s="30">
        <v>1</v>
      </c>
      <c r="AC819" s="17" t="s">
        <v>1868</v>
      </c>
      <c r="AD819" s="31"/>
    </row>
    <row r="820" spans="2:30" ht="99.95" customHeight="1" x14ac:dyDescent="0.25">
      <c r="B820" s="21">
        <v>2021</v>
      </c>
      <c r="C820" s="21">
        <v>820</v>
      </c>
      <c r="D820" s="21">
        <v>30685465</v>
      </c>
      <c r="E820" s="21" t="s">
        <v>2385</v>
      </c>
      <c r="F820" s="21" t="s">
        <v>33</v>
      </c>
      <c r="G820" s="21" t="s">
        <v>33</v>
      </c>
      <c r="H820" s="21" t="s">
        <v>2422</v>
      </c>
      <c r="I820" s="38">
        <v>44539</v>
      </c>
      <c r="J820" s="21">
        <v>30</v>
      </c>
      <c r="K820" s="17">
        <v>44544</v>
      </c>
      <c r="L820" s="17">
        <v>44574</v>
      </c>
      <c r="M820" s="46">
        <v>4500000</v>
      </c>
      <c r="N820" s="16"/>
      <c r="O820" s="19"/>
      <c r="P820" s="34"/>
      <c r="Q820" s="28">
        <v>4500000</v>
      </c>
      <c r="R820" s="36">
        <v>0</v>
      </c>
      <c r="S820" s="36">
        <v>27</v>
      </c>
      <c r="T820" s="17">
        <v>44399</v>
      </c>
      <c r="U820" s="26" t="s">
        <v>1579</v>
      </c>
      <c r="V820" s="32" t="s">
        <v>1706</v>
      </c>
      <c r="W820" s="28">
        <v>0</v>
      </c>
      <c r="X820" s="28">
        <v>4500000</v>
      </c>
      <c r="Y820" s="28">
        <v>2550000</v>
      </c>
      <c r="Z820" s="28">
        <v>1950000</v>
      </c>
      <c r="AA820" s="29">
        <f t="shared" si="13"/>
        <v>0.56666666666666665</v>
      </c>
      <c r="AB820" s="30">
        <v>0.5</v>
      </c>
      <c r="AC820" s="17" t="str">
        <f ca="1">VLOOKUP(C820,'[1]1. RADICADOR 2021'!$C$6:$HW$2000,229,FALSE)</f>
        <v>En ejecución</v>
      </c>
      <c r="AD820" s="31"/>
    </row>
    <row r="821" spans="2:30" ht="99.95" customHeight="1" x14ac:dyDescent="0.25">
      <c r="B821" s="21">
        <v>2021</v>
      </c>
      <c r="C821" s="21">
        <v>821</v>
      </c>
      <c r="D821" s="21">
        <v>800135353</v>
      </c>
      <c r="E821" s="21" t="s">
        <v>2386</v>
      </c>
      <c r="F821" s="21" t="s">
        <v>2387</v>
      </c>
      <c r="G821" s="21">
        <v>1032479730</v>
      </c>
      <c r="H821" s="21" t="s">
        <v>2423</v>
      </c>
      <c r="I821" s="38">
        <v>44544</v>
      </c>
      <c r="J821" s="21">
        <v>720</v>
      </c>
      <c r="K821" s="17" t="s">
        <v>1868</v>
      </c>
      <c r="L821" s="17" t="s">
        <v>1868</v>
      </c>
      <c r="M821" s="46">
        <v>0</v>
      </c>
      <c r="N821" s="16"/>
      <c r="O821" s="19"/>
      <c r="P821" s="34"/>
      <c r="Q821" s="28">
        <v>0</v>
      </c>
      <c r="R821" s="36">
        <v>60</v>
      </c>
      <c r="S821" s="36">
        <v>90</v>
      </c>
      <c r="T821" s="17">
        <v>44503</v>
      </c>
      <c r="U821" s="26" t="s">
        <v>1804</v>
      </c>
      <c r="V821" s="32" t="s">
        <v>1857</v>
      </c>
      <c r="W821" s="28">
        <v>0</v>
      </c>
      <c r="X821" s="28">
        <v>0</v>
      </c>
      <c r="Y821" s="28">
        <v>0</v>
      </c>
      <c r="Z821" s="28">
        <v>0</v>
      </c>
      <c r="AA821" s="29">
        <v>0</v>
      </c>
      <c r="AB821" s="30">
        <v>0</v>
      </c>
      <c r="AC821" s="17" t="s">
        <v>1868</v>
      </c>
      <c r="AD821" s="31"/>
    </row>
    <row r="822" spans="2:30" ht="99.95" customHeight="1" x14ac:dyDescent="0.25">
      <c r="B822" s="21">
        <v>2021</v>
      </c>
      <c r="C822" s="21">
        <v>822</v>
      </c>
      <c r="D822" s="21">
        <v>1010232898</v>
      </c>
      <c r="E822" s="21" t="s">
        <v>2388</v>
      </c>
      <c r="F822" s="21" t="s">
        <v>33</v>
      </c>
      <c r="G822" s="21" t="s">
        <v>33</v>
      </c>
      <c r="H822" s="21" t="s">
        <v>2417</v>
      </c>
      <c r="I822" s="38">
        <v>44545</v>
      </c>
      <c r="J822" s="21">
        <v>15</v>
      </c>
      <c r="K822" s="17">
        <v>44546</v>
      </c>
      <c r="L822" s="17">
        <v>44560</v>
      </c>
      <c r="M822" s="46">
        <v>2666667</v>
      </c>
      <c r="N822" s="16"/>
      <c r="O822" s="19"/>
      <c r="P822" s="34"/>
      <c r="Q822" s="28">
        <v>56452000</v>
      </c>
      <c r="R822" s="36">
        <v>0</v>
      </c>
      <c r="S822" s="36">
        <v>14</v>
      </c>
      <c r="T822" s="17">
        <v>44440</v>
      </c>
      <c r="U822" s="26" t="s">
        <v>1804</v>
      </c>
      <c r="V822" s="32" t="s">
        <v>1858</v>
      </c>
      <c r="W822" s="28">
        <v>0</v>
      </c>
      <c r="X822" s="28">
        <v>56452000</v>
      </c>
      <c r="Y822" s="28">
        <v>0</v>
      </c>
      <c r="Z822" s="28">
        <v>56452000</v>
      </c>
      <c r="AA822" s="29">
        <f t="shared" si="13"/>
        <v>0</v>
      </c>
      <c r="AB822" s="30">
        <v>0.8666666666666667</v>
      </c>
      <c r="AC822" s="17" t="str">
        <f ca="1">VLOOKUP(C822,'[1]1. RADICADOR 2021'!$C$6:$HW$2000,229,FALSE)</f>
        <v>En ejecución</v>
      </c>
      <c r="AD822" s="31"/>
    </row>
    <row r="823" spans="2:30" ht="99.95" customHeight="1" x14ac:dyDescent="0.25">
      <c r="B823" s="21">
        <v>2021</v>
      </c>
      <c r="C823" s="21">
        <v>823</v>
      </c>
      <c r="D823" s="21">
        <v>900731312</v>
      </c>
      <c r="E823" s="21" t="s">
        <v>2389</v>
      </c>
      <c r="F823" s="21" t="s">
        <v>2390</v>
      </c>
      <c r="G823" s="21">
        <v>98773034</v>
      </c>
      <c r="H823" s="21" t="s">
        <v>2424</v>
      </c>
      <c r="I823" s="38">
        <v>44550</v>
      </c>
      <c r="J823" s="21">
        <v>4</v>
      </c>
      <c r="K823" s="17">
        <v>44557</v>
      </c>
      <c r="L823" s="17">
        <v>44560</v>
      </c>
      <c r="M823" s="46">
        <v>70151540</v>
      </c>
      <c r="N823" s="16"/>
      <c r="O823" s="19"/>
      <c r="P823" s="34"/>
      <c r="Q823" s="28">
        <v>172746582</v>
      </c>
      <c r="R823" s="36">
        <v>0</v>
      </c>
      <c r="S823" s="36">
        <v>34</v>
      </c>
      <c r="T823" s="17">
        <v>44466</v>
      </c>
      <c r="U823" s="26" t="s">
        <v>1804</v>
      </c>
      <c r="V823" s="32" t="s">
        <v>1859</v>
      </c>
      <c r="W823" s="28">
        <v>0</v>
      </c>
      <c r="X823" s="28">
        <v>172746582</v>
      </c>
      <c r="Y823" s="28">
        <v>0</v>
      </c>
      <c r="Z823" s="28">
        <v>172746582</v>
      </c>
      <c r="AA823" s="29">
        <f t="shared" si="13"/>
        <v>0</v>
      </c>
      <c r="AB823" s="30">
        <v>0.5</v>
      </c>
      <c r="AC823" s="17" t="str">
        <f ca="1">VLOOKUP(C823,'[1]1. RADICADOR 2021'!$C$6:$HW$2000,229,FALSE)</f>
        <v>En ejecución</v>
      </c>
      <c r="AD823" s="31"/>
    </row>
    <row r="824" spans="2:30" ht="99.95" customHeight="1" x14ac:dyDescent="0.25">
      <c r="B824" s="21">
        <v>2021</v>
      </c>
      <c r="C824" s="21">
        <v>824</v>
      </c>
      <c r="D824" s="21">
        <v>52544983</v>
      </c>
      <c r="E824" s="21" t="s">
        <v>2391</v>
      </c>
      <c r="F824" s="21" t="s">
        <v>33</v>
      </c>
      <c r="G824" s="21" t="s">
        <v>33</v>
      </c>
      <c r="H824" s="21" t="s">
        <v>2425</v>
      </c>
      <c r="I824" s="38">
        <v>44545</v>
      </c>
      <c r="J824" s="21">
        <v>60</v>
      </c>
      <c r="K824" s="17">
        <v>44547</v>
      </c>
      <c r="L824" s="17">
        <v>44608</v>
      </c>
      <c r="M824" s="46">
        <v>9777743</v>
      </c>
      <c r="N824" s="16"/>
      <c r="O824" s="19"/>
      <c r="P824" s="34"/>
      <c r="Q824" s="28">
        <v>0</v>
      </c>
      <c r="R824" s="36">
        <v>0</v>
      </c>
      <c r="S824" s="36">
        <v>28</v>
      </c>
      <c r="T824" s="17">
        <v>44466</v>
      </c>
      <c r="U824" s="26" t="s">
        <v>1804</v>
      </c>
      <c r="V824" s="32" t="s">
        <v>1860</v>
      </c>
      <c r="W824" s="28">
        <v>0</v>
      </c>
      <c r="X824" s="28">
        <v>0</v>
      </c>
      <c r="Y824" s="28">
        <v>0</v>
      </c>
      <c r="Z824" s="28">
        <v>0</v>
      </c>
      <c r="AA824" s="29" t="e">
        <f t="shared" si="13"/>
        <v>#DIV/0!</v>
      </c>
      <c r="AB824" s="30">
        <v>0.2</v>
      </c>
      <c r="AC824" s="17" t="str">
        <f ca="1">VLOOKUP(C824,'[1]1. RADICADOR 2021'!$C$6:$HW$2000,229,FALSE)</f>
        <v>En ejecución</v>
      </c>
      <c r="AD824" s="31"/>
    </row>
    <row r="825" spans="2:30" ht="99.95" customHeight="1" x14ac:dyDescent="0.25">
      <c r="B825" s="21">
        <v>2021</v>
      </c>
      <c r="C825" s="21">
        <v>825</v>
      </c>
      <c r="D825" s="21">
        <v>1022408611</v>
      </c>
      <c r="E825" s="21" t="s">
        <v>725</v>
      </c>
      <c r="F825" s="21" t="s">
        <v>33</v>
      </c>
      <c r="G825" s="21" t="s">
        <v>33</v>
      </c>
      <c r="H825" s="21" t="s">
        <v>2426</v>
      </c>
      <c r="I825" s="38">
        <v>44545</v>
      </c>
      <c r="J825" s="21">
        <v>30</v>
      </c>
      <c r="K825" s="17">
        <v>44546</v>
      </c>
      <c r="L825" s="17">
        <v>44576</v>
      </c>
      <c r="M825" s="46">
        <v>2000000</v>
      </c>
      <c r="N825" s="16"/>
      <c r="O825" s="19"/>
      <c r="P825" s="34"/>
      <c r="Q825" s="28">
        <v>56452000</v>
      </c>
      <c r="R825" s="36">
        <v>0</v>
      </c>
      <c r="S825" s="36">
        <v>34</v>
      </c>
      <c r="T825" s="17">
        <v>44466</v>
      </c>
      <c r="U825" s="26" t="s">
        <v>1804</v>
      </c>
      <c r="V825" s="32" t="s">
        <v>1861</v>
      </c>
      <c r="W825" s="28">
        <v>0</v>
      </c>
      <c r="X825" s="28">
        <v>56452000</v>
      </c>
      <c r="Y825" s="28">
        <v>1000000</v>
      </c>
      <c r="Z825" s="28">
        <v>56452000</v>
      </c>
      <c r="AA825" s="29">
        <f t="shared" si="13"/>
        <v>1.7714164245730885E-2</v>
      </c>
      <c r="AB825" s="30">
        <v>0.43333333333333335</v>
      </c>
      <c r="AC825" s="17" t="str">
        <f ca="1">VLOOKUP(C825,'[1]1. RADICADOR 2021'!$C$6:$HW$2000,229,FALSE)</f>
        <v>En ejecución</v>
      </c>
      <c r="AD825" s="31"/>
    </row>
    <row r="826" spans="2:30" ht="99.95" customHeight="1" x14ac:dyDescent="0.25">
      <c r="B826" s="21">
        <v>2021</v>
      </c>
      <c r="C826" s="21">
        <v>826</v>
      </c>
      <c r="D826" s="21">
        <v>52502951</v>
      </c>
      <c r="E826" s="21" t="s">
        <v>2392</v>
      </c>
      <c r="F826" s="21" t="s">
        <v>33</v>
      </c>
      <c r="G826" s="21" t="s">
        <v>33</v>
      </c>
      <c r="H826" s="21" t="s">
        <v>2427</v>
      </c>
      <c r="I826" s="38">
        <v>44545</v>
      </c>
      <c r="J826" s="21">
        <v>210</v>
      </c>
      <c r="K826" s="17">
        <v>44547</v>
      </c>
      <c r="L826" s="17">
        <v>44758</v>
      </c>
      <c r="M826" s="46">
        <v>23100000</v>
      </c>
      <c r="N826" s="16"/>
      <c r="O826" s="19"/>
      <c r="P826" s="34"/>
      <c r="Q826" s="28">
        <v>172746582</v>
      </c>
      <c r="R826" s="36">
        <v>0</v>
      </c>
      <c r="S826" s="36">
        <v>35</v>
      </c>
      <c r="T826" s="17">
        <v>44466</v>
      </c>
      <c r="U826" s="26" t="s">
        <v>1804</v>
      </c>
      <c r="V826" s="32" t="s">
        <v>1862</v>
      </c>
      <c r="W826" s="28">
        <v>0</v>
      </c>
      <c r="X826" s="28">
        <v>172746582</v>
      </c>
      <c r="Y826" s="28">
        <v>0</v>
      </c>
      <c r="Z826" s="28">
        <v>172746582</v>
      </c>
      <c r="AA826" s="29">
        <f t="shared" si="13"/>
        <v>0</v>
      </c>
      <c r="AB826" s="30">
        <v>5.7142857142857141E-2</v>
      </c>
      <c r="AC826" s="17" t="str">
        <f ca="1">VLOOKUP(C826,'[1]1. RADICADOR 2021'!$C$6:$HW$2000,229,FALSE)</f>
        <v>En ejecución</v>
      </c>
      <c r="AD826" s="31"/>
    </row>
    <row r="827" spans="2:30" ht="99.95" customHeight="1" x14ac:dyDescent="0.25">
      <c r="B827" s="21">
        <v>2021</v>
      </c>
      <c r="C827" s="21">
        <v>827</v>
      </c>
      <c r="D827" s="21">
        <v>860053274</v>
      </c>
      <c r="E827" s="21" t="s">
        <v>2393</v>
      </c>
      <c r="F827" s="21" t="s">
        <v>2394</v>
      </c>
      <c r="G827" s="21" t="s">
        <v>2395</v>
      </c>
      <c r="H827" s="21" t="s">
        <v>2428</v>
      </c>
      <c r="I827" s="38">
        <v>44547</v>
      </c>
      <c r="J827" s="21" t="s">
        <v>1868</v>
      </c>
      <c r="K827" s="17" t="s">
        <v>1868</v>
      </c>
      <c r="L827" s="17" t="s">
        <v>1868</v>
      </c>
      <c r="M827" s="46">
        <v>24239000</v>
      </c>
      <c r="N827" s="16"/>
      <c r="O827" s="19"/>
      <c r="P827" s="34"/>
      <c r="Q827" s="28">
        <v>0</v>
      </c>
      <c r="R827" s="36">
        <v>93</v>
      </c>
      <c r="S827" s="36">
        <v>127</v>
      </c>
      <c r="T827" s="17">
        <v>44505</v>
      </c>
      <c r="U827" s="26" t="s">
        <v>1804</v>
      </c>
      <c r="V827" s="32" t="s">
        <v>1863</v>
      </c>
      <c r="W827" s="28">
        <v>0</v>
      </c>
      <c r="X827" s="28">
        <v>0</v>
      </c>
      <c r="Y827" s="28">
        <v>0</v>
      </c>
      <c r="Z827" s="28">
        <v>0</v>
      </c>
      <c r="AA827" s="29">
        <v>0</v>
      </c>
      <c r="AB827" s="30">
        <v>0</v>
      </c>
      <c r="AC827" s="17" t="s">
        <v>1868</v>
      </c>
      <c r="AD827" s="31"/>
    </row>
    <row r="828" spans="2:30" ht="99.95" customHeight="1" x14ac:dyDescent="0.25">
      <c r="B828" s="21">
        <v>2021</v>
      </c>
      <c r="C828" s="21">
        <v>828</v>
      </c>
      <c r="D828" s="21">
        <v>900551652</v>
      </c>
      <c r="E828" s="21" t="s">
        <v>2396</v>
      </c>
      <c r="F828" s="21" t="s">
        <v>2397</v>
      </c>
      <c r="G828" s="21">
        <v>1124007761</v>
      </c>
      <c r="H828" s="21" t="s">
        <v>2429</v>
      </c>
      <c r="I828" s="38">
        <v>44550</v>
      </c>
      <c r="J828" s="21">
        <v>15</v>
      </c>
      <c r="K828" s="17" t="s">
        <v>1868</v>
      </c>
      <c r="L828" s="17" t="s">
        <v>1868</v>
      </c>
      <c r="M828" s="46">
        <v>53550000</v>
      </c>
      <c r="N828" s="16"/>
      <c r="O828" s="19"/>
      <c r="P828" s="34"/>
      <c r="Q828" s="28">
        <v>56452000</v>
      </c>
      <c r="R828" s="36">
        <v>0</v>
      </c>
      <c r="S828" s="36">
        <v>39</v>
      </c>
      <c r="T828" s="17">
        <v>44466</v>
      </c>
      <c r="U828" s="26" t="s">
        <v>1804</v>
      </c>
      <c r="V828" s="32" t="s">
        <v>1864</v>
      </c>
      <c r="W828" s="28">
        <v>0</v>
      </c>
      <c r="X828" s="28">
        <v>56452000</v>
      </c>
      <c r="Y828" s="28">
        <v>0</v>
      </c>
      <c r="Z828" s="28">
        <v>56452000</v>
      </c>
      <c r="AA828" s="29">
        <f t="shared" si="13"/>
        <v>0</v>
      </c>
      <c r="AB828" s="30">
        <v>1</v>
      </c>
      <c r="AC828" s="17" t="s">
        <v>1868</v>
      </c>
      <c r="AD828" s="31"/>
    </row>
    <row r="829" spans="2:30" ht="99.95" customHeight="1" x14ac:dyDescent="0.25">
      <c r="B829" s="21">
        <v>2021</v>
      </c>
      <c r="C829" s="21">
        <v>829</v>
      </c>
      <c r="D829" s="21">
        <v>53003776</v>
      </c>
      <c r="E829" s="21" t="s">
        <v>2398</v>
      </c>
      <c r="F829" s="21" t="s">
        <v>33</v>
      </c>
      <c r="G829" s="21" t="s">
        <v>33</v>
      </c>
      <c r="H829" s="21" t="s">
        <v>2430</v>
      </c>
      <c r="I829" s="38">
        <v>44551</v>
      </c>
      <c r="J829" s="21">
        <v>90</v>
      </c>
      <c r="K829" s="17" t="s">
        <v>1868</v>
      </c>
      <c r="L829" s="17" t="s">
        <v>1868</v>
      </c>
      <c r="M829" s="46">
        <v>12000000</v>
      </c>
      <c r="N829" s="16"/>
      <c r="O829" s="19"/>
      <c r="P829" s="34"/>
      <c r="Q829" s="28">
        <v>172746582</v>
      </c>
      <c r="R829" s="36">
        <v>0</v>
      </c>
      <c r="S829" s="36">
        <v>89</v>
      </c>
      <c r="T829" s="17">
        <v>44517</v>
      </c>
      <c r="U829" s="26" t="s">
        <v>1804</v>
      </c>
      <c r="V829" s="32" t="s">
        <v>1865</v>
      </c>
      <c r="W829" s="28">
        <v>0</v>
      </c>
      <c r="X829" s="28">
        <v>172746582</v>
      </c>
      <c r="Y829" s="28">
        <v>0</v>
      </c>
      <c r="Z829" s="28">
        <v>172746582</v>
      </c>
      <c r="AA829" s="29">
        <f t="shared" si="13"/>
        <v>0</v>
      </c>
      <c r="AB829" s="30">
        <v>1</v>
      </c>
      <c r="AC829" s="17" t="s">
        <v>1868</v>
      </c>
      <c r="AD829" s="31"/>
    </row>
    <row r="830" spans="2:30" ht="99.95" customHeight="1" x14ac:dyDescent="0.25">
      <c r="B830" s="21">
        <v>2021</v>
      </c>
      <c r="C830" s="21">
        <v>830</v>
      </c>
      <c r="D830" s="21">
        <v>52809906</v>
      </c>
      <c r="E830" s="21" t="s">
        <v>2399</v>
      </c>
      <c r="F830" s="21" t="s">
        <v>33</v>
      </c>
      <c r="G830" s="21" t="s">
        <v>33</v>
      </c>
      <c r="H830" s="21" t="s">
        <v>2431</v>
      </c>
      <c r="I830" s="38">
        <v>44551</v>
      </c>
      <c r="J830" s="21">
        <v>90</v>
      </c>
      <c r="K830" s="17">
        <v>44552</v>
      </c>
      <c r="L830" s="17">
        <v>44641</v>
      </c>
      <c r="M830" s="46">
        <v>12000000</v>
      </c>
      <c r="N830" s="16"/>
      <c r="O830" s="19"/>
      <c r="P830" s="34"/>
      <c r="Q830" s="28">
        <v>0</v>
      </c>
      <c r="R830" s="36">
        <v>0</v>
      </c>
      <c r="S830" s="36" t="s">
        <v>1971</v>
      </c>
      <c r="T830" s="17" t="s">
        <v>1971</v>
      </c>
      <c r="U830" s="26" t="s">
        <v>1804</v>
      </c>
      <c r="V830" s="32" t="s">
        <v>1866</v>
      </c>
      <c r="W830" s="28">
        <v>28661270</v>
      </c>
      <c r="X830" s="28">
        <v>0</v>
      </c>
      <c r="Y830" s="28">
        <v>0</v>
      </c>
      <c r="Z830" s="28">
        <v>0</v>
      </c>
      <c r="AA830" s="29" t="e">
        <f t="shared" si="13"/>
        <v>#DIV/0!</v>
      </c>
      <c r="AB830" s="30">
        <v>7.7777777777777779E-2</v>
      </c>
      <c r="AC830" s="17" t="str">
        <f ca="1">VLOOKUP(C830,'[1]1. RADICADOR 2021'!$C$6:$HW$2000,229,FALSE)</f>
        <v>En ejecución</v>
      </c>
      <c r="AD830" s="31"/>
    </row>
    <row r="831" spans="2:30" ht="99.95" customHeight="1" x14ac:dyDescent="0.25">
      <c r="B831" s="21">
        <v>2021</v>
      </c>
      <c r="C831" s="21">
        <v>831</v>
      </c>
      <c r="D831" s="21">
        <v>830069659</v>
      </c>
      <c r="E831" s="21" t="s">
        <v>2400</v>
      </c>
      <c r="F831" s="21" t="s">
        <v>2401</v>
      </c>
      <c r="G831" s="21">
        <v>80417267</v>
      </c>
      <c r="H831" s="21" t="s">
        <v>2432</v>
      </c>
      <c r="I831" s="38">
        <v>44552</v>
      </c>
      <c r="J831" s="21">
        <v>7</v>
      </c>
      <c r="K831" s="17">
        <v>44554</v>
      </c>
      <c r="L831" s="17">
        <v>44560</v>
      </c>
      <c r="M831" s="46">
        <v>37800000</v>
      </c>
      <c r="N831" s="16"/>
      <c r="O831" s="19"/>
      <c r="P831" s="34"/>
      <c r="Q831" s="28">
        <v>56452000</v>
      </c>
      <c r="R831" s="36">
        <v>0</v>
      </c>
      <c r="S831" s="36">
        <v>200</v>
      </c>
      <c r="T831" s="17">
        <v>44639</v>
      </c>
      <c r="U831" s="26" t="s">
        <v>1804</v>
      </c>
      <c r="V831" s="32" t="s">
        <v>1867</v>
      </c>
      <c r="W831" s="28">
        <v>0</v>
      </c>
      <c r="X831" s="28">
        <v>56452000</v>
      </c>
      <c r="Y831" s="28">
        <v>0</v>
      </c>
      <c r="Z831" s="28">
        <v>56452000</v>
      </c>
      <c r="AA831" s="29">
        <f t="shared" si="13"/>
        <v>0</v>
      </c>
      <c r="AB831" s="30">
        <v>0.7142857142857143</v>
      </c>
      <c r="AC831" s="17" t="str">
        <f ca="1">VLOOKUP(C831,'[1]1. RADICADOR 2021'!$C$6:$HW$2000,229,FALSE)</f>
        <v>En ejecución</v>
      </c>
      <c r="AD831" s="31"/>
    </row>
    <row r="832" spans="2:30" ht="99.95" customHeight="1" x14ac:dyDescent="0.25">
      <c r="B832" s="21">
        <v>2021</v>
      </c>
      <c r="C832" s="21">
        <v>833</v>
      </c>
      <c r="D832" s="21">
        <v>901233659</v>
      </c>
      <c r="E832" s="21" t="s">
        <v>2402</v>
      </c>
      <c r="F832" s="21" t="s">
        <v>2403</v>
      </c>
      <c r="G832" s="21">
        <v>1067843580</v>
      </c>
      <c r="H832" s="21" t="s">
        <v>2433</v>
      </c>
      <c r="I832" s="38">
        <v>44553</v>
      </c>
      <c r="J832" s="21">
        <v>360</v>
      </c>
      <c r="K832" s="17" t="s">
        <v>1868</v>
      </c>
      <c r="L832" s="17" t="s">
        <v>1868</v>
      </c>
      <c r="M832" s="46">
        <v>2700000</v>
      </c>
      <c r="N832" s="16"/>
      <c r="O832" s="19"/>
      <c r="P832" s="34"/>
      <c r="Q832" s="28">
        <v>172746582</v>
      </c>
      <c r="R832" s="36">
        <v>30</v>
      </c>
      <c r="S832" s="36">
        <v>59</v>
      </c>
      <c r="T832" s="17">
        <v>44518</v>
      </c>
      <c r="U832" s="26" t="s">
        <v>1935</v>
      </c>
      <c r="V832" s="32" t="s">
        <v>1970</v>
      </c>
      <c r="W832" s="28">
        <v>0</v>
      </c>
      <c r="X832" s="28">
        <v>172746582</v>
      </c>
      <c r="Y832" s="28">
        <v>0</v>
      </c>
      <c r="Z832" s="28">
        <v>172746582</v>
      </c>
      <c r="AA832" s="29">
        <f t="shared" si="13"/>
        <v>0</v>
      </c>
      <c r="AB832" s="30">
        <v>1</v>
      </c>
      <c r="AC832" s="17" t="s">
        <v>1868</v>
      </c>
      <c r="AD832" s="31"/>
    </row>
    <row r="833" spans="2:30" ht="99.95" customHeight="1" x14ac:dyDescent="0.25">
      <c r="B833" s="21">
        <v>2021</v>
      </c>
      <c r="C833" s="21">
        <v>834</v>
      </c>
      <c r="D833" s="21">
        <v>901277134</v>
      </c>
      <c r="E833" s="21" t="s">
        <v>2404</v>
      </c>
      <c r="F833" s="21" t="s">
        <v>2405</v>
      </c>
      <c r="G833" s="21">
        <v>80807003</v>
      </c>
      <c r="H833" s="21" t="s">
        <v>2434</v>
      </c>
      <c r="I833" s="38">
        <v>44557</v>
      </c>
      <c r="J833" s="21">
        <v>30</v>
      </c>
      <c r="K833" s="17" t="s">
        <v>1868</v>
      </c>
      <c r="L833" s="17" t="s">
        <v>1868</v>
      </c>
      <c r="M833" s="46">
        <v>1031000</v>
      </c>
      <c r="N833" s="16"/>
      <c r="O833" s="19"/>
      <c r="P833" s="34"/>
      <c r="Q833" s="28">
        <v>0</v>
      </c>
      <c r="R833" s="36">
        <v>0</v>
      </c>
      <c r="S833" s="36">
        <v>24</v>
      </c>
      <c r="T833" s="17">
        <v>44506</v>
      </c>
      <c r="U833" s="26" t="s">
        <v>2174</v>
      </c>
      <c r="V833" s="32" t="s">
        <v>2251</v>
      </c>
      <c r="W833" s="28">
        <v>0</v>
      </c>
      <c r="X833" s="28">
        <v>0</v>
      </c>
      <c r="Y833" s="28">
        <v>0</v>
      </c>
      <c r="Z833" s="28">
        <v>0</v>
      </c>
      <c r="AA833" s="29" t="e">
        <f t="shared" si="13"/>
        <v>#DIV/0!</v>
      </c>
      <c r="AB833" s="30">
        <v>1</v>
      </c>
      <c r="AC833" s="17" t="s">
        <v>1868</v>
      </c>
      <c r="AD833" s="31"/>
    </row>
    <row r="834" spans="2:30" ht="99.95" customHeight="1" x14ac:dyDescent="0.25">
      <c r="B834" s="21">
        <v>2021</v>
      </c>
      <c r="C834" s="21">
        <v>882</v>
      </c>
      <c r="D834" s="21">
        <v>900443044</v>
      </c>
      <c r="E834" s="21" t="s">
        <v>1877</v>
      </c>
      <c r="F834" s="21" t="s">
        <v>1896</v>
      </c>
      <c r="G834" s="21">
        <v>52352951</v>
      </c>
      <c r="H834" s="21" t="s">
        <v>2435</v>
      </c>
      <c r="I834" s="38">
        <v>44559</v>
      </c>
      <c r="J834" s="21">
        <v>60</v>
      </c>
      <c r="K834" s="17" t="s">
        <v>1868</v>
      </c>
      <c r="L834" s="17" t="s">
        <v>1868</v>
      </c>
      <c r="M834" s="46">
        <v>56452000</v>
      </c>
      <c r="N834" s="16"/>
      <c r="O834" s="19"/>
      <c r="P834" s="34"/>
      <c r="Q834" s="28">
        <v>56452000</v>
      </c>
      <c r="R834" s="36">
        <v>0</v>
      </c>
      <c r="S834" s="36">
        <v>33</v>
      </c>
      <c r="T834" s="17">
        <v>44516</v>
      </c>
      <c r="U834" s="26" t="s">
        <v>2174</v>
      </c>
      <c r="V834" s="32" t="s">
        <v>2252</v>
      </c>
      <c r="W834" s="28">
        <v>0</v>
      </c>
      <c r="X834" s="28">
        <v>56452000</v>
      </c>
      <c r="Y834" s="28">
        <v>0</v>
      </c>
      <c r="Z834" s="28">
        <v>56452000</v>
      </c>
      <c r="AA834" s="29">
        <f t="shared" si="13"/>
        <v>0</v>
      </c>
      <c r="AB834" s="30">
        <v>0</v>
      </c>
      <c r="AC834" s="17" t="s">
        <v>1868</v>
      </c>
      <c r="AD834" s="31"/>
    </row>
    <row r="835" spans="2:30" ht="99.95" customHeight="1" x14ac:dyDescent="0.25">
      <c r="B835" s="21">
        <v>2021</v>
      </c>
      <c r="C835" s="21">
        <v>883</v>
      </c>
      <c r="D835" s="21">
        <v>900508201</v>
      </c>
      <c r="E835" s="21" t="s">
        <v>2406</v>
      </c>
      <c r="F835" s="21" t="s">
        <v>2407</v>
      </c>
      <c r="G835" s="21">
        <v>71786903</v>
      </c>
      <c r="H835" s="21" t="s">
        <v>2436</v>
      </c>
      <c r="I835" s="38">
        <v>44559</v>
      </c>
      <c r="J835" s="21">
        <v>180</v>
      </c>
      <c r="K835" s="17" t="s">
        <v>1868</v>
      </c>
      <c r="L835" s="17" t="s">
        <v>1868</v>
      </c>
      <c r="M835" s="46">
        <v>172746582</v>
      </c>
      <c r="N835" s="16"/>
      <c r="O835" s="19"/>
      <c r="P835" s="34"/>
      <c r="Q835" s="28">
        <v>172746582</v>
      </c>
      <c r="R835" s="36">
        <v>0</v>
      </c>
      <c r="S835" s="36">
        <v>39</v>
      </c>
      <c r="T835" s="17">
        <v>44516</v>
      </c>
      <c r="U835" s="26" t="s">
        <v>2174</v>
      </c>
      <c r="V835" s="32" t="s">
        <v>2253</v>
      </c>
      <c r="W835" s="28">
        <v>0</v>
      </c>
      <c r="X835" s="28">
        <v>172746582</v>
      </c>
      <c r="Y835" s="28">
        <v>0</v>
      </c>
      <c r="Z835" s="28">
        <v>172746582</v>
      </c>
      <c r="AA835" s="29">
        <f t="shared" si="13"/>
        <v>0</v>
      </c>
      <c r="AB835" s="30">
        <v>0</v>
      </c>
      <c r="AC835" s="17" t="s">
        <v>1868</v>
      </c>
      <c r="AD835" s="31"/>
    </row>
    <row r="836" spans="2:30" ht="99.95" customHeight="1" x14ac:dyDescent="0.25">
      <c r="B836" s="21">
        <v>2021</v>
      </c>
      <c r="C836" s="21">
        <v>65267</v>
      </c>
      <c r="D836" s="21">
        <v>901328065</v>
      </c>
      <c r="E836" s="21" t="s">
        <v>1079</v>
      </c>
      <c r="F836" s="21" t="s">
        <v>33</v>
      </c>
      <c r="G836" s="21" t="s">
        <v>33</v>
      </c>
      <c r="H836" s="21" t="s">
        <v>1080</v>
      </c>
      <c r="I836" s="17">
        <v>44264</v>
      </c>
      <c r="J836" s="21">
        <v>352</v>
      </c>
      <c r="K836" s="17">
        <v>44272</v>
      </c>
      <c r="L836" s="17">
        <v>44628</v>
      </c>
      <c r="M836" s="46">
        <v>178490886</v>
      </c>
      <c r="N836" s="16"/>
      <c r="O836" s="19"/>
      <c r="P836" s="34"/>
      <c r="Q836" s="28">
        <v>178490886</v>
      </c>
      <c r="R836" s="36">
        <v>0</v>
      </c>
      <c r="S836" s="36">
        <v>35</v>
      </c>
      <c r="T836" s="17">
        <v>44516</v>
      </c>
      <c r="U836" s="26" t="s">
        <v>2174</v>
      </c>
      <c r="V836" s="32" t="s">
        <v>2254</v>
      </c>
      <c r="W836" s="28">
        <v>0</v>
      </c>
      <c r="X836" s="28">
        <v>178490886</v>
      </c>
      <c r="Y836" s="28">
        <v>178490885</v>
      </c>
      <c r="Z836" s="28">
        <v>1</v>
      </c>
      <c r="AA836" s="29">
        <f t="shared" si="13"/>
        <v>0.999999994397473</v>
      </c>
      <c r="AB836" s="30">
        <v>0.81534090909090906</v>
      </c>
      <c r="AC836" s="17" t="str">
        <f ca="1">VLOOKUP(C836,'[1]1. RADICADOR 2021'!$C$6:$HW$2000,229,FALSE)</f>
        <v>En ejecución</v>
      </c>
      <c r="AD836" s="31"/>
    </row>
    <row r="837" spans="2:30" ht="99.95" customHeight="1" x14ac:dyDescent="0.25">
      <c r="B837" s="21">
        <v>2021</v>
      </c>
      <c r="C837" s="21">
        <v>65304</v>
      </c>
      <c r="D837" s="21">
        <v>800103052</v>
      </c>
      <c r="E837" s="21" t="s">
        <v>1081</v>
      </c>
      <c r="F837" s="21" t="s">
        <v>1082</v>
      </c>
      <c r="G837" s="21">
        <v>79634149</v>
      </c>
      <c r="H837" s="21" t="s">
        <v>1083</v>
      </c>
      <c r="I837" s="17">
        <v>44264</v>
      </c>
      <c r="J837" s="21">
        <v>24</v>
      </c>
      <c r="K837" s="17">
        <v>44270</v>
      </c>
      <c r="L837" s="17">
        <v>44294</v>
      </c>
      <c r="M837" s="46">
        <v>16945722</v>
      </c>
      <c r="N837" s="16"/>
      <c r="O837" s="19"/>
      <c r="P837" s="34"/>
      <c r="Q837" s="28">
        <v>16945722</v>
      </c>
      <c r="R837" s="36">
        <v>0</v>
      </c>
      <c r="S837" s="36">
        <v>34</v>
      </c>
      <c r="T837" s="17">
        <v>44516</v>
      </c>
      <c r="U837" s="26" t="s">
        <v>2174</v>
      </c>
      <c r="V837" s="32" t="s">
        <v>2255</v>
      </c>
      <c r="W837" s="28">
        <v>0</v>
      </c>
      <c r="X837" s="28">
        <v>16945722</v>
      </c>
      <c r="Y837" s="28">
        <v>16945722</v>
      </c>
      <c r="Z837" s="28">
        <v>0</v>
      </c>
      <c r="AA837" s="29">
        <f t="shared" si="13"/>
        <v>1</v>
      </c>
      <c r="AB837" s="30">
        <v>1</v>
      </c>
      <c r="AC837" s="17" t="str">
        <f ca="1">VLOOKUP(C837,'[1]1. RADICADOR 2021'!$C$6:$HW$2000,229,FALSE)</f>
        <v>Terminado</v>
      </c>
      <c r="AD837" s="31"/>
    </row>
    <row r="838" spans="2:30" ht="99.95" customHeight="1" x14ac:dyDescent="0.25">
      <c r="B838" s="21">
        <v>2021</v>
      </c>
      <c r="C838" s="21">
        <v>66511</v>
      </c>
      <c r="D838" s="21">
        <v>901399373</v>
      </c>
      <c r="E838" s="21" t="s">
        <v>1084</v>
      </c>
      <c r="F838" s="21" t="s">
        <v>1085</v>
      </c>
      <c r="G838" s="21">
        <v>80199503</v>
      </c>
      <c r="H838" s="21" t="s">
        <v>1086</v>
      </c>
      <c r="I838" s="17">
        <v>44285</v>
      </c>
      <c r="J838" s="21">
        <v>30</v>
      </c>
      <c r="K838" s="17">
        <v>44299</v>
      </c>
      <c r="L838" s="17">
        <v>44328</v>
      </c>
      <c r="M838" s="46">
        <v>182350688</v>
      </c>
      <c r="N838" s="16"/>
      <c r="O838" s="19"/>
      <c r="P838" s="34"/>
      <c r="Q838" s="28">
        <v>182350688</v>
      </c>
      <c r="R838" s="36">
        <v>44</v>
      </c>
      <c r="S838" s="36">
        <v>75</v>
      </c>
      <c r="T838" s="17">
        <v>44560</v>
      </c>
      <c r="U838" s="26" t="s">
        <v>2174</v>
      </c>
      <c r="V838" s="32" t="s">
        <v>2256</v>
      </c>
      <c r="W838" s="28">
        <v>0</v>
      </c>
      <c r="X838" s="28">
        <v>182350688</v>
      </c>
      <c r="Y838" s="28">
        <v>182350688</v>
      </c>
      <c r="Z838" s="28">
        <v>0</v>
      </c>
      <c r="AA838" s="29">
        <f t="shared" si="13"/>
        <v>1</v>
      </c>
      <c r="AB838" s="30">
        <v>1</v>
      </c>
      <c r="AC838" s="17" t="str">
        <f ca="1">VLOOKUP(C838,'[1]1. RADICADOR 2021'!$C$6:$HW$2000,229,FALSE)</f>
        <v>Terminado</v>
      </c>
      <c r="AD838" s="31"/>
    </row>
    <row r="839" spans="2:30" ht="99.95" customHeight="1" x14ac:dyDescent="0.25">
      <c r="B839" s="21">
        <v>2021</v>
      </c>
      <c r="C839" s="21">
        <v>68469</v>
      </c>
      <c r="D839" s="21">
        <v>900229503</v>
      </c>
      <c r="E839" s="21" t="s">
        <v>1087</v>
      </c>
      <c r="F839" s="21" t="s">
        <v>1088</v>
      </c>
      <c r="G839" s="21">
        <v>91260249</v>
      </c>
      <c r="H839" s="21" t="s">
        <v>1089</v>
      </c>
      <c r="I839" s="17">
        <v>44320</v>
      </c>
      <c r="J839" s="21">
        <v>360</v>
      </c>
      <c r="K839" s="17">
        <v>44322</v>
      </c>
      <c r="L839" s="17">
        <v>44686</v>
      </c>
      <c r="M839" s="46">
        <v>257537941.86000001</v>
      </c>
      <c r="N839" s="16"/>
      <c r="O839" s="19"/>
      <c r="P839" s="34"/>
      <c r="Q839" s="28">
        <v>257537942</v>
      </c>
      <c r="R839" s="36">
        <v>0</v>
      </c>
      <c r="S839" s="36">
        <v>0</v>
      </c>
      <c r="T839" s="17" t="s">
        <v>1971</v>
      </c>
      <c r="U839" s="26" t="s">
        <v>2174</v>
      </c>
      <c r="V839" s="32" t="s">
        <v>2257</v>
      </c>
      <c r="W839" s="28">
        <v>0</v>
      </c>
      <c r="X839" s="28">
        <v>257537942</v>
      </c>
      <c r="Y839" s="28">
        <v>104379607</v>
      </c>
      <c r="Z839" s="28">
        <v>153158335</v>
      </c>
      <c r="AA839" s="29">
        <f t="shared" si="13"/>
        <v>0.40529797741413964</v>
      </c>
      <c r="AB839" s="30">
        <v>0.65833333333333333</v>
      </c>
      <c r="AC839" s="17" t="str">
        <f ca="1">VLOOKUP(C839,'[1]1. RADICADOR 2021'!$C$6:$HW$2000,229,FALSE)</f>
        <v>En ejecución</v>
      </c>
      <c r="AD839" s="31"/>
    </row>
    <row r="840" spans="2:30" ht="99.95" customHeight="1" x14ac:dyDescent="0.25">
      <c r="B840" s="21">
        <v>2021</v>
      </c>
      <c r="C840" s="21">
        <v>68983</v>
      </c>
      <c r="D840" s="21">
        <v>830122983</v>
      </c>
      <c r="E840" s="21" t="s">
        <v>1090</v>
      </c>
      <c r="F840" s="21" t="s">
        <v>1091</v>
      </c>
      <c r="G840" s="21">
        <v>41462883</v>
      </c>
      <c r="H840" s="21" t="s">
        <v>1092</v>
      </c>
      <c r="I840" s="17">
        <v>44328</v>
      </c>
      <c r="J840" s="21">
        <v>25</v>
      </c>
      <c r="K840" s="17">
        <v>44334</v>
      </c>
      <c r="L840" s="17">
        <v>44359</v>
      </c>
      <c r="M840" s="46">
        <v>27836174</v>
      </c>
      <c r="N840" s="16"/>
      <c r="O840" s="19"/>
      <c r="P840" s="34"/>
      <c r="Q840" s="28">
        <v>27836174</v>
      </c>
      <c r="R840" s="36">
        <v>0</v>
      </c>
      <c r="S840" s="36">
        <v>11</v>
      </c>
      <c r="T840" s="17">
        <v>44512</v>
      </c>
      <c r="U840" s="26" t="s">
        <v>2174</v>
      </c>
      <c r="V840" s="32" t="s">
        <v>2258</v>
      </c>
      <c r="W840" s="28">
        <v>0</v>
      </c>
      <c r="X840" s="28">
        <v>27836174</v>
      </c>
      <c r="Y840" s="28">
        <v>27836174</v>
      </c>
      <c r="Z840" s="28">
        <v>0</v>
      </c>
      <c r="AA840" s="29">
        <f t="shared" si="13"/>
        <v>1</v>
      </c>
      <c r="AB840" s="30">
        <v>1</v>
      </c>
      <c r="AC840" s="17" t="str">
        <f ca="1">VLOOKUP(C840,'[1]1. RADICADOR 2021'!$C$6:$HW$2000,229,FALSE)</f>
        <v>Terminado</v>
      </c>
      <c r="AD840" s="31"/>
    </row>
    <row r="841" spans="2:30" ht="99.95" customHeight="1" x14ac:dyDescent="0.25">
      <c r="B841" s="21">
        <v>2021</v>
      </c>
      <c r="C841" s="21">
        <v>71078</v>
      </c>
      <c r="D841" s="21">
        <v>830037278</v>
      </c>
      <c r="E841" s="21" t="s">
        <v>1093</v>
      </c>
      <c r="F841" s="21" t="s">
        <v>1094</v>
      </c>
      <c r="G841" s="21">
        <v>79722274</v>
      </c>
      <c r="H841" s="21" t="s">
        <v>1095</v>
      </c>
      <c r="I841" s="17">
        <v>44365</v>
      </c>
      <c r="J841" s="21">
        <v>15</v>
      </c>
      <c r="K841" s="17">
        <v>44391</v>
      </c>
      <c r="L841" s="17">
        <v>44405</v>
      </c>
      <c r="M841" s="46">
        <v>30922516</v>
      </c>
      <c r="N841" s="16"/>
      <c r="O841" s="19"/>
      <c r="P841" s="34"/>
      <c r="Q841" s="28">
        <v>30922516</v>
      </c>
      <c r="R841" s="36">
        <v>0</v>
      </c>
      <c r="S841" s="36">
        <v>11</v>
      </c>
      <c r="T841" s="17">
        <v>44512</v>
      </c>
      <c r="U841" s="26" t="s">
        <v>2174</v>
      </c>
      <c r="V841" s="32" t="s">
        <v>2259</v>
      </c>
      <c r="W841" s="28">
        <v>0</v>
      </c>
      <c r="X841" s="28">
        <v>30922516</v>
      </c>
      <c r="Y841" s="28">
        <v>30922516</v>
      </c>
      <c r="Z841" s="28">
        <v>0</v>
      </c>
      <c r="AA841" s="29">
        <f t="shared" si="13"/>
        <v>1</v>
      </c>
      <c r="AB841" s="30">
        <v>1</v>
      </c>
      <c r="AC841" s="17" t="str">
        <f ca="1">VLOOKUP(C841,'[1]1. RADICADOR 2021'!$C$6:$HW$2000,229,FALSE)</f>
        <v>Terminado</v>
      </c>
      <c r="AD841" s="31"/>
    </row>
    <row r="842" spans="2:30" ht="99.95" customHeight="1" x14ac:dyDescent="0.25">
      <c r="B842" s="21">
        <v>2021</v>
      </c>
      <c r="C842" s="21">
        <v>71238</v>
      </c>
      <c r="D842" s="21">
        <v>901399373</v>
      </c>
      <c r="E842" s="21" t="s">
        <v>1084</v>
      </c>
      <c r="F842" s="21" t="s">
        <v>1085</v>
      </c>
      <c r="G842" s="21">
        <v>80199503</v>
      </c>
      <c r="H842" s="21" t="s">
        <v>1096</v>
      </c>
      <c r="I842" s="17">
        <v>44369</v>
      </c>
      <c r="J842" s="21">
        <v>27</v>
      </c>
      <c r="K842" s="17">
        <v>44373</v>
      </c>
      <c r="L842" s="17">
        <v>44399</v>
      </c>
      <c r="M842" s="46">
        <v>47325921</v>
      </c>
      <c r="N842" s="16"/>
      <c r="O842" s="19"/>
      <c r="P842" s="34"/>
      <c r="Q842" s="28">
        <v>47325921</v>
      </c>
      <c r="R842" s="36">
        <v>0</v>
      </c>
      <c r="S842" s="36">
        <v>11</v>
      </c>
      <c r="T842" s="17">
        <v>44512</v>
      </c>
      <c r="U842" s="26" t="s">
        <v>2174</v>
      </c>
      <c r="V842" s="32" t="s">
        <v>2260</v>
      </c>
      <c r="W842" s="28">
        <v>0</v>
      </c>
      <c r="X842" s="28">
        <v>47325921</v>
      </c>
      <c r="Y842" s="28">
        <v>47325921</v>
      </c>
      <c r="Z842" s="28">
        <v>0</v>
      </c>
      <c r="AA842" s="29">
        <f t="shared" si="13"/>
        <v>1</v>
      </c>
      <c r="AB842" s="30">
        <v>1</v>
      </c>
      <c r="AC842" s="17" t="str">
        <f ca="1">VLOOKUP(C842,'[1]1. RADICADOR 2021'!$C$6:$HW$2000,229,FALSE)</f>
        <v>Terminado</v>
      </c>
      <c r="AD842" s="31"/>
    </row>
    <row r="843" spans="2:30" ht="99.95" customHeight="1" x14ac:dyDescent="0.25">
      <c r="B843" s="21">
        <v>2021</v>
      </c>
      <c r="C843" s="21">
        <v>73754</v>
      </c>
      <c r="D843" s="21">
        <v>830037946</v>
      </c>
      <c r="E843" s="21" t="s">
        <v>1784</v>
      </c>
      <c r="F843" s="21" t="s">
        <v>1785</v>
      </c>
      <c r="G843" s="21">
        <v>17052933</v>
      </c>
      <c r="H843" s="21" t="s">
        <v>1786</v>
      </c>
      <c r="I843" s="17">
        <v>44412</v>
      </c>
      <c r="J843" s="21">
        <v>30</v>
      </c>
      <c r="K843" s="17">
        <v>44412</v>
      </c>
      <c r="L843" s="17">
        <v>44518</v>
      </c>
      <c r="M843" s="46">
        <v>13801818</v>
      </c>
      <c r="N843" s="16"/>
      <c r="O843" s="19" t="s">
        <v>1718</v>
      </c>
      <c r="P843" s="34"/>
      <c r="Q843" s="28">
        <v>13801818</v>
      </c>
      <c r="R843" s="36">
        <v>0</v>
      </c>
      <c r="S843" s="36">
        <v>7</v>
      </c>
      <c r="T843" s="17">
        <v>44508</v>
      </c>
      <c r="U843" s="26" t="s">
        <v>2174</v>
      </c>
      <c r="V843" s="32" t="s">
        <v>2261</v>
      </c>
      <c r="W843" s="28">
        <v>0</v>
      </c>
      <c r="X843" s="28">
        <v>13801818</v>
      </c>
      <c r="Y843" s="28">
        <v>13396544</v>
      </c>
      <c r="Z843" s="28">
        <v>405274</v>
      </c>
      <c r="AA843" s="29">
        <f t="shared" si="13"/>
        <v>0.97063618720374378</v>
      </c>
      <c r="AB843" s="30">
        <v>1</v>
      </c>
      <c r="AC843" s="17" t="str">
        <f ca="1">VLOOKUP(C843,'[1]1. RADICADOR 2021'!$C$6:$HW$2000,229,FALSE)</f>
        <v>Terminado</v>
      </c>
      <c r="AD843" s="31"/>
    </row>
    <row r="844" spans="2:30" ht="99.95" customHeight="1" x14ac:dyDescent="0.25">
      <c r="B844" s="21">
        <v>2021</v>
      </c>
      <c r="C844" s="21">
        <v>74351</v>
      </c>
      <c r="D844" s="21">
        <v>830037946</v>
      </c>
      <c r="E844" s="21" t="s">
        <v>1784</v>
      </c>
      <c r="F844" s="21" t="s">
        <v>1785</v>
      </c>
      <c r="G844" s="21">
        <v>17052933</v>
      </c>
      <c r="H844" s="21" t="s">
        <v>1787</v>
      </c>
      <c r="I844" s="17">
        <v>44425</v>
      </c>
      <c r="J844" s="21">
        <v>14</v>
      </c>
      <c r="K844" s="17">
        <v>44426</v>
      </c>
      <c r="L844" s="17">
        <v>44440</v>
      </c>
      <c r="M844" s="46">
        <v>22081200</v>
      </c>
      <c r="N844" s="16"/>
      <c r="O844" s="19"/>
      <c r="P844" s="34"/>
      <c r="Q844" s="28">
        <v>22081200</v>
      </c>
      <c r="R844" s="36">
        <v>4</v>
      </c>
      <c r="S844" s="36">
        <v>11</v>
      </c>
      <c r="T844" s="17">
        <v>44512</v>
      </c>
      <c r="U844" s="26" t="s">
        <v>2174</v>
      </c>
      <c r="V844" s="32" t="s">
        <v>2262</v>
      </c>
      <c r="W844" s="28">
        <v>0</v>
      </c>
      <c r="X844" s="28">
        <v>22081200</v>
      </c>
      <c r="Y844" s="28">
        <v>22081200</v>
      </c>
      <c r="Z844" s="28">
        <v>0</v>
      </c>
      <c r="AA844" s="29">
        <f t="shared" si="13"/>
        <v>1</v>
      </c>
      <c r="AB844" s="30">
        <v>1</v>
      </c>
      <c r="AC844" s="17" t="str">
        <f ca="1">VLOOKUP(C844,'[1]1. RADICADOR 2021'!$C$6:$HW$2000,229,FALSE)</f>
        <v>Terminado</v>
      </c>
      <c r="AD844" s="31"/>
    </row>
    <row r="845" spans="2:30" ht="99.95" customHeight="1" x14ac:dyDescent="0.25">
      <c r="B845" s="21">
        <v>2021</v>
      </c>
      <c r="C845" s="21">
        <v>74455</v>
      </c>
      <c r="D845" s="21">
        <v>830037278</v>
      </c>
      <c r="E845" s="21" t="s">
        <v>1093</v>
      </c>
      <c r="F845" s="21" t="s">
        <v>1094</v>
      </c>
      <c r="G845" s="21">
        <v>79722274</v>
      </c>
      <c r="H845" s="21" t="s">
        <v>1788</v>
      </c>
      <c r="I845" s="17">
        <v>44426</v>
      </c>
      <c r="J845" s="21">
        <v>34</v>
      </c>
      <c r="K845" s="17">
        <v>44432</v>
      </c>
      <c r="L845" s="17">
        <v>44466</v>
      </c>
      <c r="M845" s="46">
        <v>21680520</v>
      </c>
      <c r="N845" s="16"/>
      <c r="O845" s="19"/>
      <c r="P845" s="34"/>
      <c r="Q845" s="28">
        <v>21680520</v>
      </c>
      <c r="R845" s="36">
        <v>0</v>
      </c>
      <c r="S845" s="36">
        <v>0</v>
      </c>
      <c r="T845" s="17">
        <v>44541</v>
      </c>
      <c r="U845" s="26" t="s">
        <v>2327</v>
      </c>
      <c r="V845" s="32" t="s">
        <v>2363</v>
      </c>
      <c r="W845" s="28">
        <v>0</v>
      </c>
      <c r="X845" s="28">
        <v>21680520</v>
      </c>
      <c r="Y845" s="28">
        <v>21680520</v>
      </c>
      <c r="Z845" s="28">
        <v>0</v>
      </c>
      <c r="AA845" s="29">
        <f t="shared" si="13"/>
        <v>1</v>
      </c>
      <c r="AB845" s="30">
        <v>1</v>
      </c>
      <c r="AC845" s="17" t="str">
        <f ca="1">VLOOKUP(C845,'[1]1. RADICADOR 2021'!$C$6:$HW$2000,229,FALSE)</f>
        <v>Terminado</v>
      </c>
      <c r="AD845" s="31"/>
    </row>
    <row r="846" spans="2:30" ht="99.95" customHeight="1" x14ac:dyDescent="0.25">
      <c r="B846" s="21">
        <v>2021</v>
      </c>
      <c r="C846" s="21">
        <v>74456</v>
      </c>
      <c r="D846" s="21">
        <v>830037278</v>
      </c>
      <c r="E846" s="21" t="s">
        <v>1093</v>
      </c>
      <c r="F846" s="21" t="s">
        <v>1094</v>
      </c>
      <c r="G846" s="21">
        <v>79722274</v>
      </c>
      <c r="H846" s="21" t="s">
        <v>1789</v>
      </c>
      <c r="I846" s="17">
        <v>44426</v>
      </c>
      <c r="J846" s="21">
        <v>28</v>
      </c>
      <c r="K846" s="17">
        <v>44438</v>
      </c>
      <c r="L846" s="17">
        <v>44466</v>
      </c>
      <c r="M846" s="46">
        <v>43178155</v>
      </c>
      <c r="N846" s="16"/>
      <c r="O846" s="19"/>
      <c r="P846" s="34"/>
      <c r="Q846" s="28">
        <v>43178155</v>
      </c>
      <c r="R846" s="36">
        <v>0</v>
      </c>
      <c r="S846" s="36">
        <v>42</v>
      </c>
      <c r="T846" s="17">
        <v>44560</v>
      </c>
      <c r="U846" s="26" t="s">
        <v>2327</v>
      </c>
      <c r="V846" s="32" t="s">
        <v>2364</v>
      </c>
      <c r="W846" s="28">
        <v>0</v>
      </c>
      <c r="X846" s="28">
        <v>43178155</v>
      </c>
      <c r="Y846" s="28">
        <v>43178155</v>
      </c>
      <c r="Z846" s="28">
        <v>0</v>
      </c>
      <c r="AA846" s="29">
        <f t="shared" si="13"/>
        <v>1</v>
      </c>
      <c r="AB846" s="30">
        <v>1</v>
      </c>
      <c r="AC846" s="17" t="str">
        <f ca="1">VLOOKUP(C846,'[1]1. RADICADOR 2021'!$C$6:$HW$2000,229,FALSE)</f>
        <v>Terminado</v>
      </c>
      <c r="AD846" s="31"/>
    </row>
    <row r="847" spans="2:30" ht="99.95" customHeight="1" x14ac:dyDescent="0.25">
      <c r="B847" s="21">
        <v>2021</v>
      </c>
      <c r="C847" s="21">
        <v>74457</v>
      </c>
      <c r="D847" s="21">
        <v>830001338</v>
      </c>
      <c r="E847" s="21" t="s">
        <v>1790</v>
      </c>
      <c r="F847" s="21" t="s">
        <v>1791</v>
      </c>
      <c r="G847" s="21">
        <v>0</v>
      </c>
      <c r="H847" s="21" t="s">
        <v>1789</v>
      </c>
      <c r="I847" s="17">
        <v>44426</v>
      </c>
      <c r="J847" s="21">
        <v>34</v>
      </c>
      <c r="K847" s="17">
        <v>44432</v>
      </c>
      <c r="L847" s="17">
        <v>44466</v>
      </c>
      <c r="M847" s="46">
        <v>92673630</v>
      </c>
      <c r="N847" s="16"/>
      <c r="O847" s="19"/>
      <c r="P847" s="34"/>
      <c r="Q847" s="28">
        <v>92673630</v>
      </c>
      <c r="R847" s="36">
        <v>0</v>
      </c>
      <c r="S847" s="36">
        <v>59</v>
      </c>
      <c r="T847" s="17">
        <v>44577</v>
      </c>
      <c r="U847" s="26" t="s">
        <v>2327</v>
      </c>
      <c r="V847" s="32" t="s">
        <v>2365</v>
      </c>
      <c r="W847" s="28">
        <v>0</v>
      </c>
      <c r="X847" s="28">
        <v>92673630</v>
      </c>
      <c r="Y847" s="28">
        <v>92673630</v>
      </c>
      <c r="Z847" s="28">
        <v>0</v>
      </c>
      <c r="AA847" s="29">
        <f t="shared" si="13"/>
        <v>1</v>
      </c>
      <c r="AB847" s="30">
        <v>1</v>
      </c>
      <c r="AC847" s="17" t="str">
        <f ca="1">VLOOKUP(C847,'[1]1. RADICADOR 2021'!$C$6:$HW$2000,229,FALSE)</f>
        <v>Terminado</v>
      </c>
      <c r="AD847" s="31"/>
    </row>
    <row r="848" spans="2:30" ht="99.95" customHeight="1" x14ac:dyDescent="0.25">
      <c r="B848" s="21">
        <v>2021</v>
      </c>
      <c r="C848" s="21">
        <v>74458</v>
      </c>
      <c r="D848" s="21">
        <v>830037278</v>
      </c>
      <c r="E848" s="21" t="s">
        <v>1093</v>
      </c>
      <c r="F848" s="21" t="s">
        <v>1094</v>
      </c>
      <c r="G848" s="21">
        <v>79722274</v>
      </c>
      <c r="H848" s="21" t="s">
        <v>1789</v>
      </c>
      <c r="I848" s="17">
        <v>44426</v>
      </c>
      <c r="J848" s="21">
        <v>35</v>
      </c>
      <c r="K848" s="17">
        <v>44431</v>
      </c>
      <c r="L848" s="17">
        <v>44466</v>
      </c>
      <c r="M848" s="46">
        <v>1999825</v>
      </c>
      <c r="N848" s="16"/>
      <c r="O848" s="19"/>
      <c r="P848" s="34"/>
      <c r="Q848" s="28">
        <v>1999825</v>
      </c>
      <c r="R848" s="36">
        <v>0</v>
      </c>
      <c r="S848" s="36">
        <v>0</v>
      </c>
      <c r="T848" s="17">
        <v>44558</v>
      </c>
      <c r="U848" s="26" t="s">
        <v>2327</v>
      </c>
      <c r="V848" s="32" t="s">
        <v>2366</v>
      </c>
      <c r="W848" s="28">
        <v>0</v>
      </c>
      <c r="X848" s="28">
        <v>1999825</v>
      </c>
      <c r="Y848" s="28">
        <v>1999825</v>
      </c>
      <c r="Z848" s="28">
        <v>0</v>
      </c>
      <c r="AA848" s="29">
        <f t="shared" si="13"/>
        <v>1</v>
      </c>
      <c r="AB848" s="30">
        <v>1</v>
      </c>
      <c r="AC848" s="17" t="str">
        <f ca="1">VLOOKUP(C848,'[1]1. RADICADOR 2021'!$C$6:$HW$2000,229,FALSE)</f>
        <v>Terminado</v>
      </c>
      <c r="AD848" s="31"/>
    </row>
    <row r="849" spans="2:30" ht="99.95" customHeight="1" x14ac:dyDescent="0.25">
      <c r="B849" s="21">
        <v>2021</v>
      </c>
      <c r="C849" s="21">
        <v>74459</v>
      </c>
      <c r="D849" s="21">
        <v>830024826</v>
      </c>
      <c r="E849" s="21" t="s">
        <v>1792</v>
      </c>
      <c r="F849" s="21" t="s">
        <v>1793</v>
      </c>
      <c r="G849" s="21">
        <v>79846999</v>
      </c>
      <c r="H849" s="21" t="s">
        <v>1789</v>
      </c>
      <c r="I849" s="17">
        <v>44426</v>
      </c>
      <c r="J849" s="21">
        <v>34</v>
      </c>
      <c r="K849" s="17">
        <v>44432</v>
      </c>
      <c r="L849" s="17">
        <v>44505</v>
      </c>
      <c r="M849" s="46">
        <v>52304874</v>
      </c>
      <c r="N849" s="16"/>
      <c r="O849" s="19" t="s">
        <v>1718</v>
      </c>
      <c r="P849" s="34"/>
      <c r="Q849" s="28">
        <v>52304874</v>
      </c>
      <c r="R849" s="36">
        <v>0</v>
      </c>
      <c r="S849" s="36">
        <v>0</v>
      </c>
      <c r="T849" s="17">
        <v>44558</v>
      </c>
      <c r="U849" s="26" t="s">
        <v>2327</v>
      </c>
      <c r="V849" s="32" t="s">
        <v>2367</v>
      </c>
      <c r="W849" s="28">
        <v>0</v>
      </c>
      <c r="X849" s="28">
        <v>52304874</v>
      </c>
      <c r="Y849" s="28">
        <v>0</v>
      </c>
      <c r="Z849" s="28">
        <v>52304874</v>
      </c>
      <c r="AA849" s="29">
        <f t="shared" si="13"/>
        <v>0</v>
      </c>
      <c r="AB849" s="30">
        <v>1</v>
      </c>
      <c r="AC849" s="17" t="str">
        <f ca="1">VLOOKUP(C849,'[1]1. RADICADOR 2021'!$C$6:$HW$2000,229,FALSE)</f>
        <v>Terminado</v>
      </c>
      <c r="AD849" s="31"/>
    </row>
    <row r="850" spans="2:30" ht="99.95" customHeight="1" x14ac:dyDescent="0.25">
      <c r="B850" s="21">
        <v>2021</v>
      </c>
      <c r="C850" s="21">
        <v>74460</v>
      </c>
      <c r="D850" s="21">
        <v>830110570</v>
      </c>
      <c r="E850" s="21" t="s">
        <v>1794</v>
      </c>
      <c r="F850" s="21" t="s">
        <v>1795</v>
      </c>
      <c r="G850" s="21">
        <v>52099112</v>
      </c>
      <c r="H850" s="21" t="s">
        <v>1789</v>
      </c>
      <c r="I850" s="17">
        <v>44426</v>
      </c>
      <c r="J850" s="21">
        <v>39</v>
      </c>
      <c r="K850" s="17">
        <v>44427</v>
      </c>
      <c r="L850" s="17">
        <v>44466</v>
      </c>
      <c r="M850" s="46">
        <v>9744120</v>
      </c>
      <c r="N850" s="16"/>
      <c r="O850" s="19"/>
      <c r="P850" s="34"/>
      <c r="Q850" s="28">
        <v>9744120</v>
      </c>
      <c r="R850" s="36">
        <v>0</v>
      </c>
      <c r="S850" s="36">
        <v>0</v>
      </c>
      <c r="T850" s="17">
        <v>44558</v>
      </c>
      <c r="U850" s="26" t="s">
        <v>2327</v>
      </c>
      <c r="V850" s="32" t="s">
        <v>2368</v>
      </c>
      <c r="W850" s="28">
        <v>0</v>
      </c>
      <c r="X850" s="28">
        <v>9744120</v>
      </c>
      <c r="Y850" s="28">
        <v>9744120</v>
      </c>
      <c r="Z850" s="28">
        <v>0</v>
      </c>
      <c r="AA850" s="29">
        <f t="shared" ref="AA850:AA887" si="14">Y850*100/X850/100</f>
        <v>1</v>
      </c>
      <c r="AB850" s="30">
        <v>1</v>
      </c>
      <c r="AC850" s="17" t="str">
        <f ca="1">VLOOKUP(C850,'[1]1. RADICADOR 2021'!$C$6:$HW$2000,229,FALSE)</f>
        <v>Terminado</v>
      </c>
      <c r="AD850" s="31"/>
    </row>
    <row r="851" spans="2:30" ht="99.95" customHeight="1" x14ac:dyDescent="0.25">
      <c r="B851" s="21">
        <v>2021</v>
      </c>
      <c r="C851" s="21">
        <v>74461</v>
      </c>
      <c r="D851" s="21">
        <v>804000673</v>
      </c>
      <c r="E851" s="21" t="s">
        <v>1796</v>
      </c>
      <c r="F851" s="21" t="s">
        <v>1797</v>
      </c>
      <c r="G851" s="21">
        <v>91431735</v>
      </c>
      <c r="H851" s="21" t="s">
        <v>1789</v>
      </c>
      <c r="I851" s="17">
        <v>44426</v>
      </c>
      <c r="J851" s="21">
        <v>89</v>
      </c>
      <c r="K851" s="17">
        <v>44427</v>
      </c>
      <c r="L851" s="17">
        <v>44517</v>
      </c>
      <c r="M851" s="46">
        <v>70116930</v>
      </c>
      <c r="N851" s="16"/>
      <c r="O851" s="19"/>
      <c r="P851" s="34"/>
      <c r="Q851" s="28">
        <v>70116930</v>
      </c>
      <c r="R851" s="36">
        <v>0</v>
      </c>
      <c r="S851" s="36">
        <v>0</v>
      </c>
      <c r="T851" s="17">
        <v>44563</v>
      </c>
      <c r="U851" s="26" t="s">
        <v>2327</v>
      </c>
      <c r="V851" s="32" t="s">
        <v>2369</v>
      </c>
      <c r="W851" s="28">
        <v>0</v>
      </c>
      <c r="X851" s="28">
        <v>70116930</v>
      </c>
      <c r="Y851" s="28">
        <v>70116930</v>
      </c>
      <c r="Z851" s="28">
        <v>0</v>
      </c>
      <c r="AA851" s="29">
        <f t="shared" si="14"/>
        <v>1</v>
      </c>
      <c r="AB851" s="30">
        <v>1</v>
      </c>
      <c r="AC851" s="17" t="str">
        <f ca="1">VLOOKUP(C851,'[1]1. RADICADOR 2021'!$C$6:$HW$2000,229,FALSE)</f>
        <v>Terminado</v>
      </c>
      <c r="AD851" s="31"/>
    </row>
    <row r="852" spans="2:30" ht="99.95" customHeight="1" x14ac:dyDescent="0.25">
      <c r="B852" s="21">
        <v>2021</v>
      </c>
      <c r="C852" s="21">
        <v>74618</v>
      </c>
      <c r="D852" s="21">
        <v>900564459</v>
      </c>
      <c r="E852" s="21" t="s">
        <v>1798</v>
      </c>
      <c r="F852" s="21" t="s">
        <v>1799</v>
      </c>
      <c r="G852" s="21">
        <v>53050527</v>
      </c>
      <c r="H852" s="21" t="s">
        <v>1800</v>
      </c>
      <c r="I852" s="17">
        <v>44428</v>
      </c>
      <c r="J852" s="21" t="s">
        <v>1971</v>
      </c>
      <c r="K852" s="17" t="s">
        <v>1971</v>
      </c>
      <c r="L852" s="17" t="s">
        <v>1971</v>
      </c>
      <c r="M852" s="46">
        <v>28661270</v>
      </c>
      <c r="N852" s="16"/>
      <c r="O852" s="19"/>
      <c r="P852" s="34"/>
      <c r="Q852" s="28">
        <v>0</v>
      </c>
      <c r="R852" s="36">
        <v>0</v>
      </c>
      <c r="S852" s="36">
        <v>0</v>
      </c>
      <c r="T852" s="17">
        <v>44563</v>
      </c>
      <c r="U852" s="26" t="s">
        <v>2327</v>
      </c>
      <c r="V852" s="32" t="s">
        <v>2370</v>
      </c>
      <c r="W852" s="28">
        <v>0</v>
      </c>
      <c r="X852" s="28">
        <v>0</v>
      </c>
      <c r="Y852" s="28">
        <v>0</v>
      </c>
      <c r="Z852" s="28">
        <v>0</v>
      </c>
      <c r="AA852" s="29" t="e">
        <f t="shared" si="14"/>
        <v>#DIV/0!</v>
      </c>
      <c r="AB852" s="30">
        <v>0</v>
      </c>
      <c r="AC852" s="17" t="str">
        <f>VLOOKUP(C852,'[1]1. RADICADOR 2021'!$C$6:$HW$2000,229,FALSE)</f>
        <v>No se ejecutó</v>
      </c>
      <c r="AD852" s="31"/>
    </row>
    <row r="853" spans="2:30" ht="99.95" customHeight="1" x14ac:dyDescent="0.25">
      <c r="B853" s="21">
        <v>2021</v>
      </c>
      <c r="C853" s="21">
        <v>74637</v>
      </c>
      <c r="D853" s="21">
        <v>900459737</v>
      </c>
      <c r="E853" s="21" t="s">
        <v>1801</v>
      </c>
      <c r="F853" s="21" t="s">
        <v>1802</v>
      </c>
      <c r="G853" s="21">
        <v>42878451</v>
      </c>
      <c r="H853" s="21" t="s">
        <v>1803</v>
      </c>
      <c r="I853" s="17">
        <v>44428</v>
      </c>
      <c r="J853" s="21">
        <v>200</v>
      </c>
      <c r="K853" s="17">
        <v>44438</v>
      </c>
      <c r="L853" s="17">
        <v>44639</v>
      </c>
      <c r="M853" s="46">
        <v>35000000</v>
      </c>
      <c r="N853" s="16"/>
      <c r="O853" s="19"/>
      <c r="P853" s="34"/>
      <c r="Q853" s="28">
        <v>35000000</v>
      </c>
      <c r="R853" s="36">
        <v>0</v>
      </c>
      <c r="S853" s="36">
        <v>0</v>
      </c>
      <c r="T853" s="17">
        <v>44563</v>
      </c>
      <c r="U853" s="26" t="s">
        <v>2327</v>
      </c>
      <c r="V853" s="32" t="s">
        <v>2371</v>
      </c>
      <c r="W853" s="28">
        <v>0</v>
      </c>
      <c r="X853" s="28">
        <v>35000000</v>
      </c>
      <c r="Y853" s="28">
        <v>9130173</v>
      </c>
      <c r="Z853" s="28">
        <v>25869827</v>
      </c>
      <c r="AA853" s="29">
        <f t="shared" si="14"/>
        <v>0.26086208571428571</v>
      </c>
      <c r="AB853" s="30">
        <v>0.60499999999999998</v>
      </c>
      <c r="AC853" s="17" t="str">
        <f ca="1">VLOOKUP(C853,'[1]1. RADICADOR 2021'!$C$6:$HW$2000,229,FALSE)</f>
        <v>En ejecución</v>
      </c>
      <c r="AD853" s="31"/>
    </row>
    <row r="854" spans="2:30" ht="99.95" customHeight="1" x14ac:dyDescent="0.25">
      <c r="B854" s="21">
        <v>2021</v>
      </c>
      <c r="C854" s="21">
        <v>76312</v>
      </c>
      <c r="D854" s="21">
        <v>830037946</v>
      </c>
      <c r="E854" s="21" t="s">
        <v>1784</v>
      </c>
      <c r="F854" s="21" t="s">
        <v>1785</v>
      </c>
      <c r="G854" s="21">
        <v>17052933</v>
      </c>
      <c r="H854" s="21" t="s">
        <v>1934</v>
      </c>
      <c r="I854" s="17">
        <v>44460</v>
      </c>
      <c r="J854" s="21">
        <v>29</v>
      </c>
      <c r="K854" s="17">
        <v>44460</v>
      </c>
      <c r="L854" s="17">
        <v>44518</v>
      </c>
      <c r="M854" s="46">
        <v>15828708</v>
      </c>
      <c r="N854" s="16"/>
      <c r="O854" s="19" t="s">
        <v>1718</v>
      </c>
      <c r="P854" s="34"/>
      <c r="Q854" s="28">
        <v>15828708</v>
      </c>
      <c r="R854" s="36">
        <v>0</v>
      </c>
      <c r="S854" s="36">
        <v>0</v>
      </c>
      <c r="T854" s="17">
        <v>44563</v>
      </c>
      <c r="U854" s="26" t="s">
        <v>2327</v>
      </c>
      <c r="V854" s="32" t="s">
        <v>2372</v>
      </c>
      <c r="W854" s="28">
        <v>0</v>
      </c>
      <c r="X854" s="28">
        <v>15828708</v>
      </c>
      <c r="Y854" s="28">
        <v>15828708</v>
      </c>
      <c r="Z854" s="28">
        <v>0</v>
      </c>
      <c r="AA854" s="29">
        <f t="shared" si="14"/>
        <v>1</v>
      </c>
      <c r="AB854" s="30">
        <v>1</v>
      </c>
      <c r="AC854" s="17" t="str">
        <f ca="1">VLOOKUP(C854,'[1]1. RADICADOR 2021'!$C$6:$HW$2000,229,FALSE)</f>
        <v>Terminado</v>
      </c>
      <c r="AD854" s="31"/>
    </row>
    <row r="855" spans="2:30" ht="99.95" customHeight="1" x14ac:dyDescent="0.25">
      <c r="B855" s="21">
        <v>2021</v>
      </c>
      <c r="C855" s="21">
        <v>77323</v>
      </c>
      <c r="D855" s="21">
        <v>830122566</v>
      </c>
      <c r="E855" s="21" t="s">
        <v>2159</v>
      </c>
      <c r="F855" s="21" t="s">
        <v>2160</v>
      </c>
      <c r="G855" s="21">
        <v>79383447</v>
      </c>
      <c r="H855" s="21" t="s">
        <v>2161</v>
      </c>
      <c r="I855" s="17">
        <v>44476</v>
      </c>
      <c r="J855" s="21">
        <v>24</v>
      </c>
      <c r="K855" s="17">
        <v>44482</v>
      </c>
      <c r="L855" s="17">
        <v>44506</v>
      </c>
      <c r="M855" s="46">
        <v>3332000</v>
      </c>
      <c r="N855" s="16"/>
      <c r="O855" s="19"/>
      <c r="P855" s="34"/>
      <c r="Q855" s="28">
        <v>3332000</v>
      </c>
      <c r="R855" s="36">
        <v>0</v>
      </c>
      <c r="S855" s="36">
        <v>0</v>
      </c>
      <c r="T855" s="17">
        <v>44563</v>
      </c>
      <c r="U855" s="26" t="s">
        <v>2327</v>
      </c>
      <c r="V855" s="32" t="s">
        <v>2373</v>
      </c>
      <c r="W855" s="28">
        <v>0</v>
      </c>
      <c r="X855" s="28">
        <v>3332000</v>
      </c>
      <c r="Y855" s="28">
        <v>0</v>
      </c>
      <c r="Z855" s="28">
        <v>3332000</v>
      </c>
      <c r="AA855" s="29">
        <f t="shared" si="14"/>
        <v>0</v>
      </c>
      <c r="AB855" s="30">
        <v>1</v>
      </c>
      <c r="AC855" s="17" t="str">
        <f ca="1">VLOOKUP(C855,'[1]1. RADICADOR 2021'!$C$6:$HW$2000,229,FALSE)</f>
        <v>Terminado</v>
      </c>
      <c r="AD855" s="31"/>
    </row>
    <row r="856" spans="2:30" ht="99.95" customHeight="1" x14ac:dyDescent="0.25">
      <c r="B856" s="21">
        <v>2021</v>
      </c>
      <c r="C856" s="21">
        <v>77324</v>
      </c>
      <c r="D856" s="21">
        <v>900564459</v>
      </c>
      <c r="E856" s="21" t="s">
        <v>1798</v>
      </c>
      <c r="F856" s="21" t="s">
        <v>1799</v>
      </c>
      <c r="G856" s="21">
        <v>53050527</v>
      </c>
      <c r="H856" s="21" t="s">
        <v>1788</v>
      </c>
      <c r="I856" s="17">
        <v>44476</v>
      </c>
      <c r="J856" s="21">
        <v>33</v>
      </c>
      <c r="K856" s="17">
        <v>44483</v>
      </c>
      <c r="L856" s="17">
        <v>44516</v>
      </c>
      <c r="M856" s="46">
        <v>13527262</v>
      </c>
      <c r="N856" s="16"/>
      <c r="O856" s="19"/>
      <c r="P856" s="34"/>
      <c r="Q856" s="28">
        <v>13527262</v>
      </c>
      <c r="R856" s="36">
        <v>0</v>
      </c>
      <c r="S856" s="36">
        <v>0</v>
      </c>
      <c r="T856" s="17">
        <v>44584</v>
      </c>
      <c r="U856" s="26" t="s">
        <v>2327</v>
      </c>
      <c r="V856" s="32" t="s">
        <v>2374</v>
      </c>
      <c r="W856" s="28">
        <v>0</v>
      </c>
      <c r="X856" s="28">
        <v>13527262</v>
      </c>
      <c r="Y856" s="28">
        <v>13527262</v>
      </c>
      <c r="Z856" s="28">
        <v>0</v>
      </c>
      <c r="AA856" s="29">
        <f t="shared" si="14"/>
        <v>1</v>
      </c>
      <c r="AB856" s="30">
        <v>1</v>
      </c>
      <c r="AC856" s="17" t="str">
        <f ca="1">VLOOKUP(C856,'[1]1. RADICADOR 2021'!$C$6:$HW$2000,229,FALSE)</f>
        <v>Terminado</v>
      </c>
      <c r="AD856" s="31"/>
    </row>
    <row r="857" spans="2:30" ht="99.95" customHeight="1" x14ac:dyDescent="0.25">
      <c r="B857" s="21">
        <v>2021</v>
      </c>
      <c r="C857" s="21">
        <v>77325</v>
      </c>
      <c r="D857" s="21">
        <v>804000673</v>
      </c>
      <c r="E857" s="21" t="s">
        <v>1796</v>
      </c>
      <c r="F857" s="21" t="s">
        <v>1797</v>
      </c>
      <c r="G857" s="21">
        <v>91431735</v>
      </c>
      <c r="H857" s="21" t="s">
        <v>1788</v>
      </c>
      <c r="I857" s="17">
        <v>44476</v>
      </c>
      <c r="J857" s="21">
        <v>39</v>
      </c>
      <c r="K857" s="17">
        <v>44477</v>
      </c>
      <c r="L857" s="17">
        <v>44516</v>
      </c>
      <c r="M857" s="46">
        <v>18880758</v>
      </c>
      <c r="N857" s="16"/>
      <c r="O857" s="19"/>
      <c r="P857" s="34"/>
      <c r="Q857" s="28">
        <v>18880758</v>
      </c>
      <c r="R857" s="36">
        <v>0</v>
      </c>
      <c r="S857" s="36">
        <v>0</v>
      </c>
      <c r="T857" s="17">
        <v>44546</v>
      </c>
      <c r="U857" s="26" t="s">
        <v>2327</v>
      </c>
      <c r="V857" s="32" t="s">
        <v>2375</v>
      </c>
      <c r="W857" s="28">
        <v>0</v>
      </c>
      <c r="X857" s="28">
        <v>18880758</v>
      </c>
      <c r="Y857" s="28">
        <v>18880758</v>
      </c>
      <c r="Z857" s="28">
        <v>0</v>
      </c>
      <c r="AA857" s="29">
        <f t="shared" si="14"/>
        <v>1</v>
      </c>
      <c r="AB857" s="30">
        <v>1</v>
      </c>
      <c r="AC857" s="17" t="str">
        <f ca="1">VLOOKUP(C857,'[1]1. RADICADOR 2021'!$C$6:$HW$2000,229,FALSE)</f>
        <v>Terminado</v>
      </c>
      <c r="AD857" s="31"/>
    </row>
    <row r="858" spans="2:30" ht="99.95" customHeight="1" x14ac:dyDescent="0.25">
      <c r="B858" s="21">
        <v>2021</v>
      </c>
      <c r="C858" s="21">
        <v>77326</v>
      </c>
      <c r="D858" s="21">
        <v>830037278</v>
      </c>
      <c r="E858" s="21" t="s">
        <v>1093</v>
      </c>
      <c r="F858" s="21" t="s">
        <v>1094</v>
      </c>
      <c r="G858" s="21">
        <v>79722274</v>
      </c>
      <c r="H858" s="21" t="s">
        <v>1788</v>
      </c>
      <c r="I858" s="17">
        <v>44476</v>
      </c>
      <c r="J858" s="21">
        <v>35</v>
      </c>
      <c r="K858" s="17">
        <v>44481</v>
      </c>
      <c r="L858" s="17">
        <v>44516</v>
      </c>
      <c r="M858" s="46">
        <v>2386508</v>
      </c>
      <c r="N858" s="16"/>
      <c r="O858" s="19"/>
      <c r="P858" s="36"/>
      <c r="Q858" s="28">
        <v>2386508</v>
      </c>
      <c r="R858" s="36"/>
      <c r="S858" s="36"/>
      <c r="T858" s="36"/>
      <c r="U858" s="44"/>
      <c r="V858" s="44"/>
      <c r="W858" s="44"/>
      <c r="X858" s="28">
        <v>2386508</v>
      </c>
      <c r="Y858" s="45">
        <v>2386508</v>
      </c>
      <c r="Z858" s="45">
        <v>0</v>
      </c>
      <c r="AA858" s="43">
        <f t="shared" si="14"/>
        <v>1</v>
      </c>
      <c r="AB858" s="43">
        <v>1</v>
      </c>
      <c r="AC858" s="17" t="str">
        <f ca="1">VLOOKUP(C858,'[1]1. RADICADOR 2021'!$C$6:$HW$2000,229,FALSE)</f>
        <v>Terminado</v>
      </c>
      <c r="AD858" s="31"/>
    </row>
    <row r="859" spans="2:30" ht="99.95" customHeight="1" x14ac:dyDescent="0.25">
      <c r="B859" s="21">
        <v>2021</v>
      </c>
      <c r="C859" s="21">
        <v>77333</v>
      </c>
      <c r="D859" s="21">
        <v>830073623</v>
      </c>
      <c r="E859" s="21" t="s">
        <v>2162</v>
      </c>
      <c r="F859" s="21" t="s">
        <v>2163</v>
      </c>
      <c r="G859" s="21">
        <v>79051038</v>
      </c>
      <c r="H859" s="21" t="s">
        <v>1788</v>
      </c>
      <c r="I859" s="17">
        <v>44476</v>
      </c>
      <c r="J859" s="21">
        <v>34</v>
      </c>
      <c r="K859" s="17">
        <v>44482</v>
      </c>
      <c r="L859" s="17">
        <v>44516</v>
      </c>
      <c r="M859" s="46">
        <v>1315846</v>
      </c>
      <c r="N859" s="16"/>
      <c r="O859" s="19"/>
      <c r="P859" s="36"/>
      <c r="Q859" s="28">
        <v>1315846</v>
      </c>
      <c r="R859" s="36"/>
      <c r="S859" s="36"/>
      <c r="T859" s="36"/>
      <c r="U859" s="44"/>
      <c r="V859" s="44"/>
      <c r="W859" s="44"/>
      <c r="X859" s="28">
        <v>1315846</v>
      </c>
      <c r="Y859" s="45">
        <v>1315846</v>
      </c>
      <c r="Z859" s="45">
        <v>0</v>
      </c>
      <c r="AA859" s="43">
        <f t="shared" si="14"/>
        <v>1</v>
      </c>
      <c r="AB859" s="43">
        <v>1</v>
      </c>
      <c r="AC859" s="17" t="str">
        <f ca="1">VLOOKUP(C859,'[1]1. RADICADOR 2021'!$C$6:$HW$2000,229,FALSE)</f>
        <v>Terminado</v>
      </c>
      <c r="AD859" s="31"/>
    </row>
    <row r="860" spans="2:30" ht="99.95" customHeight="1" x14ac:dyDescent="0.25">
      <c r="B860" s="21">
        <v>2021</v>
      </c>
      <c r="C860" s="21">
        <v>77334</v>
      </c>
      <c r="D860" s="21">
        <v>830024826</v>
      </c>
      <c r="E860" s="21" t="s">
        <v>1792</v>
      </c>
      <c r="F860" s="21" t="s">
        <v>1793</v>
      </c>
      <c r="G860" s="21">
        <v>79846999</v>
      </c>
      <c r="H860" s="21" t="s">
        <v>1788</v>
      </c>
      <c r="I860" s="17">
        <v>44476</v>
      </c>
      <c r="J860" s="21">
        <v>31</v>
      </c>
      <c r="K860" s="17">
        <v>44485</v>
      </c>
      <c r="L860" s="17">
        <v>44560</v>
      </c>
      <c r="M860" s="46">
        <v>39679560</v>
      </c>
      <c r="N860" s="16"/>
      <c r="O860" s="19" t="s">
        <v>1718</v>
      </c>
      <c r="P860" s="36"/>
      <c r="Q860" s="28">
        <v>39679560</v>
      </c>
      <c r="R860" s="36"/>
      <c r="S860" s="36"/>
      <c r="T860" s="36"/>
      <c r="U860" s="44"/>
      <c r="V860" s="44"/>
      <c r="W860" s="44"/>
      <c r="X860" s="28">
        <v>39679560</v>
      </c>
      <c r="Y860" s="45">
        <v>0</v>
      </c>
      <c r="Z860" s="45">
        <v>39679560</v>
      </c>
      <c r="AA860" s="43">
        <f t="shared" si="14"/>
        <v>0</v>
      </c>
      <c r="AB860" s="43">
        <v>0.98666666666666669</v>
      </c>
      <c r="AC860" s="17" t="str">
        <f ca="1">VLOOKUP(C860,'[1]1. RADICADOR 2021'!$C$6:$HW$2000,229,FALSE)</f>
        <v>En ejecución</v>
      </c>
      <c r="AD860" s="31"/>
    </row>
    <row r="861" spans="2:30" ht="99.95" customHeight="1" x14ac:dyDescent="0.25">
      <c r="B861" s="21">
        <v>2021</v>
      </c>
      <c r="C861" s="21">
        <v>77347</v>
      </c>
      <c r="D861" s="21">
        <v>900564459</v>
      </c>
      <c r="E861" s="21" t="s">
        <v>1798</v>
      </c>
      <c r="F861" s="21" t="s">
        <v>1799</v>
      </c>
      <c r="G861" s="21">
        <v>53050527</v>
      </c>
      <c r="H861" s="21" t="s">
        <v>1788</v>
      </c>
      <c r="I861" s="17">
        <v>44476</v>
      </c>
      <c r="J861" s="21" t="s">
        <v>1971</v>
      </c>
      <c r="K861" s="17" t="s">
        <v>1971</v>
      </c>
      <c r="L861" s="17" t="s">
        <v>1971</v>
      </c>
      <c r="M861" s="46">
        <v>1875001</v>
      </c>
      <c r="N861" s="16"/>
      <c r="O861" s="19"/>
      <c r="P861" s="36"/>
      <c r="Q861" s="28">
        <v>1875001</v>
      </c>
      <c r="R861" s="36"/>
      <c r="S861" s="36"/>
      <c r="T861" s="36"/>
      <c r="U861" s="44"/>
      <c r="V861" s="44"/>
      <c r="W861" s="44"/>
      <c r="X861" s="28">
        <v>1875001</v>
      </c>
      <c r="Y861" s="45">
        <v>0</v>
      </c>
      <c r="Z861" s="45">
        <v>1875001</v>
      </c>
      <c r="AA861" s="43">
        <v>0</v>
      </c>
      <c r="AB861" s="43">
        <v>0</v>
      </c>
      <c r="AC861" s="17" t="str">
        <f>VLOOKUP(C861,'[1]1. RADICADOR 2021'!$C$6:$HW$2000,229,FALSE)</f>
        <v>No se ejecutó</v>
      </c>
      <c r="AD861" s="31"/>
    </row>
    <row r="862" spans="2:30" ht="99.95" customHeight="1" x14ac:dyDescent="0.25">
      <c r="B862" s="21">
        <v>2021</v>
      </c>
      <c r="C862" s="21">
        <v>77459</v>
      </c>
      <c r="D862" s="21">
        <v>830037946</v>
      </c>
      <c r="E862" s="21" t="s">
        <v>1784</v>
      </c>
      <c r="F862" s="21" t="s">
        <v>1785</v>
      </c>
      <c r="G862" s="21">
        <v>17052933</v>
      </c>
      <c r="H862" s="21" t="s">
        <v>2164</v>
      </c>
      <c r="I862" s="17">
        <v>44477</v>
      </c>
      <c r="J862" s="21">
        <v>11</v>
      </c>
      <c r="K862" s="17">
        <v>44502</v>
      </c>
      <c r="L862" s="17">
        <v>44512</v>
      </c>
      <c r="M862" s="46">
        <v>16552900</v>
      </c>
      <c r="N862" s="16"/>
      <c r="O862" s="19"/>
      <c r="P862" s="36"/>
      <c r="Q862" s="28">
        <v>16552900</v>
      </c>
      <c r="R862" s="36"/>
      <c r="S862" s="36"/>
      <c r="T862" s="36"/>
      <c r="U862" s="44"/>
      <c r="V862" s="44"/>
      <c r="W862" s="44"/>
      <c r="X862" s="28">
        <v>16552900</v>
      </c>
      <c r="Y862" s="45">
        <v>16552900</v>
      </c>
      <c r="Z862" s="45">
        <v>0</v>
      </c>
      <c r="AA862" s="43">
        <f t="shared" si="14"/>
        <v>1</v>
      </c>
      <c r="AB862" s="43">
        <v>1</v>
      </c>
      <c r="AC862" s="17" t="str">
        <f ca="1">VLOOKUP(C862,'[1]1. RADICADOR 2021'!$C$6:$HW$2000,229,FALSE)</f>
        <v>Terminado</v>
      </c>
      <c r="AD862" s="31"/>
    </row>
    <row r="863" spans="2:30" ht="99.95" customHeight="1" x14ac:dyDescent="0.25">
      <c r="B863" s="21">
        <v>2021</v>
      </c>
      <c r="C863" s="21">
        <v>77462</v>
      </c>
      <c r="D863" s="21">
        <v>800237412</v>
      </c>
      <c r="E863" s="21" t="s">
        <v>2165</v>
      </c>
      <c r="F863" s="21" t="s">
        <v>2166</v>
      </c>
      <c r="G863" s="21">
        <v>19474625</v>
      </c>
      <c r="H863" s="21" t="s">
        <v>2164</v>
      </c>
      <c r="I863" s="17">
        <v>44477</v>
      </c>
      <c r="J863" s="21">
        <v>11</v>
      </c>
      <c r="K863" s="17">
        <v>44502</v>
      </c>
      <c r="L863" s="17">
        <v>44512</v>
      </c>
      <c r="M863" s="46">
        <v>570836</v>
      </c>
      <c r="N863" s="16"/>
      <c r="O863" s="19"/>
      <c r="P863" s="36"/>
      <c r="Q863" s="28">
        <v>570836</v>
      </c>
      <c r="R863" s="36"/>
      <c r="S863" s="36"/>
      <c r="T863" s="36"/>
      <c r="U863" s="44"/>
      <c r="V863" s="44"/>
      <c r="W863" s="44"/>
      <c r="X863" s="28">
        <v>570836</v>
      </c>
      <c r="Y863" s="45">
        <v>570836</v>
      </c>
      <c r="Z863" s="45">
        <v>0</v>
      </c>
      <c r="AA863" s="43">
        <f t="shared" si="14"/>
        <v>1</v>
      </c>
      <c r="AB863" s="43">
        <v>1</v>
      </c>
      <c r="AC863" s="17" t="str">
        <f ca="1">VLOOKUP(C863,'[1]1. RADICADOR 2021'!$C$6:$HW$2000,229,FALSE)</f>
        <v>Terminado</v>
      </c>
      <c r="AD863" s="31"/>
    </row>
    <row r="864" spans="2:30" ht="99.95" customHeight="1" x14ac:dyDescent="0.25">
      <c r="B864" s="21">
        <v>2021</v>
      </c>
      <c r="C864" s="21">
        <v>77463</v>
      </c>
      <c r="D864" s="21">
        <v>860007336</v>
      </c>
      <c r="E864" s="21" t="s">
        <v>2167</v>
      </c>
      <c r="F864" s="21" t="s">
        <v>2168</v>
      </c>
      <c r="G864" s="21">
        <v>19153650</v>
      </c>
      <c r="H864" s="21" t="s">
        <v>2164</v>
      </c>
      <c r="I864" s="17">
        <v>44477</v>
      </c>
      <c r="J864" s="21">
        <v>11</v>
      </c>
      <c r="K864" s="17">
        <v>44502</v>
      </c>
      <c r="L864" s="17">
        <v>44512</v>
      </c>
      <c r="M864" s="46">
        <v>2111399</v>
      </c>
      <c r="N864" s="16"/>
      <c r="O864" s="19"/>
      <c r="P864" s="36"/>
      <c r="Q864" s="28">
        <v>2111399</v>
      </c>
      <c r="R864" s="36"/>
      <c r="S864" s="36"/>
      <c r="T864" s="36"/>
      <c r="U864" s="44"/>
      <c r="V864" s="44"/>
      <c r="W864" s="44"/>
      <c r="X864" s="28">
        <v>2111399</v>
      </c>
      <c r="Y864" s="45">
        <v>2111399</v>
      </c>
      <c r="Z864" s="45">
        <v>0</v>
      </c>
      <c r="AA864" s="43">
        <f t="shared" si="14"/>
        <v>1</v>
      </c>
      <c r="AB864" s="43">
        <v>1</v>
      </c>
      <c r="AC864" s="17" t="str">
        <f ca="1">VLOOKUP(C864,'[1]1. RADICADOR 2021'!$C$6:$HW$2000,229,FALSE)</f>
        <v>Terminado</v>
      </c>
      <c r="AD864" s="31"/>
    </row>
    <row r="865" spans="2:30" ht="99.95" customHeight="1" x14ac:dyDescent="0.25">
      <c r="B865" s="21">
        <v>2021</v>
      </c>
      <c r="C865" s="21">
        <v>78764</v>
      </c>
      <c r="D865" s="21">
        <v>860007336</v>
      </c>
      <c r="E865" s="21" t="s">
        <v>2167</v>
      </c>
      <c r="F865" s="21" t="s">
        <v>2168</v>
      </c>
      <c r="G865" s="21">
        <v>19153650</v>
      </c>
      <c r="H865" s="21" t="s">
        <v>2169</v>
      </c>
      <c r="I865" s="17">
        <v>44498</v>
      </c>
      <c r="J865" s="21">
        <v>7</v>
      </c>
      <c r="K865" s="17">
        <v>44502</v>
      </c>
      <c r="L865" s="17">
        <v>44508</v>
      </c>
      <c r="M865" s="46">
        <v>6205826</v>
      </c>
      <c r="N865" s="16"/>
      <c r="O865" s="19"/>
      <c r="P865" s="36"/>
      <c r="Q865" s="28">
        <v>6205826</v>
      </c>
      <c r="R865" s="36"/>
      <c r="S865" s="36"/>
      <c r="T865" s="36"/>
      <c r="U865" s="44"/>
      <c r="V865" s="44"/>
      <c r="W865" s="44"/>
      <c r="X865" s="28">
        <v>6205826</v>
      </c>
      <c r="Y865" s="45">
        <v>0</v>
      </c>
      <c r="Z865" s="45">
        <v>6205826</v>
      </c>
      <c r="AA865" s="43">
        <f t="shared" si="14"/>
        <v>0</v>
      </c>
      <c r="AB865" s="43">
        <v>1</v>
      </c>
      <c r="AC865" s="17" t="str">
        <f ca="1">VLOOKUP(C865,'[1]1. RADICADOR 2021'!$C$6:$HW$2000,229,FALSE)</f>
        <v>Terminado</v>
      </c>
      <c r="AD865" s="31"/>
    </row>
    <row r="866" spans="2:30" ht="99.95" customHeight="1" x14ac:dyDescent="0.25">
      <c r="B866" s="21">
        <v>2021</v>
      </c>
      <c r="C866" s="21">
        <v>78765</v>
      </c>
      <c r="D866" s="21">
        <v>900155107</v>
      </c>
      <c r="E866" s="21" t="s">
        <v>2170</v>
      </c>
      <c r="F866" s="21" t="s">
        <v>2171</v>
      </c>
      <c r="G866" s="21">
        <v>350920</v>
      </c>
      <c r="H866" s="21" t="s">
        <v>2172</v>
      </c>
      <c r="I866" s="17">
        <v>44498</v>
      </c>
      <c r="J866" s="21">
        <v>7</v>
      </c>
      <c r="K866" s="17">
        <v>44502</v>
      </c>
      <c r="L866" s="17">
        <v>44512</v>
      </c>
      <c r="M866" s="46">
        <v>6243327</v>
      </c>
      <c r="N866" s="16"/>
      <c r="O866" s="19" t="s">
        <v>1718</v>
      </c>
      <c r="P866" s="36"/>
      <c r="Q866" s="28">
        <v>6243327</v>
      </c>
      <c r="R866" s="36"/>
      <c r="S866" s="36"/>
      <c r="T866" s="36"/>
      <c r="U866" s="44"/>
      <c r="V866" s="44"/>
      <c r="W866" s="44"/>
      <c r="X866" s="28">
        <v>6243327</v>
      </c>
      <c r="Y866" s="45">
        <v>0</v>
      </c>
      <c r="Z866" s="45">
        <v>6243327</v>
      </c>
      <c r="AA866" s="43">
        <f t="shared" si="14"/>
        <v>0</v>
      </c>
      <c r="AB866" s="43">
        <v>1</v>
      </c>
      <c r="AC866" s="17" t="str">
        <f ca="1">VLOOKUP(C866,'[1]1. RADICADOR 2021'!$C$6:$HW$2000,229,FALSE)</f>
        <v>Terminado</v>
      </c>
      <c r="AD866" s="31"/>
    </row>
    <row r="867" spans="2:30" ht="99.95" customHeight="1" x14ac:dyDescent="0.25">
      <c r="B867" s="21">
        <v>2021</v>
      </c>
      <c r="C867" s="21">
        <v>79628</v>
      </c>
      <c r="D867" s="21">
        <v>830037946</v>
      </c>
      <c r="E867" s="21" t="s">
        <v>1784</v>
      </c>
      <c r="F867" s="21" t="s">
        <v>1785</v>
      </c>
      <c r="G867" s="21">
        <v>17052933</v>
      </c>
      <c r="H867" s="16" t="s">
        <v>2317</v>
      </c>
      <c r="I867" s="17">
        <v>44512</v>
      </c>
      <c r="J867" s="21">
        <v>30</v>
      </c>
      <c r="K867" s="17">
        <v>44512</v>
      </c>
      <c r="L867" s="17">
        <v>44541</v>
      </c>
      <c r="M867" s="46">
        <v>5598474</v>
      </c>
      <c r="N867" s="16"/>
      <c r="O867" s="19"/>
      <c r="P867" s="36"/>
      <c r="Q867" s="28">
        <v>5598474</v>
      </c>
      <c r="R867" s="36"/>
      <c r="S867" s="36"/>
      <c r="T867" s="36"/>
      <c r="U867" s="44"/>
      <c r="V867" s="44"/>
      <c r="W867" s="44"/>
      <c r="X867" s="28">
        <v>5598474</v>
      </c>
      <c r="Y867" s="45">
        <v>0</v>
      </c>
      <c r="Z867" s="45">
        <v>5598474</v>
      </c>
      <c r="AA867" s="43">
        <f t="shared" si="14"/>
        <v>0</v>
      </c>
      <c r="AB867" s="43">
        <v>1</v>
      </c>
      <c r="AC867" s="17" t="str">
        <f ca="1">VLOOKUP(C867,'[1]1. RADICADOR 2021'!$C$6:$HW$2000,229,FALSE)</f>
        <v>Terminado</v>
      </c>
      <c r="AD867" s="31"/>
    </row>
    <row r="868" spans="2:30" ht="99.95" customHeight="1" x14ac:dyDescent="0.25">
      <c r="B868" s="21">
        <v>2021</v>
      </c>
      <c r="C868" s="21">
        <v>79815</v>
      </c>
      <c r="D868" s="21">
        <v>901446013</v>
      </c>
      <c r="E868" s="21" t="s">
        <v>2318</v>
      </c>
      <c r="F868" s="21" t="s">
        <v>2319</v>
      </c>
      <c r="G868" s="21">
        <v>79628542</v>
      </c>
      <c r="H868" s="16" t="s">
        <v>2320</v>
      </c>
      <c r="I868" s="17">
        <v>44516</v>
      </c>
      <c r="J868" s="21">
        <v>42</v>
      </c>
      <c r="K868" s="17">
        <v>44519</v>
      </c>
      <c r="L868" s="17">
        <v>44560</v>
      </c>
      <c r="M868" s="46">
        <v>82304700.200000003</v>
      </c>
      <c r="N868" s="16"/>
      <c r="O868" s="19"/>
      <c r="P868" s="36"/>
      <c r="Q868" s="28">
        <v>82304700</v>
      </c>
      <c r="R868" s="36"/>
      <c r="S868" s="36"/>
      <c r="T868" s="36"/>
      <c r="U868" s="44"/>
      <c r="V868" s="44"/>
      <c r="W868" s="44"/>
      <c r="X868" s="28">
        <v>82304700</v>
      </c>
      <c r="Y868" s="45">
        <v>45335525</v>
      </c>
      <c r="Z868" s="45">
        <v>36969175</v>
      </c>
      <c r="AA868" s="43">
        <f t="shared" si="14"/>
        <v>0.55082546926238718</v>
      </c>
      <c r="AB868" s="43">
        <v>0.95238095238095233</v>
      </c>
      <c r="AC868" s="17" t="str">
        <f ca="1">VLOOKUP(C868,'[1]1. RADICADOR 2021'!$C$6:$HW$2000,229,FALSE)</f>
        <v>En ejecución</v>
      </c>
      <c r="AD868" s="31"/>
    </row>
    <row r="869" spans="2:30" ht="99.95" customHeight="1" x14ac:dyDescent="0.25">
      <c r="B869" s="21">
        <v>2021</v>
      </c>
      <c r="C869" s="21">
        <v>79940</v>
      </c>
      <c r="D869" s="21">
        <v>830037946</v>
      </c>
      <c r="E869" s="21" t="s">
        <v>1784</v>
      </c>
      <c r="F869" s="21" t="s">
        <v>1785</v>
      </c>
      <c r="G869" s="21">
        <v>17052933</v>
      </c>
      <c r="H869" s="16" t="s">
        <v>2321</v>
      </c>
      <c r="I869" s="17">
        <v>44517</v>
      </c>
      <c r="J869" s="21">
        <v>59</v>
      </c>
      <c r="K869" s="17">
        <v>44518</v>
      </c>
      <c r="L869" s="17">
        <v>44577</v>
      </c>
      <c r="M869" s="46">
        <v>12427800</v>
      </c>
      <c r="N869" s="16"/>
      <c r="O869" s="19"/>
      <c r="P869" s="36"/>
      <c r="Q869" s="28">
        <v>12427800</v>
      </c>
      <c r="R869" s="36"/>
      <c r="S869" s="36"/>
      <c r="T869" s="36"/>
      <c r="U869" s="44"/>
      <c r="V869" s="44"/>
      <c r="W869" s="44"/>
      <c r="X869" s="28">
        <v>12427800</v>
      </c>
      <c r="Y869" s="45">
        <v>12427800</v>
      </c>
      <c r="Z869" s="45">
        <v>0</v>
      </c>
      <c r="AA869" s="43">
        <f t="shared" si="14"/>
        <v>1</v>
      </c>
      <c r="AB869" s="43">
        <v>0.69491525423728817</v>
      </c>
      <c r="AC869" s="17" t="str">
        <f ca="1">VLOOKUP(C869,'[1]1. RADICADOR 2021'!$C$6:$HW$2000,229,FALSE)</f>
        <v>En ejecución</v>
      </c>
      <c r="AD869" s="31"/>
    </row>
    <row r="870" spans="2:30" ht="99.95" customHeight="1" x14ac:dyDescent="0.25">
      <c r="B870" s="21">
        <v>2021</v>
      </c>
      <c r="C870" s="21">
        <v>80038</v>
      </c>
      <c r="D870" s="21">
        <v>900741497</v>
      </c>
      <c r="E870" s="21" t="s">
        <v>2322</v>
      </c>
      <c r="F870" s="21" t="s">
        <v>2323</v>
      </c>
      <c r="G870" s="21">
        <v>52699905</v>
      </c>
      <c r="H870" s="16" t="s">
        <v>2324</v>
      </c>
      <c r="I870" s="17">
        <v>44518</v>
      </c>
      <c r="J870" s="21">
        <v>36</v>
      </c>
      <c r="K870" s="17">
        <v>44523</v>
      </c>
      <c r="L870" s="17">
        <v>44558</v>
      </c>
      <c r="M870" s="46">
        <v>8216190</v>
      </c>
      <c r="N870" s="16"/>
      <c r="O870" s="19"/>
      <c r="P870" s="36"/>
      <c r="Q870" s="28">
        <v>8216190</v>
      </c>
      <c r="R870" s="36"/>
      <c r="S870" s="36"/>
      <c r="T870" s="36"/>
      <c r="U870" s="44"/>
      <c r="V870" s="44"/>
      <c r="W870" s="44"/>
      <c r="X870" s="28">
        <v>8216190</v>
      </c>
      <c r="Y870" s="45">
        <v>0</v>
      </c>
      <c r="Z870" s="45">
        <v>8216190</v>
      </c>
      <c r="AA870" s="43">
        <f t="shared" si="14"/>
        <v>0</v>
      </c>
      <c r="AB870" s="43">
        <v>1</v>
      </c>
      <c r="AC870" s="17" t="str">
        <f ca="1">VLOOKUP(C870,'[1]1. RADICADOR 2021'!$C$6:$HW$2000,229,FALSE)</f>
        <v>Terminado</v>
      </c>
      <c r="AD870" s="31"/>
    </row>
    <row r="871" spans="2:30" ht="99.95" customHeight="1" x14ac:dyDescent="0.25">
      <c r="B871" s="21">
        <v>2021</v>
      </c>
      <c r="C871" s="21">
        <v>80039</v>
      </c>
      <c r="D871" s="21">
        <v>804000673</v>
      </c>
      <c r="E871" s="21" t="s">
        <v>1796</v>
      </c>
      <c r="F871" s="21" t="s">
        <v>1797</v>
      </c>
      <c r="G871" s="21">
        <v>91431735</v>
      </c>
      <c r="H871" s="16" t="s">
        <v>2324</v>
      </c>
      <c r="I871" s="17">
        <v>44518</v>
      </c>
      <c r="J871" s="21">
        <v>37</v>
      </c>
      <c r="K871" s="17">
        <v>44522</v>
      </c>
      <c r="L871" s="17">
        <v>44558</v>
      </c>
      <c r="M871" s="46">
        <v>31962756</v>
      </c>
      <c r="N871" s="16"/>
      <c r="O871" s="19"/>
      <c r="P871" s="36"/>
      <c r="Q871" s="28">
        <v>31962756</v>
      </c>
      <c r="R871" s="36"/>
      <c r="S871" s="36"/>
      <c r="T871" s="36"/>
      <c r="U871" s="44"/>
      <c r="V871" s="44"/>
      <c r="W871" s="44"/>
      <c r="X871" s="28">
        <v>31962756</v>
      </c>
      <c r="Y871" s="45">
        <v>31962756</v>
      </c>
      <c r="Z871" s="45">
        <v>0</v>
      </c>
      <c r="AA871" s="43">
        <f t="shared" si="14"/>
        <v>1</v>
      </c>
      <c r="AB871" s="43">
        <v>1</v>
      </c>
      <c r="AC871" s="17" t="str">
        <f ca="1">VLOOKUP(C871,'[1]1. RADICADOR 2021'!$C$6:$HW$2000,229,FALSE)</f>
        <v>Terminado</v>
      </c>
      <c r="AD871" s="31"/>
    </row>
    <row r="872" spans="2:30" ht="99.95" customHeight="1" x14ac:dyDescent="0.25">
      <c r="B872" s="21">
        <v>2021</v>
      </c>
      <c r="C872" s="21">
        <v>80040</v>
      </c>
      <c r="D872" s="21">
        <v>830110570</v>
      </c>
      <c r="E872" s="21" t="s">
        <v>1794</v>
      </c>
      <c r="F872" s="21" t="s">
        <v>1795</v>
      </c>
      <c r="G872" s="21">
        <v>52099112</v>
      </c>
      <c r="H872" s="16" t="s">
        <v>2324</v>
      </c>
      <c r="I872" s="17">
        <v>44518</v>
      </c>
      <c r="J872" s="21">
        <v>30</v>
      </c>
      <c r="K872" s="17">
        <v>44529</v>
      </c>
      <c r="L872" s="17">
        <v>44558</v>
      </c>
      <c r="M872" s="46">
        <v>920132</v>
      </c>
      <c r="N872" s="16"/>
      <c r="O872" s="19"/>
      <c r="P872" s="36"/>
      <c r="Q872" s="28">
        <v>920132</v>
      </c>
      <c r="R872" s="36"/>
      <c r="S872" s="36"/>
      <c r="T872" s="36"/>
      <c r="U872" s="44"/>
      <c r="V872" s="44"/>
      <c r="W872" s="44"/>
      <c r="X872" s="28">
        <v>920132</v>
      </c>
      <c r="Y872" s="45">
        <v>920132</v>
      </c>
      <c r="Z872" s="45">
        <v>0</v>
      </c>
      <c r="AA872" s="43">
        <f t="shared" si="14"/>
        <v>1</v>
      </c>
      <c r="AB872" s="43">
        <v>1</v>
      </c>
      <c r="AC872" s="17" t="str">
        <f ca="1">VLOOKUP(C872,'[1]1. RADICADOR 2021'!$C$6:$HW$2000,229,FALSE)</f>
        <v>Terminado</v>
      </c>
      <c r="AD872" s="31"/>
    </row>
    <row r="873" spans="2:30" ht="99.95" customHeight="1" x14ac:dyDescent="0.25">
      <c r="B873" s="21">
        <v>2021</v>
      </c>
      <c r="C873" s="21">
        <v>80495</v>
      </c>
      <c r="D873" s="21">
        <v>830110570</v>
      </c>
      <c r="E873" s="21" t="s">
        <v>1794</v>
      </c>
      <c r="F873" s="21" t="s">
        <v>1795</v>
      </c>
      <c r="G873" s="21">
        <v>52099112</v>
      </c>
      <c r="H873" s="16" t="s">
        <v>1788</v>
      </c>
      <c r="I873" s="17">
        <v>44523</v>
      </c>
      <c r="J873" s="21">
        <v>34</v>
      </c>
      <c r="K873" s="17">
        <v>44529</v>
      </c>
      <c r="L873" s="17">
        <v>44563</v>
      </c>
      <c r="M873" s="46">
        <v>648014</v>
      </c>
      <c r="N873" s="16"/>
      <c r="O873" s="19"/>
      <c r="P873" s="36"/>
      <c r="Q873" s="28">
        <v>648014</v>
      </c>
      <c r="R873" s="36"/>
      <c r="S873" s="36"/>
      <c r="T873" s="36"/>
      <c r="U873" s="44"/>
      <c r="V873" s="44"/>
      <c r="W873" s="44"/>
      <c r="X873" s="28">
        <v>648014</v>
      </c>
      <c r="Y873" s="45">
        <v>648014</v>
      </c>
      <c r="Z873" s="45">
        <v>0</v>
      </c>
      <c r="AA873" s="43">
        <f t="shared" si="14"/>
        <v>1</v>
      </c>
      <c r="AB873" s="43">
        <v>0.88235294117647056</v>
      </c>
      <c r="AC873" s="17" t="str">
        <f ca="1">VLOOKUP(C873,'[1]1. RADICADOR 2021'!$C$6:$HW$2000,229,FALSE)</f>
        <v>En ejecución</v>
      </c>
      <c r="AD873" s="31"/>
    </row>
    <row r="874" spans="2:30" ht="99.95" customHeight="1" x14ac:dyDescent="0.25">
      <c r="B874" s="21">
        <v>2021</v>
      </c>
      <c r="C874" s="21">
        <v>80496</v>
      </c>
      <c r="D874" s="21">
        <v>900564459</v>
      </c>
      <c r="E874" s="21" t="s">
        <v>1798</v>
      </c>
      <c r="F874" s="21" t="s">
        <v>1799</v>
      </c>
      <c r="G874" s="21">
        <v>53050527</v>
      </c>
      <c r="H874" s="16" t="s">
        <v>1788</v>
      </c>
      <c r="I874" s="17">
        <v>44523</v>
      </c>
      <c r="J874" s="21">
        <v>38</v>
      </c>
      <c r="K874" s="17">
        <v>44525</v>
      </c>
      <c r="L874" s="17">
        <v>44563</v>
      </c>
      <c r="M874" s="46">
        <v>2873240</v>
      </c>
      <c r="N874" s="16"/>
      <c r="O874" s="19"/>
      <c r="P874" s="36"/>
      <c r="Q874" s="28">
        <v>2873240</v>
      </c>
      <c r="R874" s="36"/>
      <c r="S874" s="36"/>
      <c r="T874" s="36"/>
      <c r="U874" s="44"/>
      <c r="V874" s="44"/>
      <c r="W874" s="44"/>
      <c r="X874" s="28">
        <v>2873240</v>
      </c>
      <c r="Y874" s="45">
        <v>0</v>
      </c>
      <c r="Z874" s="45">
        <v>2873240</v>
      </c>
      <c r="AA874" s="43">
        <f t="shared" si="14"/>
        <v>0</v>
      </c>
      <c r="AB874" s="43">
        <v>0.89473684210526316</v>
      </c>
      <c r="AC874" s="17" t="str">
        <f ca="1">VLOOKUP(C874,'[1]1. RADICADOR 2021'!$C$6:$HW$2000,229,FALSE)</f>
        <v>En ejecución</v>
      </c>
      <c r="AD874" s="31"/>
    </row>
    <row r="875" spans="2:30" ht="99.95" customHeight="1" x14ac:dyDescent="0.25">
      <c r="B875" s="21">
        <v>2021</v>
      </c>
      <c r="C875" s="21">
        <v>80497</v>
      </c>
      <c r="D875" s="21">
        <v>830110570</v>
      </c>
      <c r="E875" s="21" t="s">
        <v>1794</v>
      </c>
      <c r="F875" s="21" t="s">
        <v>1795</v>
      </c>
      <c r="G875" s="21">
        <v>52099112</v>
      </c>
      <c r="H875" s="16" t="s">
        <v>1788</v>
      </c>
      <c r="I875" s="17">
        <v>44523</v>
      </c>
      <c r="J875" s="21">
        <v>34</v>
      </c>
      <c r="K875" s="17">
        <v>44529</v>
      </c>
      <c r="L875" s="17">
        <v>44563</v>
      </c>
      <c r="M875" s="46">
        <v>12444354</v>
      </c>
      <c r="N875" s="16"/>
      <c r="O875" s="19"/>
      <c r="P875" s="36"/>
      <c r="Q875" s="28">
        <v>12444354</v>
      </c>
      <c r="R875" s="36"/>
      <c r="S875" s="36"/>
      <c r="T875" s="36"/>
      <c r="U875" s="44"/>
      <c r="V875" s="44"/>
      <c r="W875" s="44"/>
      <c r="X875" s="28">
        <v>12444354</v>
      </c>
      <c r="Y875" s="45">
        <v>12444354</v>
      </c>
      <c r="Z875" s="45">
        <v>0</v>
      </c>
      <c r="AA875" s="43">
        <f t="shared" si="14"/>
        <v>1</v>
      </c>
      <c r="AB875" s="43">
        <v>0.88235294117647056</v>
      </c>
      <c r="AC875" s="17" t="str">
        <f ca="1">VLOOKUP(C875,'[1]1. RADICADOR 2021'!$C$6:$HW$2000,229,FALSE)</f>
        <v>En ejecución</v>
      </c>
      <c r="AD875" s="31"/>
    </row>
    <row r="876" spans="2:30" ht="99.95" customHeight="1" x14ac:dyDescent="0.25">
      <c r="B876" s="21">
        <v>2021</v>
      </c>
      <c r="C876" s="21">
        <v>80502</v>
      </c>
      <c r="D876" s="21">
        <v>900741497</v>
      </c>
      <c r="E876" s="21" t="s">
        <v>2322</v>
      </c>
      <c r="F876" s="21" t="s">
        <v>2323</v>
      </c>
      <c r="G876" s="21">
        <v>52699905</v>
      </c>
      <c r="H876" s="16" t="s">
        <v>1788</v>
      </c>
      <c r="I876" s="17">
        <v>44523</v>
      </c>
      <c r="J876" s="21">
        <v>33</v>
      </c>
      <c r="K876" s="17">
        <v>44530</v>
      </c>
      <c r="L876" s="17">
        <v>44563</v>
      </c>
      <c r="M876" s="46">
        <v>7668444</v>
      </c>
      <c r="N876" s="16"/>
      <c r="O876" s="19"/>
      <c r="P876" s="36"/>
      <c r="Q876" s="28">
        <v>7668444</v>
      </c>
      <c r="R876" s="36"/>
      <c r="S876" s="36"/>
      <c r="T876" s="36"/>
      <c r="U876" s="44"/>
      <c r="V876" s="44"/>
      <c r="W876" s="44"/>
      <c r="X876" s="28">
        <v>7668444</v>
      </c>
      <c r="Y876" s="45">
        <v>7668444</v>
      </c>
      <c r="Z876" s="45">
        <v>0</v>
      </c>
      <c r="AA876" s="43">
        <f t="shared" si="14"/>
        <v>1</v>
      </c>
      <c r="AB876" s="43">
        <v>0.87878787878787878</v>
      </c>
      <c r="AC876" s="17" t="str">
        <f ca="1">VLOOKUP(C876,'[1]1. RADICADOR 2021'!$C$6:$HW$2000,229,FALSE)</f>
        <v>En ejecución</v>
      </c>
      <c r="AD876" s="31"/>
    </row>
    <row r="877" spans="2:30" ht="99.95" customHeight="1" x14ac:dyDescent="0.25">
      <c r="B877" s="21">
        <v>2021</v>
      </c>
      <c r="C877" s="21">
        <v>80504</v>
      </c>
      <c r="D877" s="21">
        <v>830024826</v>
      </c>
      <c r="E877" s="21" t="s">
        <v>1792</v>
      </c>
      <c r="F877" s="21" t="s">
        <v>1793</v>
      </c>
      <c r="G877" s="21">
        <v>79846999</v>
      </c>
      <c r="H877" s="16" t="s">
        <v>1788</v>
      </c>
      <c r="I877" s="17">
        <v>44523</v>
      </c>
      <c r="J877" s="21">
        <v>34</v>
      </c>
      <c r="K877" s="17">
        <v>44529</v>
      </c>
      <c r="L877" s="17">
        <v>44563</v>
      </c>
      <c r="M877" s="46">
        <v>7610198</v>
      </c>
      <c r="N877" s="16"/>
      <c r="O877" s="19"/>
      <c r="P877" s="36"/>
      <c r="Q877" s="28">
        <v>7610198</v>
      </c>
      <c r="R877" s="36"/>
      <c r="S877" s="36"/>
      <c r="T877" s="36"/>
      <c r="U877" s="44"/>
      <c r="V877" s="44"/>
      <c r="W877" s="44"/>
      <c r="X877" s="28">
        <v>7610198</v>
      </c>
      <c r="Y877" s="45">
        <v>0</v>
      </c>
      <c r="Z877" s="45">
        <v>7610198</v>
      </c>
      <c r="AA877" s="43">
        <f t="shared" si="14"/>
        <v>0</v>
      </c>
      <c r="AB877" s="43">
        <v>0.88235294117647056</v>
      </c>
      <c r="AC877" s="17" t="str">
        <f ca="1">VLOOKUP(C877,'[1]1. RADICADOR 2021'!$C$6:$HW$2000,229,FALSE)</f>
        <v>En ejecución</v>
      </c>
      <c r="AD877" s="31"/>
    </row>
    <row r="878" spans="2:30" ht="99.95" customHeight="1" x14ac:dyDescent="0.25">
      <c r="B878" s="21">
        <v>2021</v>
      </c>
      <c r="C878" s="21">
        <v>80616</v>
      </c>
      <c r="D878" s="21">
        <v>830037946</v>
      </c>
      <c r="E878" s="21" t="s">
        <v>1784</v>
      </c>
      <c r="F878" s="21" t="s">
        <v>1785</v>
      </c>
      <c r="G878" s="21">
        <v>17052933</v>
      </c>
      <c r="H878" s="16" t="s">
        <v>2325</v>
      </c>
      <c r="I878" s="17">
        <v>44524</v>
      </c>
      <c r="J878" s="21">
        <v>60</v>
      </c>
      <c r="K878" s="17">
        <v>44524</v>
      </c>
      <c r="L878" s="17">
        <v>44584</v>
      </c>
      <c r="M878" s="46">
        <v>15722518</v>
      </c>
      <c r="N878" s="16"/>
      <c r="O878" s="19"/>
      <c r="P878" s="36"/>
      <c r="Q878" s="28">
        <v>15722518</v>
      </c>
      <c r="R878" s="36"/>
      <c r="S878" s="36"/>
      <c r="T878" s="36"/>
      <c r="U878" s="44"/>
      <c r="V878" s="44"/>
      <c r="W878" s="44"/>
      <c r="X878" s="28">
        <v>15722518</v>
      </c>
      <c r="Y878" s="45">
        <v>0</v>
      </c>
      <c r="Z878" s="45">
        <v>15722518</v>
      </c>
      <c r="AA878" s="43">
        <f t="shared" si="14"/>
        <v>0</v>
      </c>
      <c r="AB878" s="43">
        <v>0.58333333333333337</v>
      </c>
      <c r="AC878" s="17" t="str">
        <f ca="1">VLOOKUP(C878,'[1]1. RADICADOR 2021'!$C$6:$HW$2000,229,FALSE)</f>
        <v>En ejecución</v>
      </c>
      <c r="AD878" s="31"/>
    </row>
    <row r="879" spans="2:30" ht="99.95" customHeight="1" x14ac:dyDescent="0.25">
      <c r="B879" s="21">
        <v>2021</v>
      </c>
      <c r="C879" s="21">
        <v>80930</v>
      </c>
      <c r="D879" s="21">
        <v>830037946</v>
      </c>
      <c r="E879" s="21" t="s">
        <v>1784</v>
      </c>
      <c r="F879" s="21" t="s">
        <v>1785</v>
      </c>
      <c r="G879" s="21">
        <v>17052933</v>
      </c>
      <c r="H879" s="16" t="s">
        <v>2326</v>
      </c>
      <c r="I879" s="17">
        <v>44526</v>
      </c>
      <c r="J879" s="21">
        <v>21</v>
      </c>
      <c r="K879" s="17">
        <v>44526</v>
      </c>
      <c r="L879" s="17">
        <v>44607</v>
      </c>
      <c r="M879" s="46">
        <v>16272650</v>
      </c>
      <c r="N879" s="16"/>
      <c r="O879" s="19" t="s">
        <v>1718</v>
      </c>
      <c r="P879" s="36"/>
      <c r="Q879" s="28">
        <v>16272650</v>
      </c>
      <c r="R879" s="36"/>
      <c r="S879" s="36"/>
      <c r="T879" s="36"/>
      <c r="U879" s="44"/>
      <c r="V879" s="44"/>
      <c r="W879" s="44"/>
      <c r="X879" s="28">
        <v>16272650</v>
      </c>
      <c r="Y879" s="45">
        <v>14202650</v>
      </c>
      <c r="Z879" s="45">
        <v>2070000</v>
      </c>
      <c r="AA879" s="43">
        <f t="shared" si="14"/>
        <v>0.87279269203233656</v>
      </c>
      <c r="AB879" s="43">
        <v>0.41249999999999998</v>
      </c>
      <c r="AC879" s="17" t="str">
        <f ca="1">VLOOKUP(C879,'[1]1. RADICADOR 2021'!$C$6:$HW$2000,229,FALSE)</f>
        <v>En ejecución</v>
      </c>
      <c r="AD879" s="31"/>
    </row>
    <row r="880" spans="2:30" ht="99.95" customHeight="1" x14ac:dyDescent="0.25">
      <c r="B880" s="21">
        <v>2021</v>
      </c>
      <c r="C880" s="21">
        <v>81761</v>
      </c>
      <c r="D880" s="21">
        <v>830001338</v>
      </c>
      <c r="E880" s="21" t="s">
        <v>1790</v>
      </c>
      <c r="F880" s="21" t="s">
        <v>1791</v>
      </c>
      <c r="G880" s="21">
        <v>0</v>
      </c>
      <c r="H880" s="21" t="s">
        <v>2437</v>
      </c>
      <c r="I880" s="38">
        <v>44533</v>
      </c>
      <c r="J880" s="21" t="s">
        <v>1868</v>
      </c>
      <c r="K880" s="17" t="s">
        <v>1868</v>
      </c>
      <c r="L880" s="17" t="s">
        <v>1868</v>
      </c>
      <c r="M880" s="46">
        <v>76347792</v>
      </c>
      <c r="N880" s="16"/>
      <c r="O880" s="19"/>
      <c r="P880" s="36"/>
      <c r="Q880" s="28">
        <v>76347792</v>
      </c>
      <c r="R880" s="36"/>
      <c r="S880" s="36"/>
      <c r="T880" s="36"/>
      <c r="U880" s="44"/>
      <c r="V880" s="44"/>
      <c r="W880" s="44"/>
      <c r="X880" s="28">
        <v>76347792</v>
      </c>
      <c r="Y880" s="45">
        <v>0</v>
      </c>
      <c r="Z880" s="45">
        <v>76347792</v>
      </c>
      <c r="AA880" s="43">
        <f t="shared" si="14"/>
        <v>0</v>
      </c>
      <c r="AB880" s="43">
        <v>0</v>
      </c>
      <c r="AC880" s="17" t="str">
        <f ca="1">VLOOKUP(C880,'[1]1. RADICADOR 2021'!$C$6:$HW$2000,229,FALSE)</f>
        <v>En ejecución</v>
      </c>
      <c r="AD880" s="31"/>
    </row>
    <row r="881" spans="2:30" ht="99.95" customHeight="1" x14ac:dyDescent="0.25">
      <c r="B881" s="21">
        <v>2021</v>
      </c>
      <c r="C881" s="21">
        <v>81959</v>
      </c>
      <c r="D881" s="21">
        <v>900315346</v>
      </c>
      <c r="E881" s="21" t="s">
        <v>2408</v>
      </c>
      <c r="F881" s="21" t="s">
        <v>2409</v>
      </c>
      <c r="G881" s="21">
        <v>80260188</v>
      </c>
      <c r="H881" s="21" t="s">
        <v>2438</v>
      </c>
      <c r="I881" s="38">
        <v>44537</v>
      </c>
      <c r="J881" s="21">
        <v>29</v>
      </c>
      <c r="K881" s="17">
        <v>44538</v>
      </c>
      <c r="L881" s="17">
        <v>44567</v>
      </c>
      <c r="M881" s="46">
        <v>702071</v>
      </c>
      <c r="N881" s="16"/>
      <c r="O881" s="19"/>
      <c r="P881" s="36"/>
      <c r="Q881" s="28">
        <v>702071</v>
      </c>
      <c r="R881" s="36"/>
      <c r="S881" s="36"/>
      <c r="T881" s="36"/>
      <c r="U881" s="44"/>
      <c r="V881" s="44"/>
      <c r="W881" s="44"/>
      <c r="X881" s="28">
        <v>702071</v>
      </c>
      <c r="Y881" s="45">
        <v>0</v>
      </c>
      <c r="Z881" s="45">
        <v>702071</v>
      </c>
      <c r="AA881" s="43">
        <f t="shared" si="14"/>
        <v>0</v>
      </c>
      <c r="AB881" s="43">
        <v>0.72413793103448276</v>
      </c>
      <c r="AC881" s="17" t="str">
        <f ca="1">VLOOKUP(C881,'[1]1. RADICADOR 2021'!$C$6:$HW$2000,229,FALSE)</f>
        <v>En ejecución</v>
      </c>
      <c r="AD881" s="31"/>
    </row>
    <row r="882" spans="2:30" ht="99.95" customHeight="1" x14ac:dyDescent="0.25">
      <c r="B882" s="21">
        <v>2021</v>
      </c>
      <c r="C882" s="21">
        <v>81960</v>
      </c>
      <c r="D882" s="21">
        <v>830119276</v>
      </c>
      <c r="E882" s="21" t="s">
        <v>2410</v>
      </c>
      <c r="F882" s="21" t="s">
        <v>2411</v>
      </c>
      <c r="G882" s="21">
        <v>79951141</v>
      </c>
      <c r="H882" s="21" t="s">
        <v>2438</v>
      </c>
      <c r="I882" s="38">
        <v>44537</v>
      </c>
      <c r="J882" s="21">
        <v>28</v>
      </c>
      <c r="K882" s="17">
        <v>44539</v>
      </c>
      <c r="L882" s="17">
        <v>44567</v>
      </c>
      <c r="M882" s="46">
        <v>396540.18</v>
      </c>
      <c r="N882" s="16"/>
      <c r="O882" s="19"/>
      <c r="P882" s="36"/>
      <c r="Q882" s="28">
        <v>396540</v>
      </c>
      <c r="R882" s="36"/>
      <c r="S882" s="36"/>
      <c r="T882" s="36"/>
      <c r="U882" s="44"/>
      <c r="V882" s="44"/>
      <c r="W882" s="44"/>
      <c r="X882" s="28">
        <v>396540</v>
      </c>
      <c r="Y882" s="45">
        <v>0</v>
      </c>
      <c r="Z882" s="45">
        <v>396540</v>
      </c>
      <c r="AA882" s="43">
        <f t="shared" si="14"/>
        <v>0</v>
      </c>
      <c r="AB882" s="43">
        <v>0.7142857142857143</v>
      </c>
      <c r="AC882" s="17" t="str">
        <f ca="1">VLOOKUP(C882,'[1]1. RADICADOR 2021'!$C$6:$HW$2000,229,FALSE)</f>
        <v>En ejecución</v>
      </c>
      <c r="AD882" s="31"/>
    </row>
    <row r="883" spans="2:30" ht="99.95" customHeight="1" x14ac:dyDescent="0.25">
      <c r="B883" s="21">
        <v>2021</v>
      </c>
      <c r="C883" s="21">
        <v>81961</v>
      </c>
      <c r="D883" s="21">
        <v>817000830</v>
      </c>
      <c r="E883" s="21" t="s">
        <v>2412</v>
      </c>
      <c r="F883" s="21" t="s">
        <v>2413</v>
      </c>
      <c r="G883" s="21" t="s">
        <v>2413</v>
      </c>
      <c r="H883" s="21" t="s">
        <v>2438</v>
      </c>
      <c r="I883" s="38">
        <v>44537</v>
      </c>
      <c r="J883" s="21" t="s">
        <v>1868</v>
      </c>
      <c r="K883" s="17" t="s">
        <v>1868</v>
      </c>
      <c r="L883" s="17" t="s">
        <v>1868</v>
      </c>
      <c r="M883" s="46">
        <v>858087.02</v>
      </c>
      <c r="N883" s="16"/>
      <c r="O883" s="19"/>
      <c r="P883" s="36"/>
      <c r="Q883" s="28">
        <v>858087.02</v>
      </c>
      <c r="R883" s="36"/>
      <c r="S883" s="36"/>
      <c r="T883" s="36"/>
      <c r="U883" s="44"/>
      <c r="V883" s="44"/>
      <c r="W883" s="44"/>
      <c r="X883" s="28">
        <v>858087.02</v>
      </c>
      <c r="Y883" s="45">
        <v>0</v>
      </c>
      <c r="Z883" s="45">
        <v>858087</v>
      </c>
      <c r="AA883" s="43">
        <f t="shared" si="14"/>
        <v>0</v>
      </c>
      <c r="AB883" s="43">
        <v>0</v>
      </c>
      <c r="AC883" s="17" t="str">
        <f ca="1">VLOOKUP(C883,'[1]1. RADICADOR 2021'!$C$6:$HW$2000,229,FALSE)</f>
        <v>En ejecución</v>
      </c>
      <c r="AD883" s="31"/>
    </row>
    <row r="884" spans="2:30" ht="99.95" customHeight="1" x14ac:dyDescent="0.25">
      <c r="B884" s="21">
        <v>2021</v>
      </c>
      <c r="C884" s="21">
        <v>81962</v>
      </c>
      <c r="D884" s="21">
        <v>817000830</v>
      </c>
      <c r="E884" s="21" t="s">
        <v>2412</v>
      </c>
      <c r="F884" s="21" t="s">
        <v>2413</v>
      </c>
      <c r="G884" s="21" t="s">
        <v>2413</v>
      </c>
      <c r="H884" s="21" t="s">
        <v>2438</v>
      </c>
      <c r="I884" s="38">
        <v>44537</v>
      </c>
      <c r="J884" s="21" t="s">
        <v>1868</v>
      </c>
      <c r="K884" s="17" t="s">
        <v>1868</v>
      </c>
      <c r="L884" s="17" t="s">
        <v>1868</v>
      </c>
      <c r="M884" s="46">
        <v>608895</v>
      </c>
      <c r="N884" s="16"/>
      <c r="O884" s="19"/>
      <c r="P884" s="36"/>
      <c r="Q884" s="28">
        <v>608895</v>
      </c>
      <c r="R884" s="36"/>
      <c r="S884" s="36"/>
      <c r="T884" s="36"/>
      <c r="U884" s="44"/>
      <c r="V884" s="44"/>
      <c r="W884" s="44"/>
      <c r="X884" s="28">
        <v>608895</v>
      </c>
      <c r="Y884" s="45">
        <v>0</v>
      </c>
      <c r="Z884" s="45">
        <v>608895</v>
      </c>
      <c r="AA884" s="43">
        <f t="shared" si="14"/>
        <v>0</v>
      </c>
      <c r="AB884" s="43">
        <v>0</v>
      </c>
      <c r="AC884" s="17" t="str">
        <f ca="1">VLOOKUP(C884,'[1]1. RADICADOR 2021'!$C$6:$HW$2000,229,FALSE)</f>
        <v>En ejecución</v>
      </c>
      <c r="AD884" s="31"/>
    </row>
    <row r="885" spans="2:30" ht="99.95" customHeight="1" x14ac:dyDescent="0.25">
      <c r="B885" s="21">
        <v>2021</v>
      </c>
      <c r="C885" s="21">
        <v>83573</v>
      </c>
      <c r="D885" s="21">
        <v>900017447</v>
      </c>
      <c r="E885" s="21" t="s">
        <v>2414</v>
      </c>
      <c r="F885" s="21" t="s">
        <v>2415</v>
      </c>
      <c r="G885" s="21" t="s">
        <v>2415</v>
      </c>
      <c r="H885" s="21" t="s">
        <v>2439</v>
      </c>
      <c r="I885" s="38">
        <v>44554</v>
      </c>
      <c r="J885" s="21" t="s">
        <v>1868</v>
      </c>
      <c r="K885" s="17" t="s">
        <v>1868</v>
      </c>
      <c r="L885" s="17" t="s">
        <v>1868</v>
      </c>
      <c r="M885" s="46">
        <v>7147580</v>
      </c>
      <c r="N885" s="16"/>
      <c r="O885" s="19"/>
      <c r="P885" s="36"/>
      <c r="Q885" s="28">
        <v>7147580</v>
      </c>
      <c r="R885" s="36"/>
      <c r="S885" s="36"/>
      <c r="T885" s="36"/>
      <c r="U885" s="44"/>
      <c r="V885" s="44"/>
      <c r="W885" s="44"/>
      <c r="X885" s="28">
        <v>7147580</v>
      </c>
      <c r="Y885" s="45">
        <v>0</v>
      </c>
      <c r="Z885" s="45">
        <v>7147580</v>
      </c>
      <c r="AA885" s="43">
        <f t="shared" si="14"/>
        <v>0</v>
      </c>
      <c r="AB885" s="43">
        <v>0</v>
      </c>
      <c r="AC885" s="17" t="str">
        <f ca="1">VLOOKUP(C885,'[1]1. RADICADOR 2021'!$C$6:$HW$2000,229,FALSE)</f>
        <v>Terminado</v>
      </c>
      <c r="AD885" s="31"/>
    </row>
    <row r="886" spans="2:30" ht="99.95" customHeight="1" x14ac:dyDescent="0.25">
      <c r="B886" s="21">
        <v>2021</v>
      </c>
      <c r="C886" s="21">
        <v>83574</v>
      </c>
      <c r="D886" s="21">
        <v>830037946</v>
      </c>
      <c r="E886" s="21" t="s">
        <v>1784</v>
      </c>
      <c r="F886" s="21" t="s">
        <v>1785</v>
      </c>
      <c r="G886" s="21">
        <v>17052933</v>
      </c>
      <c r="H886" s="21" t="s">
        <v>2439</v>
      </c>
      <c r="I886" s="38">
        <v>44554</v>
      </c>
      <c r="J886" s="21" t="s">
        <v>1868</v>
      </c>
      <c r="K886" s="17" t="s">
        <v>1868</v>
      </c>
      <c r="L886" s="17" t="s">
        <v>1868</v>
      </c>
      <c r="M886" s="46">
        <v>9325322</v>
      </c>
      <c r="N886" s="16"/>
      <c r="O886" s="19"/>
      <c r="P886" s="36"/>
      <c r="Q886" s="28">
        <v>9325322</v>
      </c>
      <c r="R886" s="36"/>
      <c r="S886" s="36"/>
      <c r="T886" s="36"/>
      <c r="U886" s="44"/>
      <c r="V886" s="44"/>
      <c r="W886" s="44"/>
      <c r="X886" s="28">
        <v>9325322</v>
      </c>
      <c r="Y886" s="45">
        <v>0</v>
      </c>
      <c r="Z886" s="45">
        <v>9325322</v>
      </c>
      <c r="AA886" s="43">
        <f t="shared" si="14"/>
        <v>0</v>
      </c>
      <c r="AB886" s="43">
        <v>0</v>
      </c>
      <c r="AC886" s="17" t="str">
        <f ca="1">VLOOKUP(C886,'[1]1. RADICADOR 2021'!$C$6:$HW$2000,229,FALSE)</f>
        <v>Terminado</v>
      </c>
      <c r="AD886" s="31"/>
    </row>
    <row r="887" spans="2:30" ht="99.95" customHeight="1" x14ac:dyDescent="0.25">
      <c r="B887" s="21">
        <v>2021</v>
      </c>
      <c r="C887" s="21">
        <v>83658</v>
      </c>
      <c r="D887" s="21">
        <v>900564459</v>
      </c>
      <c r="E887" s="21" t="s">
        <v>1798</v>
      </c>
      <c r="F887" s="21" t="s">
        <v>1799</v>
      </c>
      <c r="G887" s="21">
        <v>53050527</v>
      </c>
      <c r="H887" s="21" t="s">
        <v>2440</v>
      </c>
      <c r="I887" s="38">
        <v>44557</v>
      </c>
      <c r="J887" s="21" t="s">
        <v>1868</v>
      </c>
      <c r="K887" s="17" t="s">
        <v>1868</v>
      </c>
      <c r="L887" s="17" t="s">
        <v>1868</v>
      </c>
      <c r="M887" s="46">
        <v>50400988</v>
      </c>
      <c r="N887" s="16"/>
      <c r="O887" s="19"/>
      <c r="P887" s="36"/>
      <c r="Q887" s="28">
        <v>50400988</v>
      </c>
      <c r="R887" s="36"/>
      <c r="S887" s="36"/>
      <c r="T887" s="36"/>
      <c r="U887" s="44"/>
      <c r="V887" s="44"/>
      <c r="W887" s="44"/>
      <c r="X887" s="28">
        <v>50400988</v>
      </c>
      <c r="Y887" s="45">
        <v>0</v>
      </c>
      <c r="Z887" s="45">
        <v>50400988</v>
      </c>
      <c r="AA887" s="43">
        <f t="shared" si="14"/>
        <v>0</v>
      </c>
      <c r="AB887" s="43">
        <v>0</v>
      </c>
      <c r="AC887" s="17" t="str">
        <f ca="1">VLOOKUP(C887,'[1]1. RADICADOR 2021'!$C$6:$HW$2000,229,FALSE)</f>
        <v>En ejecución</v>
      </c>
      <c r="AD887" s="31"/>
    </row>
  </sheetData>
  <autoFilter ref="B4:AC887" xr:uid="{00000000-0009-0000-0000-000000000000}"/>
  <sortState xmlns:xlrd2="http://schemas.microsoft.com/office/spreadsheetml/2017/richdata2" ref="B5:AD720">
    <sortCondition ref="C5:C720"/>
  </sortState>
  <mergeCells count="2">
    <mergeCell ref="B2:AB2"/>
    <mergeCell ref="B3:AB3"/>
  </mergeCells>
  <conditionalFormatting sqref="AA786 AA789:AA790 AA792:AA857 AA5:AA499 AA501:AA593 AA602:AA625 AA627:AA632 AA637:AA701 AA703:AA757 AA760:AA784">
    <cfRule type="containsText" dxfId="28" priority="28" operator="containsText" text="ANULADO">
      <formula>NOT(ISERROR(SEARCH(("ANULADO"),(AB5))))</formula>
    </cfRule>
  </conditionalFormatting>
  <conditionalFormatting sqref="AA500">
    <cfRule type="containsText" dxfId="27" priority="27" operator="containsText" text="ANULADO">
      <formula>NOT(ISERROR(SEARCH(("ANULADO"),(AB500))))</formula>
    </cfRule>
  </conditionalFormatting>
  <conditionalFormatting sqref="AA594:AA598 AA600:AA601">
    <cfRule type="containsText" dxfId="26" priority="26" operator="containsText" text="ANULADO">
      <formula>NOT(ISERROR(SEARCH(("ANULADO"),(AB594))))</formula>
    </cfRule>
  </conditionalFormatting>
  <conditionalFormatting sqref="AA599">
    <cfRule type="containsText" dxfId="25" priority="25" operator="containsText" text="ANULADO">
      <formula>NOT(ISERROR(SEARCH(("ANULADO"),(AB599))))</formula>
    </cfRule>
  </conditionalFormatting>
  <conditionalFormatting sqref="AA626">
    <cfRule type="containsText" dxfId="24" priority="24" operator="containsText" text="ANULADO">
      <formula>NOT(ISERROR(SEARCH(("ANULADO"),(AB626))))</formula>
    </cfRule>
  </conditionalFormatting>
  <conditionalFormatting sqref="AA633:AA635">
    <cfRule type="containsText" dxfId="23" priority="23" operator="containsText" text="ANULADO">
      <formula>NOT(ISERROR(SEARCH(("ANULADO"),(AB633))))</formula>
    </cfRule>
  </conditionalFormatting>
  <conditionalFormatting sqref="AA636">
    <cfRule type="containsText" dxfId="22" priority="22" operator="containsText" text="ANULADO">
      <formula>NOT(ISERROR(SEARCH(("ANULADO"),(AB636))))</formula>
    </cfRule>
  </conditionalFormatting>
  <conditionalFormatting sqref="V5">
    <cfRule type="duplicateValues" dxfId="21" priority="29"/>
  </conditionalFormatting>
  <conditionalFormatting sqref="AA702">
    <cfRule type="containsText" dxfId="20" priority="21" operator="containsText" text="ANULADO">
      <formula>NOT(ISERROR(SEARCH(("ANULADO"),(AB702))))</formula>
    </cfRule>
  </conditionalFormatting>
  <conditionalFormatting sqref="AA758:AA759">
    <cfRule type="containsText" dxfId="19" priority="20" operator="containsText" text="ANULADO">
      <formula>NOT(ISERROR(SEARCH(("ANULADO"),(AB758))))</formula>
    </cfRule>
  </conditionalFormatting>
  <conditionalFormatting sqref="AA785">
    <cfRule type="containsText" dxfId="18" priority="19" operator="containsText" text="ANULADO">
      <formula>NOT(ISERROR(SEARCH(("ANULADO"),(AB785))))</formula>
    </cfRule>
  </conditionalFormatting>
  <conditionalFormatting sqref="AA787:AA788">
    <cfRule type="containsText" dxfId="17" priority="18" operator="containsText" text="ANULADO">
      <formula>NOT(ISERROR(SEARCH(("ANULADO"),(AB787))))</formula>
    </cfRule>
  </conditionalFormatting>
  <conditionalFormatting sqref="AA791">
    <cfRule type="containsText" dxfId="16" priority="17" operator="containsText" text="ANULADO">
      <formula>NOT(ISERROR(SEARCH(("ANULADO"),(AB791))))</formula>
    </cfRule>
  </conditionalFormatting>
  <conditionalFormatting sqref="C474 C451:C452 C454:C471">
    <cfRule type="duplicateValues" dxfId="15" priority="16"/>
  </conditionalFormatting>
  <conditionalFormatting sqref="C453">
    <cfRule type="duplicateValues" dxfId="14" priority="15"/>
  </conditionalFormatting>
  <conditionalFormatting sqref="C472">
    <cfRule type="duplicateValues" dxfId="13" priority="14"/>
  </conditionalFormatting>
  <conditionalFormatting sqref="C473">
    <cfRule type="duplicateValues" dxfId="12" priority="13"/>
  </conditionalFormatting>
  <conditionalFormatting sqref="Q308">
    <cfRule type="containsText" dxfId="11" priority="10" operator="containsText" text="2 2-Ejecución">
      <formula>NOT(ISERROR(SEARCH(("2 2-Ejecución"),(Q308))))</formula>
    </cfRule>
  </conditionalFormatting>
  <conditionalFormatting sqref="Q308">
    <cfRule type="containsText" dxfId="10" priority="11" operator="containsText" text="7 7. Liquidación de común acuerdo">
      <formula>NOT(ISERROR(SEARCH(("7 7. Liquidación de común acuerdo"),(Q308))))</formula>
    </cfRule>
  </conditionalFormatting>
  <conditionalFormatting sqref="Q308">
    <cfRule type="containsText" dxfId="9" priority="12" operator="containsText" text="10 10. Terminado">
      <formula>NOT(ISERROR(SEARCH(("10 10. Terminado"),(Q308))))</formula>
    </cfRule>
  </conditionalFormatting>
  <conditionalFormatting sqref="Q348">
    <cfRule type="containsText" dxfId="8" priority="7" operator="containsText" text="2 2-Ejecución">
      <formula>NOT(ISERROR(SEARCH(("2 2-Ejecución"),(Q348))))</formula>
    </cfRule>
  </conditionalFormatting>
  <conditionalFormatting sqref="Q348">
    <cfRule type="containsText" dxfId="7" priority="8" operator="containsText" text="7 7. Liquidación de común acuerdo">
      <formula>NOT(ISERROR(SEARCH(("7 7. Liquidación de común acuerdo"),(Q348))))</formula>
    </cfRule>
  </conditionalFormatting>
  <conditionalFormatting sqref="Q348">
    <cfRule type="containsText" dxfId="6" priority="9" operator="containsText" text="10 10. Terminado">
      <formula>NOT(ISERROR(SEARCH(("10 10. Terminado"),(Q348))))</formula>
    </cfRule>
  </conditionalFormatting>
  <conditionalFormatting sqref="X308">
    <cfRule type="containsText" dxfId="5" priority="4" operator="containsText" text="2 2-Ejecución">
      <formula>NOT(ISERROR(SEARCH(("2 2-Ejecución"),(X308))))</formula>
    </cfRule>
  </conditionalFormatting>
  <conditionalFormatting sqref="X308">
    <cfRule type="containsText" dxfId="4" priority="5" operator="containsText" text="7 7. Liquidación de común acuerdo">
      <formula>NOT(ISERROR(SEARCH(("7 7. Liquidación de común acuerdo"),(X308))))</formula>
    </cfRule>
  </conditionalFormatting>
  <conditionalFormatting sqref="X308">
    <cfRule type="containsText" dxfId="3" priority="6" operator="containsText" text="10 10. Terminado">
      <formula>NOT(ISERROR(SEARCH(("10 10. Terminado"),(X308))))</formula>
    </cfRule>
  </conditionalFormatting>
  <conditionalFormatting sqref="X348">
    <cfRule type="containsText" dxfId="2" priority="1" operator="containsText" text="2 2-Ejecución">
      <formula>NOT(ISERROR(SEARCH(("2 2-Ejecución"),(X348))))</formula>
    </cfRule>
  </conditionalFormatting>
  <conditionalFormatting sqref="X348">
    <cfRule type="containsText" dxfId="1" priority="2" operator="containsText" text="7 7. Liquidación de común acuerdo">
      <formula>NOT(ISERROR(SEARCH(("7 7. Liquidación de común acuerdo"),(X348))))</formula>
    </cfRule>
  </conditionalFormatting>
  <conditionalFormatting sqref="X348">
    <cfRule type="containsText" dxfId="0" priority="3" operator="containsText" text="10 10. Terminado">
      <formula>NOT(ISERROR(SEARCH(("10 10. Terminado"),(X348))))</formula>
    </cfRule>
  </conditionalFormatting>
  <hyperlinks>
    <hyperlink ref="V5" r:id="rId1" xr:uid="{FADDDDE2-7423-4FCD-9723-17957278ACD6}"/>
    <hyperlink ref="V6" r:id="rId2" xr:uid="{897688FA-1ED7-42D6-AF72-E6F25A021962}"/>
    <hyperlink ref="V7" r:id="rId3" xr:uid="{55AFA921-B2AD-43B9-A146-FF120190842F}"/>
    <hyperlink ref="V8" r:id="rId4" xr:uid="{41F2E5DC-E7DF-4921-90D2-B6959DFF6AA2}"/>
    <hyperlink ref="V10" r:id="rId5" xr:uid="{CBC66602-1451-4EC7-B687-A28B53AACF33}"/>
    <hyperlink ref="V9" r:id="rId6" xr:uid="{DA628E14-C37F-4425-9643-D53B107CCBC0}"/>
    <hyperlink ref="V11" r:id="rId7" xr:uid="{DC13378A-A26E-43E4-83C0-CC678662AE90}"/>
    <hyperlink ref="V13" r:id="rId8" xr:uid="{12973B73-9BCF-42F9-9ADA-9C2B6BD0EB37}"/>
    <hyperlink ref="V17" r:id="rId9" xr:uid="{CE6871B4-4D49-45D3-8F9F-06095F127BBE}"/>
    <hyperlink ref="V15" r:id="rId10" xr:uid="{6EDD58FF-2599-497A-871E-6A2FEE068347}"/>
    <hyperlink ref="V16" r:id="rId11" xr:uid="{D3E19EBF-2EE9-475F-9885-8CF187D6D066}"/>
    <hyperlink ref="V14" r:id="rId12" xr:uid="{3454402F-123C-4916-BE45-3AFA2F739FA5}"/>
    <hyperlink ref="V12" r:id="rId13" xr:uid="{C71BD1AA-E6A2-487C-880F-3E9B80FCAACA}"/>
    <hyperlink ref="V18" r:id="rId14" xr:uid="{D2D900CE-E3BD-4D08-815B-1C52F719E6A6}"/>
    <hyperlink ref="V20" r:id="rId15" xr:uid="{45AC0AE7-0488-447A-9A2A-7339542C00C6}"/>
    <hyperlink ref="V21" r:id="rId16" xr:uid="{00A43D86-C027-4380-9C1F-B93E7B34BBBB}"/>
    <hyperlink ref="V22" r:id="rId17" xr:uid="{77D42D22-7786-4D35-91DD-B2A34D856760}"/>
    <hyperlink ref="V19" r:id="rId18" xr:uid="{90709562-1DF3-4B6F-B5ED-AB1F419DD4A9}"/>
    <hyperlink ref="V25" r:id="rId19" xr:uid="{2B4E96FC-790A-4556-9765-22BB0B1972B5}"/>
    <hyperlink ref="V26" r:id="rId20" xr:uid="{8F334B59-16D7-4FDB-B8EF-3623FD63066A}"/>
    <hyperlink ref="V27" r:id="rId21" xr:uid="{CB723C6C-5790-4086-952B-A85102BA2B6A}"/>
    <hyperlink ref="V31" r:id="rId22" xr:uid="{B59F6BB2-14A7-4553-B3F0-26492962EF1F}"/>
    <hyperlink ref="V32" r:id="rId23" xr:uid="{8794955F-5F62-4543-A304-AEEF8872EEA3}"/>
    <hyperlink ref="V35" r:id="rId24" xr:uid="{0865BA00-5A94-4151-ACB4-644A9EA0C8E7}"/>
    <hyperlink ref="V34" r:id="rId25" xr:uid="{DBD943F5-8B8B-4B97-A837-2AADD2E45830}"/>
    <hyperlink ref="V36" r:id="rId26" xr:uid="{F7E4A218-7C36-4F01-9056-4281098324F6}"/>
    <hyperlink ref="V24" r:id="rId27" xr:uid="{731D61A5-BF12-4B57-B464-204675B9AAC2}"/>
    <hyperlink ref="V23" r:id="rId28" xr:uid="{C304623C-1007-4E29-B8E6-960A7DF79F07}"/>
    <hyperlink ref="V28" r:id="rId29" xr:uid="{15F953E7-49E0-4869-82E7-F1D85E7C6D2F}"/>
    <hyperlink ref="V29" r:id="rId30" xr:uid="{5C0F22D0-2C15-4960-82E0-9C3B9CC38DE8}"/>
    <hyperlink ref="V41" r:id="rId31" xr:uid="{A0AEA252-C950-4067-8F89-61D4D409DD97}"/>
    <hyperlink ref="V33" r:id="rId32" xr:uid="{C5966E1E-AA72-406E-A888-91AFF5FADBD1}"/>
    <hyperlink ref="V38" r:id="rId33" xr:uid="{E9D2281F-0E13-4D8F-9B06-69F58CBE6FE4}"/>
    <hyperlink ref="V40" r:id="rId34" xr:uid="{45C3063B-C999-4B6F-A0B8-7D06CBFA6ABD}"/>
    <hyperlink ref="V43" r:id="rId35" xr:uid="{83BCAC78-3FF3-4FBC-9657-E7507136671B}"/>
    <hyperlink ref="V44" r:id="rId36" xr:uid="{98998B59-88D8-484E-8B2B-DB0F096FD4D9}"/>
    <hyperlink ref="V42" r:id="rId37" xr:uid="{67FBBE8A-EEDE-45FD-8544-DC9D69D5555B}"/>
    <hyperlink ref="V45" r:id="rId38" xr:uid="{26C7CE2E-1956-4277-B366-3288BDF2F6F2}"/>
    <hyperlink ref="V30" r:id="rId39" xr:uid="{E3CD9E35-C0BB-40CE-9C40-F21396313617}"/>
    <hyperlink ref="V37" r:id="rId40" xr:uid="{764AC728-68D6-48D1-BD89-8D3B93955FF5}"/>
    <hyperlink ref="V47" r:id="rId41" xr:uid="{2E2A7C89-CEFE-49E1-B9BD-DC6151464A2F}"/>
    <hyperlink ref="V48" r:id="rId42" xr:uid="{77AE4972-B8C4-4756-98C5-B1D223FA6A07}"/>
    <hyperlink ref="V46" r:id="rId43" xr:uid="{66AFA5AF-1609-431A-937A-2F2589C77881}"/>
    <hyperlink ref="V52" r:id="rId44" xr:uid="{74D30118-3FDA-42E2-B1BA-EE95ACFDDC6F}"/>
    <hyperlink ref="V50" r:id="rId45" xr:uid="{E954D1A3-4E76-4122-97D8-0A8F93965D7A}"/>
    <hyperlink ref="V58" r:id="rId46" xr:uid="{80229EA5-1098-42C0-A819-C8A782369DE3}"/>
    <hyperlink ref="V53" r:id="rId47" xr:uid="{C0D06CBB-6EA4-4A00-A3E3-83BEAA994A40}"/>
    <hyperlink ref="V59" r:id="rId48" xr:uid="{C0F583A3-D108-4A75-A29E-A3BF01715976}"/>
    <hyperlink ref="V56" r:id="rId49" xr:uid="{33F71A0D-0173-46A8-B3EE-CD632020CF37}"/>
    <hyperlink ref="V55" r:id="rId50" xr:uid="{A1F78F6D-017D-487E-A264-A37E1EE0678B}"/>
    <hyperlink ref="V54" r:id="rId51" xr:uid="{4E335243-941F-4F1C-8C34-80112E1AF43E}"/>
    <hyperlink ref="V39" r:id="rId52" xr:uid="{1558005D-02A7-4DA2-9D14-C2AC197CB6B5}"/>
    <hyperlink ref="V61" r:id="rId53" xr:uid="{3BF13D72-845A-4774-86A1-36C845890AC8}"/>
    <hyperlink ref="V49" r:id="rId54" xr:uid="{CCF54D51-DAE1-4D7C-B1BB-4724D16E4D15}"/>
    <hyperlink ref="V66" r:id="rId55" xr:uid="{E02C625C-24BE-40D9-9E69-30CC258BB9F7}"/>
    <hyperlink ref="V68" r:id="rId56" xr:uid="{ED0B5029-5C9C-44F4-8A4C-7A76D7F06A08}"/>
    <hyperlink ref="V60" r:id="rId57" xr:uid="{48C21D34-B695-4BCE-BDB5-F69F2ADFF81C}"/>
    <hyperlink ref="V69" r:id="rId58" xr:uid="{F00EFA9A-036B-4655-BDA0-F62E67BA9CC2}"/>
    <hyperlink ref="V57" r:id="rId59" xr:uid="{1877D93A-A42F-4049-8F14-0A9A74DC9827}"/>
    <hyperlink ref="V70" r:id="rId60" xr:uid="{E6C50573-945E-49D9-8FF2-F6970BCCEE50}"/>
    <hyperlink ref="V74" r:id="rId61" xr:uid="{6D23F4C0-002D-4D13-888E-6CC2FAF1C4E3}"/>
    <hyperlink ref="V72" r:id="rId62" xr:uid="{F6F6F41B-56DD-4E68-905A-8CEBE654269E}"/>
    <hyperlink ref="V65" r:id="rId63" xr:uid="{213DE184-1327-4511-A0DB-FCF6FF56E060}"/>
    <hyperlink ref="V67" r:id="rId64" xr:uid="{5905CBF0-6D3F-4162-900C-3CC0BC167F8D}"/>
    <hyperlink ref="V63" r:id="rId65" xr:uid="{DC34CEED-11F0-41CD-819A-B85168397280}"/>
    <hyperlink ref="V76" r:id="rId66" xr:uid="{F39996FE-A0C2-4299-BEB0-E50190124696}"/>
    <hyperlink ref="V64" r:id="rId67" xr:uid="{9FFB877C-DC31-4FDE-8DBA-5ED1D785CB34}"/>
    <hyperlink ref="V71" r:id="rId68" xr:uid="{A17EA31C-9F52-4090-ACAC-476F56A6874B}"/>
    <hyperlink ref="V77" r:id="rId69" xr:uid="{C673EAD4-301B-4FDC-A565-599A89707229}"/>
    <hyperlink ref="V78" r:id="rId70" xr:uid="{ACA12937-5669-426B-9F58-22B3E10569EC}"/>
    <hyperlink ref="V73" r:id="rId71" xr:uid="{5D6785F2-26A2-4088-BFDA-0BC1297AB043}"/>
    <hyperlink ref="V88" r:id="rId72" xr:uid="{C1FCA60C-9B0D-4C2B-8E18-6D366DE6C632}"/>
    <hyperlink ref="V81" r:id="rId73" xr:uid="{23CAB6E1-BB08-4D1F-A356-3D5F2818C0F4}"/>
    <hyperlink ref="V80" r:id="rId74" xr:uid="{00B228C8-7EFF-4E0D-988E-D31C7E233384}"/>
    <hyperlink ref="V79" r:id="rId75" xr:uid="{76335C4B-DA3E-42FB-A8E2-15C3CA95E9F0}"/>
    <hyperlink ref="V110" r:id="rId76" xr:uid="{DF7D748A-F1E8-40F0-9743-73D375D6580F}"/>
    <hyperlink ref="V108" r:id="rId77" xr:uid="{2A86FA56-1444-49BE-8D15-ED2F7616BC8E}"/>
    <hyperlink ref="V96" r:id="rId78" xr:uid="{D37B5112-E97C-4828-9025-704B8607CCC6}"/>
    <hyperlink ref="V75" r:id="rId79" xr:uid="{E7145A62-9694-4390-BDC4-9C63C5E32252}"/>
    <hyperlink ref="V89" r:id="rId80" xr:uid="{68E6076A-836B-4595-BE20-CFCFD5975628}"/>
    <hyperlink ref="V90" r:id="rId81" xr:uid="{FB89CF33-5855-47CD-8652-BBD0CA2DAE6E}"/>
    <hyperlink ref="V94" r:id="rId82" xr:uid="{9AC15071-3C32-4136-B1C7-0D3078299D61}"/>
    <hyperlink ref="V98" r:id="rId83" xr:uid="{8BE195CF-82BD-455C-9400-740C1306C244}"/>
    <hyperlink ref="V102" r:id="rId84" xr:uid="{452A25A8-91BC-430B-9D6F-1DBECDED00DC}"/>
    <hyperlink ref="V86" r:id="rId85" xr:uid="{258FEFBF-8CE6-4F4F-8E2F-B4A9186F1D87}"/>
    <hyperlink ref="V87" r:id="rId86" xr:uid="{4648AF1D-70A7-48E0-B185-22836469B2A4}"/>
    <hyperlink ref="V84" r:id="rId87" xr:uid="{DE5BDC6E-8623-48B4-9BDA-92F17ED19B5B}"/>
    <hyperlink ref="V104" r:id="rId88" xr:uid="{D18BFE69-C056-4004-B3DC-7662BEC99D38}"/>
    <hyperlink ref="V97" r:id="rId89" xr:uid="{8AFABE86-57E0-4923-A837-CD102CDD319E}"/>
    <hyperlink ref="V51" r:id="rId90" xr:uid="{1DA02C91-FB00-40F0-9F8B-FF675AFF8643}"/>
    <hyperlink ref="V62" r:id="rId91" xr:uid="{367FBB9B-53A2-4CC2-80E1-DF9BA8F4EA16}"/>
    <hyperlink ref="V85" r:id="rId92" xr:uid="{C83BFE00-1D2C-4350-A1E6-A4A69BC44BEE}"/>
    <hyperlink ref="V83" r:id="rId93" xr:uid="{3017528B-668D-41A7-A602-8F1A819666C9}"/>
    <hyperlink ref="V91" r:id="rId94" xr:uid="{9F3DC2B9-31A4-4641-93CD-84FA87409663}"/>
    <hyperlink ref="V92" r:id="rId95" xr:uid="{2FA36BF1-F6F4-44F9-AA37-C2F3109F13B0}"/>
    <hyperlink ref="V93" r:id="rId96" xr:uid="{BE6B5AA0-BF0A-4963-B2BC-79914E95F88D}"/>
    <hyperlink ref="V95" r:id="rId97" xr:uid="{49B47755-A849-42EC-9F75-F86856811A5A}"/>
    <hyperlink ref="V109" r:id="rId98" xr:uid="{13870EF5-FA24-4DDD-842D-C639AEDDA00D}"/>
    <hyperlink ref="V107" r:id="rId99" xr:uid="{076F2CB2-2CDC-4281-9161-F7F610DB7F3F}"/>
    <hyperlink ref="V112" r:id="rId100" xr:uid="{E289E776-BB26-45E2-98D6-0F84428BA5D0}"/>
    <hyperlink ref="V114" r:id="rId101" xr:uid="{7D4EBCAD-F69B-4F9B-88A3-1D1038017BB2}"/>
    <hyperlink ref="V113" r:id="rId102" xr:uid="{A4C0ECCF-A745-4BA0-8DE4-25CC83401C5E}"/>
    <hyperlink ref="V127" r:id="rId103" xr:uid="{12DD4164-2E44-40F9-9FF2-8764C8393E8F}"/>
    <hyperlink ref="V101" r:id="rId104" xr:uid="{5AEB42A1-F57D-4EA1-AAEC-6A45CC6EFBC4}"/>
    <hyperlink ref="V99" r:id="rId105" xr:uid="{3EF101CB-248F-4FFC-912E-E15D0F7007CB}"/>
    <hyperlink ref="V119" r:id="rId106" xr:uid="{D4B1A46C-784F-4414-A4A8-70C23AB25F3B}"/>
    <hyperlink ref="V123" r:id="rId107" xr:uid="{DDCEA6F1-5C5E-46FA-9A07-FB3224B99B22}"/>
    <hyperlink ref="V122" r:id="rId108" xr:uid="{FD43F24B-9256-4B84-87D4-59F25841FA33}"/>
    <hyperlink ref="V132" r:id="rId109" xr:uid="{F9827019-B9B1-4EE4-A0B8-C9124DB40DC1}"/>
    <hyperlink ref="V129" r:id="rId110" xr:uid="{CA1F3C5B-7657-4369-BD65-48C08DF1EC30}"/>
    <hyperlink ref="V126" r:id="rId111" xr:uid="{6C5880AB-3E21-4308-9E26-571663977784}"/>
    <hyperlink ref="V361" r:id="rId112" xr:uid="{3CA280B8-BDDF-4D1F-BE58-312322B517D3}"/>
    <hyperlink ref="V106" r:id="rId113" xr:uid="{D4FBE0EB-9F36-4574-8548-16492875653C}"/>
    <hyperlink ref="V100" r:id="rId114" xr:uid="{EA1E6461-3385-4583-B090-EB242BBD2039}"/>
    <hyperlink ref="V111" r:id="rId115" xr:uid="{ED08723D-1946-49D3-BFA1-04BF828E0995}"/>
    <hyperlink ref="V115" r:id="rId116" xr:uid="{3109E33A-CBE2-4B79-8D54-700CE7B6232A}"/>
    <hyperlink ref="V117" r:id="rId117" xr:uid="{252093B5-1308-4BEC-8EEA-CDBF8E2AE1F5}"/>
    <hyperlink ref="V120" r:id="rId118" xr:uid="{AFA72F30-12E1-478B-9B6C-BDCAADF6BE44}"/>
    <hyperlink ref="V133" r:id="rId119" xr:uid="{D045AC45-A2E0-4C8C-8FE9-9AEDB46E3542}"/>
    <hyperlink ref="V121" r:id="rId120" xr:uid="{605746A1-84F9-4A76-9443-F91373BA97D4}"/>
    <hyperlink ref="V103" r:id="rId121" xr:uid="{02F25736-0875-40A2-A850-36649FBE5A81}"/>
    <hyperlink ref="V82" r:id="rId122" xr:uid="{0E7D9548-0CE5-43D6-A786-7E017B84AD9D}"/>
    <hyperlink ref="V116" r:id="rId123" xr:uid="{19B79BBD-E6E3-4E3F-934E-7EB24FC57515}"/>
    <hyperlink ref="V105" r:id="rId124" xr:uid="{726A9F97-1D17-4A58-BBCC-4DB2F5932B32}"/>
    <hyperlink ref="V124" r:id="rId125" xr:uid="{D824CE17-6B74-4033-90FD-5C2A3EE8F07C}"/>
    <hyperlink ref="V118" r:id="rId126" xr:uid="{568DB265-BA51-4C3B-8EE0-FA400D51846D}"/>
    <hyperlink ref="V125" r:id="rId127" xr:uid="{F6873DBD-FF60-4A7D-B522-8D8EC1BF191B}"/>
    <hyperlink ref="V135" r:id="rId128" xr:uid="{782AAB5B-5A5E-4124-8250-54A2E161D568}"/>
    <hyperlink ref="V136" r:id="rId129" xr:uid="{7E67CFF7-4EBD-4974-869A-23AF131F25A4}"/>
    <hyperlink ref="V137" r:id="rId130" xr:uid="{F048AC2B-BBE6-4AB7-A76B-ED012C60FDBB}"/>
    <hyperlink ref="V142" r:id="rId131" xr:uid="{63939E41-57E0-4446-AF1E-52A408E59814}"/>
    <hyperlink ref="V134" r:id="rId132" xr:uid="{F320D6FA-93B5-4D97-9963-095CEFD8B3E9}"/>
    <hyperlink ref="V139" r:id="rId133" xr:uid="{5351FEDF-C888-402A-A973-94CFF1904C74}"/>
    <hyperlink ref="V143" r:id="rId134" xr:uid="{A5D8FCF3-96F3-423A-863B-2B25DD22B73D}"/>
    <hyperlink ref="V160" r:id="rId135" xr:uid="{A7AAEF49-815D-4808-AFF2-4FDAB0AB4446}"/>
    <hyperlink ref="V154" r:id="rId136" xr:uid="{A2263534-EA89-48BE-BF81-3CACF5A2B347}"/>
    <hyperlink ref="V148" r:id="rId137" xr:uid="{DCE5642A-FE91-4919-B3B3-2CE8F7C31B7A}"/>
    <hyperlink ref="V144" r:id="rId138" xr:uid="{FF49ECFB-EF9B-4852-9613-D614B06F8A01}"/>
    <hyperlink ref="V128" r:id="rId139" xr:uid="{E83FEFBE-1A20-461A-84BE-E7AB6693259A}"/>
    <hyperlink ref="V145" r:id="rId140" xr:uid="{360B3DD4-EEF0-493F-B508-0C5DF280972A}"/>
    <hyperlink ref="V151" r:id="rId141" xr:uid="{AF949354-D8E0-4F69-8976-FBD3C30E87FA}"/>
    <hyperlink ref="V149" r:id="rId142" xr:uid="{7B11E6B8-3674-44D6-8639-524B9E877068}"/>
    <hyperlink ref="V161" r:id="rId143" xr:uid="{4BFF1736-B3D7-4D79-84AE-F57B102161D0}"/>
    <hyperlink ref="V141" r:id="rId144" xr:uid="{748B719B-95AD-4526-BBC5-0793DEF12463}"/>
    <hyperlink ref="V140" r:id="rId145" xr:uid="{8F88A79E-1D88-4414-8F96-4BE03E3B3CCB}"/>
    <hyperlink ref="V147" r:id="rId146" xr:uid="{B294A3A3-206D-4994-B2CB-5D6C5888023C}"/>
    <hyperlink ref="V156" r:id="rId147" xr:uid="{1469A2DB-8307-4A47-97B7-A807D98AB303}"/>
    <hyperlink ref="V163" r:id="rId148" xr:uid="{2D804C85-CF1F-449B-89A5-F331D9594766}"/>
    <hyperlink ref="V166" r:id="rId149" xr:uid="{958C6D86-FA2D-490E-8E28-98E562690AA9}"/>
    <hyperlink ref="V164" r:id="rId150" xr:uid="{889F7A42-11C9-4C34-BC42-22F2ADE7A779}"/>
    <hyperlink ref="V150" r:id="rId151" xr:uid="{CF0CFDD4-29E6-462F-9E08-64F4EC7FB660}"/>
    <hyperlink ref="V138" r:id="rId152" xr:uid="{C4E4ABC9-6F72-4708-AE43-F866F02B2CAB}"/>
    <hyperlink ref="V180" r:id="rId153" xr:uid="{084DA584-C962-48F6-A077-C56BCD33E808}"/>
    <hyperlink ref="V168" r:id="rId154" xr:uid="{32C36CDE-CAD4-4084-A07C-A66323450529}"/>
    <hyperlink ref="V177" r:id="rId155" xr:uid="{B015174A-01F5-454B-A5F6-718450F3D95D}"/>
    <hyperlink ref="V153" r:id="rId156" xr:uid="{ED4E96A5-24F5-440D-B8BB-652A74466E6F}"/>
    <hyperlink ref="V175" r:id="rId157" xr:uid="{9252A532-EAC1-4DAE-BA77-65BACDAFFF5F}"/>
    <hyperlink ref="V155" r:id="rId158" xr:uid="{C90A9F12-9CE8-4F4B-9F72-9F0D168FE0F2}"/>
    <hyperlink ref="V157" r:id="rId159" xr:uid="{45FBCF70-9174-420B-AE3B-C25414CF22FC}"/>
    <hyperlink ref="V165" r:id="rId160" xr:uid="{9B352E21-E4C5-4DD2-930E-1EEB90E8CBEB}"/>
    <hyperlink ref="V169" r:id="rId161" xr:uid="{63890151-A6DE-41CD-BAFB-C002171EA265}"/>
    <hyperlink ref="V171" r:id="rId162" xr:uid="{48C9461A-2055-4954-9640-48217CF7FF8C}"/>
    <hyperlink ref="V181" r:id="rId163" xr:uid="{6F548ECB-14A1-4005-B3BA-A75BEC45B6C2}"/>
    <hyperlink ref="V146" r:id="rId164" xr:uid="{0CAE961A-C2E4-4843-8CE9-92C107D4DA70}"/>
    <hyperlink ref="V159" r:id="rId165" xr:uid="{D26B0005-75B9-4C12-A99E-68F84CAF3265}"/>
    <hyperlink ref="V162" r:id="rId166" xr:uid="{4E2AA05D-C15D-4B75-B009-1B20D05B8D51}"/>
    <hyperlink ref="V173" r:id="rId167" xr:uid="{7A1E3897-ECB5-49FD-A79F-9BD327D70E22}"/>
    <hyperlink ref="V170" r:id="rId168" xr:uid="{AFC9F301-FC2E-4E1F-96A0-2905D68B8AFC}"/>
    <hyperlink ref="V172" r:id="rId169" xr:uid="{95D4D55F-F42F-4048-8F51-CD373862999A}"/>
    <hyperlink ref="V179" r:id="rId170" xr:uid="{1BB1B94D-1700-4276-8861-651DE7AA1794}"/>
    <hyperlink ref="V182" r:id="rId171" xr:uid="{2BFBE781-BA7A-4D1B-8692-FD543FE34A5A}"/>
    <hyperlink ref="V186" r:id="rId172" xr:uid="{F8E92831-4D33-4B53-9289-7BF4909B0230}"/>
    <hyperlink ref="V191" r:id="rId173" xr:uid="{EAE544A5-1218-46C7-B4DD-0B945F185411}"/>
    <hyperlink ref="V192" r:id="rId174" xr:uid="{4352FA16-62DA-4B65-A502-5AE14FA31CF8}"/>
    <hyperlink ref="V194" r:id="rId175" xr:uid="{30840F21-08E7-4269-BAD0-C9F482E19D81}"/>
    <hyperlink ref="V174" r:id="rId176" xr:uid="{E922089E-A932-472F-9D59-020A039F7511}"/>
    <hyperlink ref="V176" r:id="rId177" xr:uid="{48CB1C75-5ADD-4DC2-9984-7E1456DDFB9D}"/>
    <hyperlink ref="V200" r:id="rId178" xr:uid="{6C81DF48-BD47-4DB8-941F-CE2115E02C1A}"/>
    <hyperlink ref="V183" r:id="rId179" xr:uid="{1F0D5F31-E983-4980-89BD-3056E5E2C0DE}"/>
    <hyperlink ref="V210" r:id="rId180" xr:uid="{C26D57CE-2A0F-4942-98B4-820B1AF2255C}"/>
    <hyperlink ref="V198" r:id="rId181" xr:uid="{1A44625C-77A6-46B9-9F78-0573D0F6C548}"/>
    <hyperlink ref="V152" r:id="rId182" xr:uid="{867BFDDB-B1F7-44EA-AAEE-4F282C4ADA37}"/>
    <hyperlink ref="V184" r:id="rId183" xr:uid="{81668490-0300-425F-BBFA-597A70301A1F}"/>
    <hyperlink ref="V205" r:id="rId184" xr:uid="{6D08CACA-FEDE-43FE-AC10-C7E26A84E45C}"/>
    <hyperlink ref="V209" r:id="rId185" xr:uid="{B93F6EE0-85F6-4720-911B-160FBD54CC6B}"/>
    <hyperlink ref="V178" r:id="rId186" xr:uid="{5C9F6DB7-C7E6-4B0C-9A49-21CEB8F9D0C7}"/>
    <hyperlink ref="V207" r:id="rId187" xr:uid="{F534BEBD-168D-40D9-8D9D-6E4FD73463C8}"/>
    <hyperlink ref="V211" r:id="rId188" xr:uid="{A93C620F-A7A4-4939-A5A4-F25400D7B981}"/>
    <hyperlink ref="V185" r:id="rId189" xr:uid="{46BF57A0-7CC7-43BC-A7EE-0C8657853F12}"/>
    <hyperlink ref="V187" r:id="rId190" xr:uid="{BCD88E57-017D-498F-9130-A76759873B79}"/>
    <hyperlink ref="V189" r:id="rId191" xr:uid="{E89A6A57-FBA7-42EF-A311-AE42C6784E14}"/>
    <hyperlink ref="V190" r:id="rId192" xr:uid="{E1A58B32-26D3-42B0-8F05-56E8340F960E}"/>
    <hyperlink ref="V201" r:id="rId193" xr:uid="{25CFE0FF-7494-4293-BA10-90409BBA25C9}"/>
    <hyperlink ref="V199" r:id="rId194" xr:uid="{A92543C2-4941-44A1-B9DE-09041FBC55F1}"/>
    <hyperlink ref="V188" r:id="rId195" xr:uid="{57180E58-A31B-4D4E-A66C-B046B28EE751}"/>
    <hyperlink ref="V196" r:id="rId196" xr:uid="{FF1BD86F-ED8E-453A-A411-1CA0D8352DBE}"/>
    <hyperlink ref="V202" r:id="rId197" xr:uid="{7F1EDBDE-25AE-4448-AAC0-0051DA432D33}"/>
    <hyperlink ref="V193" r:id="rId198" xr:uid="{A7694BEC-919D-4FE9-ABA1-968D88C2848C}"/>
    <hyperlink ref="V158" r:id="rId199" xr:uid="{CD7F1A83-FB66-4DF7-AA97-59F86BE8ACA7}"/>
    <hyperlink ref="V204" r:id="rId200" xr:uid="{20E7415E-E965-46D8-BFE1-F9BEC315D276}"/>
    <hyperlink ref="V203" r:id="rId201" xr:uid="{867A7FF1-6AF5-498B-A54B-6715A8D8E2F7}"/>
    <hyperlink ref="V206" r:id="rId202" xr:uid="{B45E143E-D3BE-4224-A39D-D235016692E0}"/>
    <hyperlink ref="V208" r:id="rId203" xr:uid="{C5DA6076-DF77-4590-B612-1578DE20123C}"/>
    <hyperlink ref="V232" r:id="rId204" xr:uid="{704E4ADA-245E-4ABE-A65C-7241417607D1}"/>
    <hyperlink ref="V221" r:id="rId205" xr:uid="{BAAC55E6-0377-4B9C-A31A-F6ACC6CDB0FE}"/>
    <hyperlink ref="V216" r:id="rId206" xr:uid="{F56E0D5B-A94C-43B1-B310-97B950DFE970}"/>
    <hyperlink ref="V217" r:id="rId207" xr:uid="{3E78325F-8B95-4693-A157-7B4FE472CBA8}"/>
    <hyperlink ref="V225" r:id="rId208" xr:uid="{5CED625E-A422-48EB-B9CD-D0640822CDEF}"/>
    <hyperlink ref="V167" r:id="rId209" xr:uid="{D0397D82-BB9F-4DD0-A9BE-4DF92B5AF28F}"/>
    <hyperlink ref="V212" r:id="rId210" xr:uid="{C6E94A18-99FA-4FD8-9E5E-BB8C243079FD}"/>
    <hyperlink ref="V213" r:id="rId211" xr:uid="{FE318746-1F71-4D4C-8B26-8D9E0474C850}"/>
    <hyperlink ref="V214" r:id="rId212" xr:uid="{ED4B1701-2250-4CD3-AC1A-0055EF598500}"/>
    <hyperlink ref="V215" r:id="rId213" xr:uid="{9F37B88F-8F64-43D2-9E58-E7B7070EAFB3}"/>
    <hyperlink ref="V218" r:id="rId214" xr:uid="{A49401CA-9341-4D31-BE84-8CF5E5C480F9}"/>
    <hyperlink ref="V224" r:id="rId215" xr:uid="{05EB1EBD-8907-45B0-9705-1A716E0A8760}"/>
    <hyperlink ref="V229" r:id="rId216" xr:uid="{F9D79765-3639-4C87-AF15-8267F5F60F8D}"/>
    <hyperlink ref="V219" r:id="rId217" xr:uid="{BC148311-105B-449F-B8F5-55B9FA71823D}"/>
    <hyperlink ref="V226" r:id="rId218" xr:uid="{71C6F325-657D-4E02-BBE0-D8DDA3AEA354}"/>
    <hyperlink ref="V222" r:id="rId219" xr:uid="{F643CE9E-4AA6-437A-9DC5-07BA64B27FAB}"/>
    <hyperlink ref="V230" r:id="rId220" xr:uid="{7DA03FFD-3DDA-4164-9351-CDC12E9DC9AC}"/>
    <hyperlink ref="V130" r:id="rId221" xr:uid="{9E1B1078-64D4-4D1B-822E-37A4DD97123B}"/>
    <hyperlink ref="V195" r:id="rId222" xr:uid="{8BD96137-3213-41E3-8354-CDC068A01BB7}"/>
    <hyperlink ref="V234" r:id="rId223" xr:uid="{AA5786ED-C5CE-436B-BF20-A5360089F521}"/>
    <hyperlink ref="V231" r:id="rId224" xr:uid="{97123F4D-AD95-4B77-A2D2-EB069AAB7A38}"/>
    <hyperlink ref="V233" r:id="rId225" xr:uid="{40EC9DF6-79FB-4973-8F28-522A34D5DBFC}"/>
    <hyperlink ref="V240" r:id="rId226" xr:uid="{EF6E229C-E4FF-403A-9739-3ED276AE9BC5}"/>
    <hyperlink ref="V242" r:id="rId227" xr:uid="{3162E04E-7658-4F90-B406-76663EABB0E0}"/>
    <hyperlink ref="V243" r:id="rId228" xr:uid="{B50BB544-4FD5-4F67-BBE6-E2372D6530E0}"/>
    <hyperlink ref="V244" r:id="rId229" xr:uid="{F4C2064B-8E9F-4691-807F-3EA1C2E4E5C5}"/>
    <hyperlink ref="V246" r:id="rId230" xr:uid="{5F09C246-4294-45F7-8EB6-6DAE657274F7}"/>
    <hyperlink ref="V247" r:id="rId231" xr:uid="{D1FE2C1F-54A4-4178-805B-9F4EDA9BA944}"/>
    <hyperlink ref="V249" r:id="rId232" xr:uid="{FAB94F1B-43A2-4EC7-AB9C-E3D75AB2AF72}"/>
    <hyperlink ref="V250" r:id="rId233" xr:uid="{6D123702-D4FE-4626-BD73-CC8C1DD0240B}"/>
    <hyperlink ref="V253" r:id="rId234" xr:uid="{3FDB83B2-DFCE-4865-B1C1-79A9F962B548}"/>
    <hyperlink ref="V251" r:id="rId235" xr:uid="{7EFAA544-C0F3-4C81-8C0A-A13BC5CCD765}"/>
    <hyperlink ref="V252" r:id="rId236" xr:uid="{0E3CB8AA-4C89-4F5B-BF03-990FD097ADB2}"/>
    <hyperlink ref="V241" r:id="rId237" xr:uid="{0A47B1C4-B63E-460D-A3E3-F0336A566FEF}"/>
    <hyperlink ref="V223" r:id="rId238" xr:uid="{A745209A-D6C3-4F1F-9C40-C2DE0D00F8E1}"/>
    <hyperlink ref="V227" r:id="rId239" xr:uid="{46ACC5BA-F531-496E-9FEC-BFF776E7BE05}"/>
    <hyperlink ref="V266" r:id="rId240" xr:uid="{04A06483-110F-42D0-AE7E-09D3B26BD3F8}"/>
    <hyperlink ref="V258" r:id="rId241" xr:uid="{D4625460-F230-4B68-85C7-DF91B62E9F72}"/>
    <hyperlink ref="V264" r:id="rId242" xr:uid="{65719F1F-801B-42C6-9D94-05F8F1E8C547}"/>
    <hyperlink ref="V131" r:id="rId243" xr:uid="{C405B2BC-4C7B-4682-8BB5-86B0804A4633}"/>
    <hyperlink ref="V255" r:id="rId244" xr:uid="{33323CBE-7CC0-48B7-B640-608F2C27B93C}"/>
    <hyperlink ref="V256" r:id="rId245" xr:uid="{9442F0BD-15F8-4093-8A08-FC424AA646E6}"/>
    <hyperlink ref="V257" r:id="rId246" xr:uid="{33D234EF-0E4C-4F75-879F-1B6F579AA750}"/>
    <hyperlink ref="V265" r:id="rId247" xr:uid="{BEE60660-CF6B-4EBB-BC36-5A9195932623}"/>
    <hyperlink ref="V267" r:id="rId248" xr:uid="{F28A3227-0F83-4711-A2BA-B2182ECCBF3B}"/>
    <hyperlink ref="V268" r:id="rId249" xr:uid="{E449D2D4-B69E-4BC3-9E76-B99AC750E4DF}"/>
    <hyperlink ref="V259" r:id="rId250" xr:uid="{B7EABF5B-54B8-4537-9BA7-C1615D945286}"/>
    <hyperlink ref="V260" r:id="rId251" xr:uid="{B3E2D88F-47F7-4BB6-B8C6-4A680ADC0686}"/>
    <hyperlink ref="V270" r:id="rId252" xr:uid="{B63EB183-E7DE-46F3-8AFB-639F5C686537}"/>
    <hyperlink ref="V220" r:id="rId253" xr:uid="{2DFB8ACE-DE11-46A8-A2BA-0BC075700D75}"/>
    <hyperlink ref="V228" r:id="rId254" xr:uid="{6ABF592B-1ABB-490C-8096-6D4A43F7A130}"/>
    <hyperlink ref="V245" r:id="rId255" xr:uid="{C8C3A716-DB69-4344-8167-27AAF81E7792}"/>
    <hyperlink ref="V263" r:id="rId256" xr:uid="{DADA26AD-83B8-46E2-8CBE-4BC42802B1C3}"/>
    <hyperlink ref="V235" r:id="rId257" xr:uid="{CA162CDD-9608-4E4E-97E6-E856985E5F44}"/>
    <hyperlink ref="V236" r:id="rId258" xr:uid="{FB0C9E8A-A7E4-44D7-9DB3-6488E08600BE}"/>
    <hyperlink ref="V237" r:id="rId259" xr:uid="{804DF051-F8E9-4356-8A9A-CA7D2F5AF250}"/>
    <hyperlink ref="V238" r:id="rId260" xr:uid="{191B6809-2C13-4CDD-ACFA-87F47EA86499}"/>
    <hyperlink ref="V269" r:id="rId261" xr:uid="{DB948656-09C9-4740-8C5E-3B00BD174871}"/>
    <hyperlink ref="V271" r:id="rId262" xr:uid="{5166E2D2-1646-450C-A6E9-0B614E6B1081}"/>
    <hyperlink ref="V272" r:id="rId263" xr:uid="{A0070691-0136-4D0F-9A09-594DBE39D0B8}"/>
    <hyperlink ref="V273" r:id="rId264" xr:uid="{E748F67C-3181-466A-8E99-8AB7747A7AF0}"/>
    <hyperlink ref="V274" r:id="rId265" xr:uid="{73D7ADFF-3669-4918-B69A-A238AD2516DB}"/>
    <hyperlink ref="V275" r:id="rId266" xr:uid="{FD6EED41-FACD-496C-88BC-A503F5AC845C}"/>
    <hyperlink ref="V276" r:id="rId267" xr:uid="{D94E59FF-9DF8-49AC-9C73-9AA7D958F358}"/>
    <hyperlink ref="V277" r:id="rId268" xr:uid="{18893906-0BBE-424A-8F07-C5DE3295562E}"/>
    <hyperlink ref="V278" r:id="rId269" xr:uid="{F152DF92-49A8-4DC2-B86A-6F2BDBC56296}"/>
    <hyperlink ref="V280" r:id="rId270" xr:uid="{968C385B-DA81-40FE-B40E-1B3413578A3F}"/>
    <hyperlink ref="V282" r:id="rId271" xr:uid="{4A7BA34D-AF18-477E-871B-C0857B1BB738}"/>
    <hyperlink ref="V283" r:id="rId272" xr:uid="{32630C15-F901-4FFA-8D75-47794424AF7B}"/>
    <hyperlink ref="V279" r:id="rId273" xr:uid="{702BBAB4-0D0F-4FDA-8DCA-CFA390027DD7}"/>
    <hyperlink ref="V281" r:id="rId274" xr:uid="{5441C4E2-8C72-4D85-B377-0C1033026B6D}"/>
    <hyperlink ref="V284" r:id="rId275" xr:uid="{FB67C20E-9560-4284-B358-0F47A636B4A6}"/>
    <hyperlink ref="V286" r:id="rId276" xr:uid="{FE77A555-3CC0-44FF-9D5E-315E061023A9}"/>
    <hyperlink ref="V287" r:id="rId277" xr:uid="{37623315-988D-4B94-A488-E3423A42D30A}"/>
    <hyperlink ref="V288" r:id="rId278" xr:uid="{BC9D5997-A42E-4745-A516-9FC0E64F7416}"/>
    <hyperlink ref="V289" r:id="rId279" xr:uid="{DED7C440-E4F8-4434-A2EB-709A4F046AD2}"/>
    <hyperlink ref="V248" r:id="rId280" xr:uid="{48A47F8D-FFDD-4638-8C47-FBF2E85C8ACF}"/>
    <hyperlink ref="V290" r:id="rId281" xr:uid="{2329DEE1-CE1E-4A94-9547-10CDAF3E01EA}"/>
    <hyperlink ref="V285" r:id="rId282" xr:uid="{ED289D2E-532B-4F0E-BE30-3783C65F76D4}"/>
    <hyperlink ref="V293" r:id="rId283" xr:uid="{DDD59164-BE72-4D76-B657-B2A2F09ABAD9}"/>
    <hyperlink ref="V294" r:id="rId284" xr:uid="{04E9A206-E115-45E2-A147-B8AB2764E0BF}"/>
    <hyperlink ref="V296" r:id="rId285" xr:uid="{2FE40EC8-29F5-4EDE-9F89-84A5408785F0}"/>
    <hyperlink ref="V291" r:id="rId286" xr:uid="{EEDD8FA0-3311-45B4-9C8B-39D5C21A3C56}"/>
    <hyperlink ref="V301" r:id="rId287" xr:uid="{DA6E06CF-3A3D-4B19-90DF-4813A8E3B3E2}"/>
    <hyperlink ref="V319" r:id="rId288" xr:uid="{199995AE-706A-428E-80F6-66716E8F8BE8}"/>
    <hyperlink ref="V318" r:id="rId289" xr:uid="{E5310057-4EF9-405E-84BC-6DF8023A48B7}"/>
    <hyperlink ref="V317" r:id="rId290" xr:uid="{6F92CAFB-8257-4DE8-9FE4-44A238F6F5F8}"/>
    <hyperlink ref="V316" r:id="rId291" xr:uid="{6EE059AD-E22F-485D-8395-81AA613DED41}"/>
    <hyperlink ref="V334" r:id="rId292" xr:uid="{A1A01E78-91C4-4E05-8821-F4A9A0375DA3}"/>
    <hyperlink ref="V337" r:id="rId293" xr:uid="{891394FC-FD2C-45B8-AD6D-3C69A33BC675}"/>
    <hyperlink ref="V320" r:id="rId294" xr:uid="{C4E30062-9530-49C9-B860-8D8C81770CA3}"/>
    <hyperlink ref="V197" r:id="rId295" xr:uid="{BB666E86-8B89-4445-81E9-1E2407238FD7}"/>
    <hyperlink ref="V444" r:id="rId296" xr:uid="{C9E9B621-CA66-4020-AB7A-03FE580E04BA}"/>
    <hyperlink ref="V309" r:id="rId297" xr:uid="{59207C16-B1BC-41CC-B150-08366D64E5F8}"/>
    <hyperlink ref="V310" r:id="rId298" xr:uid="{A60F226D-77D5-439F-9044-EA204D4EC6B6}"/>
    <hyperlink ref="V254" r:id="rId299" xr:uid="{D6616B8F-1102-404A-97B2-246B894BBC02}"/>
    <hyperlink ref="V297" r:id="rId300" xr:uid="{288C3252-189C-4E92-932E-3CE13014A02D}"/>
    <hyperlink ref="V299" r:id="rId301" xr:uid="{EC47A38D-CE06-45A8-9001-35AB8A8546DF}"/>
    <hyperlink ref="V300" r:id="rId302" xr:uid="{1C585848-94F5-45A5-971A-AACA417318E0}"/>
    <hyperlink ref="V306" r:id="rId303" xr:uid="{7C7BA2D3-1465-4608-A895-59F314C0115B}"/>
    <hyperlink ref="V302" r:id="rId304" xr:uid="{DFF116F0-C5F1-4EAC-8EE2-6AC768A8AA74}"/>
    <hyperlink ref="V303" r:id="rId305" xr:uid="{B72A6110-9154-4813-8BF1-9A10E1DD88CE}"/>
    <hyperlink ref="V324" r:id="rId306" xr:uid="{F48FF6B9-AAA2-4E4B-B24A-11963EB51533}"/>
    <hyperlink ref="V298" r:id="rId307" xr:uid="{7152261A-33D8-4EF2-A7F0-C517B33C8C35}"/>
    <hyperlink ref="V314" r:id="rId308" xr:uid="{C5A34C6C-B1AF-40F2-BF04-F3B69002F51D}"/>
    <hyperlink ref="V321" r:id="rId309" xr:uid="{3AFAF7A8-B7D6-41B8-BE2C-76610473AA4E}"/>
    <hyperlink ref="V315" r:id="rId310" xr:uid="{1C392FC6-6271-4700-BFE4-9369A48448CF}"/>
    <hyperlink ref="V322" r:id="rId311" xr:uid="{3F012273-62F3-4443-B4E1-4A9658364070}"/>
    <hyperlink ref="V323" r:id="rId312" xr:uid="{32BF9053-640D-4D06-9699-E5259E482545}"/>
    <hyperlink ref="V325" r:id="rId313" xr:uid="{6330FCD0-785D-4281-B762-83DBF5C0FB79}"/>
    <hyperlink ref="V328" r:id="rId314" xr:uid="{78AF1C34-1CD9-4759-9EE4-597CB7F3AB10}"/>
    <hyperlink ref="V330" r:id="rId315" xr:uid="{F3A13297-591E-4E2F-91F1-0166383EBD2A}"/>
    <hyperlink ref="V331" r:id="rId316" xr:uid="{3EA2D0EA-415A-446C-99CD-37182B8CFD60}"/>
    <hyperlink ref="V332" r:id="rId317" xr:uid="{29B34EE4-D80F-47FD-B0A0-A6A1D4A35E0A}"/>
    <hyperlink ref="V333" r:id="rId318" xr:uid="{3AF039ED-3D00-4415-AA84-4BB0211D1E10}"/>
    <hyperlink ref="V261" r:id="rId319" xr:uid="{FA4CF5C4-1CDB-41AB-9F6C-4176855A4972}"/>
    <hyperlink ref="V262" r:id="rId320" xr:uid="{F889AB5B-BCCB-4FBC-BD61-2EF654189709}"/>
    <hyperlink ref="V329" r:id="rId321" xr:uid="{4C95AE76-2555-40D1-A293-534A7E9D9596}"/>
    <hyperlink ref="V305" r:id="rId322" xr:uid="{A43B3344-7F25-4088-8195-9888411D7D59}"/>
    <hyperlink ref="V304" r:id="rId323" xr:uid="{6338BF9B-29D3-4D89-AB19-E7F07973BE47}"/>
    <hyperlink ref="V239" r:id="rId324" xr:uid="{154649FC-0CC4-4B72-9D74-1C7D374FFD9D}"/>
    <hyperlink ref="V295" r:id="rId325" xr:uid="{D205B87C-48DE-491E-975F-1AB312D7FCDB}"/>
    <hyperlink ref="V307" r:id="rId326" xr:uid="{8755954E-E5FC-40A5-8986-B59743D54302}"/>
    <hyperlink ref="V335" r:id="rId327" xr:uid="{70615722-18EB-45BA-AE38-705489BE0E9B}"/>
    <hyperlink ref="V336" r:id="rId328" xr:uid="{6621952F-DAA0-440E-ACE4-972CC25EE067}"/>
    <hyperlink ref="V339" r:id="rId329" xr:uid="{CC3DDBFF-2E46-431B-8ADC-E27BE908D47D}"/>
    <hyperlink ref="V341" r:id="rId330" xr:uid="{5F9DD241-6C90-4782-B5AF-30D6A5412F24}"/>
    <hyperlink ref="V342" r:id="rId331" xr:uid="{2F8D6E91-7835-4D3E-A1A3-A8FABDF724D3}"/>
    <hyperlink ref="V344" r:id="rId332" xr:uid="{C17DA63E-25D0-4068-8F10-0E322A9374A1}"/>
    <hyperlink ref="V345" r:id="rId333" xr:uid="{EC97D1E3-E3B1-4C2E-B484-A5D9936D69C3}"/>
    <hyperlink ref="V358" r:id="rId334" xr:uid="{6C978C20-8BA7-4F3B-9433-086D55DD940E}"/>
    <hyperlink ref="V357" r:id="rId335" xr:uid="{6702879F-B40D-4F4F-A83B-DA3AC9B7F4BD}"/>
    <hyperlink ref="V349" r:id="rId336" xr:uid="{E91C9148-442C-47C9-A23A-772A5293FB5A}"/>
    <hyperlink ref="V356" r:id="rId337" xr:uid="{50CB9A25-4FAF-4E83-BDEE-DAEE8E255285}"/>
    <hyperlink ref="V338" r:id="rId338" xr:uid="{160AFD10-D9BB-4C24-923A-71A6F793FBEE}"/>
    <hyperlink ref="V340" r:id="rId339" xr:uid="{82DCCFE0-80C4-4820-BB40-DC7BB589EE3D}"/>
    <hyperlink ref="V346" r:id="rId340" xr:uid="{63539E70-817E-43C9-9944-D98C0705C753}"/>
    <hyperlink ref="V347" r:id="rId341" xr:uid="{A4D440F2-6D49-4501-8FEF-29FDC95007AB}"/>
    <hyperlink ref="V350" r:id="rId342" xr:uid="{1396B868-AEA8-4DEC-AD90-3C1413173408}"/>
    <hyperlink ref="V351" r:id="rId343" xr:uid="{D0EC79F5-9F81-4A54-B945-DFF2B82E313E}"/>
    <hyperlink ref="V353" r:id="rId344" xr:uid="{2948F7D6-77E8-4E4F-B1E7-A62B59BC1311}"/>
    <hyperlink ref="V354" r:id="rId345" xr:uid="{17F32460-843C-4DF8-9272-F2DC3D6B632E}"/>
    <hyperlink ref="V355" r:id="rId346" xr:uid="{F6726E44-AC74-437A-AEA4-93C192DA7BCD}"/>
    <hyperlink ref="V343" r:id="rId347" xr:uid="{BCCD2F90-826F-4F27-B9DC-F058FBD25706}"/>
    <hyperlink ref="V368" r:id="rId348" xr:uid="{B230DBAB-CD6E-4135-9D0A-32B6DF8B0E03}"/>
    <hyperlink ref="V373" r:id="rId349" xr:uid="{83D1F771-CA1F-4A46-84F6-687B1E8153F9}"/>
    <hyperlink ref="V374" r:id="rId350" xr:uid="{90E56E2A-0222-42FF-8D1F-5B3BAB58B341}"/>
    <hyperlink ref="V375" r:id="rId351" xr:uid="{81BCAF81-7C37-4713-B686-0EC27748F7EB}"/>
    <hyperlink ref="V378" r:id="rId352" xr:uid="{96FA4427-DFF1-48E7-91E7-99CB4F5C2BBE}"/>
    <hyperlink ref="V379" r:id="rId353" xr:uid="{59327B0C-2400-4F82-94C6-BFDE520E761E}"/>
    <hyperlink ref="V371" r:id="rId354" xr:uid="{7EF99ED2-A9F0-41F0-AD08-5DC562E0A750}"/>
    <hyperlink ref="V292" r:id="rId355" xr:uid="{76710C5E-5F9C-4597-A82F-A2C06C9594F6}"/>
    <hyperlink ref="V372" r:id="rId356" xr:uid="{0C800DF4-BA33-422C-BC3D-F7800E9E89DA}"/>
    <hyperlink ref="V369" r:id="rId357" xr:uid="{AA7F1AE4-B37A-4F52-B537-3027F7EAAEDE}"/>
    <hyperlink ref="V367" r:id="rId358" xr:uid="{28D5A871-B531-4B6E-980C-53822F32CFD6}"/>
    <hyperlink ref="V366" r:id="rId359" xr:uid="{7E045EBF-11F8-4096-9AF6-A4BEC364D586}"/>
    <hyperlink ref="V365" r:id="rId360" xr:uid="{0E867FDF-E4E1-4A4D-9990-28ED455C0C59}"/>
    <hyperlink ref="V363" r:id="rId361" xr:uid="{EB328153-F80D-4C69-B497-5E9275A48C4B}"/>
    <hyperlink ref="V308" r:id="rId362" xr:uid="{A775543A-77F6-4D67-B43D-88DE80462A1B}"/>
    <hyperlink ref="V311" r:id="rId363" xr:uid="{D229CBFE-F2D9-4D62-8316-ACEBB060E5B6}"/>
    <hyperlink ref="V312" r:id="rId364" xr:uid="{74E87C3F-962E-47CB-B233-7A34C5D8EBFA}"/>
    <hyperlink ref="V327" r:id="rId365" xr:uid="{D61C53E4-9996-437A-8125-20DA19064C94}"/>
    <hyperlink ref="V359" r:id="rId366" xr:uid="{6F98C36C-D8D6-4CF0-AF3D-3D5FA4E8628D}"/>
    <hyperlink ref="V352" r:id="rId367" xr:uid="{FC2111BB-E284-4F10-A074-48A69CA8AD43}"/>
    <hyperlink ref="V360" r:id="rId368" xr:uid="{6B83D45D-07B1-4D66-A6CF-2B98DAE5A9A5}"/>
    <hyperlink ref="V364" r:id="rId369" xr:uid="{B21C3E74-8D25-48EC-9808-B432FF805013}"/>
    <hyperlink ref="V370" r:id="rId370" xr:uid="{D1A8A796-1E5A-471B-9FF3-E9D2D41CACD1}"/>
    <hyperlink ref="V362" r:id="rId371" xr:uid="{ED80DB9B-1C32-4A31-9DDE-3EC303C04AD4}"/>
    <hyperlink ref="V389" r:id="rId372" xr:uid="{9BE961A3-491B-48E9-9D08-0E7803D43B25}"/>
    <hyperlink ref="V380" r:id="rId373" xr:uid="{2B098AC2-11A4-475F-A08B-89A753751785}"/>
    <hyperlink ref="V388" r:id="rId374" xr:uid="{63AED4BA-01F9-4A66-8664-A6D6AD939D8A}"/>
    <hyperlink ref="V376" r:id="rId375" xr:uid="{CA63CE2A-BD55-4408-BD90-14401BA26EA4}"/>
    <hyperlink ref="V377" r:id="rId376" xr:uid="{D6A3921C-79B3-4C9C-9C1A-0F6D5603EC88}"/>
    <hyperlink ref="V381" r:id="rId377" xr:uid="{8C45380D-264B-4E4B-8A3B-C10F91EF475E}"/>
    <hyperlink ref="V382" r:id="rId378" xr:uid="{E63D29E8-FBF0-4345-8907-52DF53E8FDB5}"/>
    <hyperlink ref="V383" r:id="rId379" xr:uid="{8D52775A-4FD3-4D92-ABDE-62286F72312E}"/>
    <hyperlink ref="V384" r:id="rId380" xr:uid="{C9E19741-5927-4D32-8DC6-AF3331E0ADBD}"/>
    <hyperlink ref="V398" r:id="rId381" xr:uid="{2CB71B9E-1EA0-4398-BC70-86DC7B061009}"/>
    <hyperlink ref="V313" r:id="rId382" xr:uid="{DDBEC2C2-9796-46C2-B177-DB498F2A00FB}"/>
    <hyperlink ref="V385" r:id="rId383" xr:uid="{D12F9E93-DA02-4E6C-A8A9-270201D3555D}"/>
    <hyperlink ref="V387" r:id="rId384" xr:uid="{B2B85C8B-1F3D-48BA-B41A-CAAF5D6150AF}"/>
    <hyperlink ref="V391" r:id="rId385" xr:uid="{402A41D9-738A-4C7E-813F-14AFE761BC5E}"/>
    <hyperlink ref="V394" r:id="rId386" xr:uid="{219E0A4D-D443-4868-986A-87595A09EF5B}"/>
    <hyperlink ref="V386" r:id="rId387" xr:uid="{1A838DFC-3C99-4D63-9F4E-79DA52ED6D7D}"/>
    <hyperlink ref="V396" r:id="rId388" xr:uid="{DBF16A73-40AA-476D-B3A6-2EC0FEADF416}"/>
    <hyperlink ref="V395" r:id="rId389" xr:uid="{65FA56B9-DC12-4E18-868F-D823D156CF1C}"/>
    <hyperlink ref="V400" r:id="rId390" xr:uid="{D87E6629-8071-40EC-8938-17895539E6C4}"/>
    <hyperlink ref="V392" r:id="rId391" xr:uid="{317746C4-D9F0-467C-8F58-B7D326678F47}"/>
    <hyperlink ref="V393" r:id="rId392" xr:uid="{F2F45F25-31C0-4863-BF72-FA806398FBC7}"/>
    <hyperlink ref="V399" r:id="rId393" xr:uid="{3E202D57-FC8C-4BC5-9CE1-924861F971BC}"/>
    <hyperlink ref="V402" r:id="rId394" xr:uid="{6BB885FE-EB99-44A9-A9BE-ADD54901438C}"/>
    <hyperlink ref="V397" r:id="rId395" xr:uid="{CAA9094D-87A2-4290-9402-5A006FE7D7F1}"/>
    <hyperlink ref="V390" r:id="rId396" xr:uid="{46BAC844-0849-40C7-815C-EBDCB22EFC27}"/>
    <hyperlink ref="V401" r:id="rId397" xr:uid="{740F1202-07D1-4DC3-8195-C0EB69100ECE}"/>
    <hyperlink ref="V409" r:id="rId398" xr:uid="{76BC6514-F29F-4D3D-8C92-FE9B75AC0308}"/>
    <hyperlink ref="V403" r:id="rId399" xr:uid="{A53C196B-859A-49C5-A493-6FD1F55952F1}"/>
    <hyperlink ref="V405" r:id="rId400" xr:uid="{CA4E8E27-076B-4E51-B3C8-A5C5E60F1DF3}"/>
    <hyperlink ref="V434" r:id="rId401" xr:uid="{74D4F414-67BE-4715-A570-F1CC442538E5}"/>
    <hyperlink ref="V432" r:id="rId402" xr:uid="{A13DAA92-4DB2-4D1F-849E-54F29D3807E1}"/>
    <hyperlink ref="V427" r:id="rId403" xr:uid="{01048721-3F86-4536-A183-5C029B52A773}"/>
    <hyperlink ref="V436" r:id="rId404" xr:uid="{5F7A8E3F-611C-4198-8E84-69FC7295B762}"/>
    <hyperlink ref="V414" r:id="rId405" xr:uid="{92F39568-2E3E-4CAC-8E89-5EF438F5C4B6}"/>
    <hyperlink ref="V415" r:id="rId406" xr:uid="{20B9DF12-511F-4E0C-BA6B-02D4F96F1002}"/>
    <hyperlink ref="V416" r:id="rId407" xr:uid="{2C3D3C1C-1F1A-4042-8759-8581013078D0}"/>
    <hyperlink ref="V417" r:id="rId408" xr:uid="{01256D2C-F2CE-4EB1-9285-0BA1F698D28C}"/>
    <hyperlink ref="V418" r:id="rId409" xr:uid="{40025EC9-FA94-4BD5-A0D8-EF5B766FA458}"/>
    <hyperlink ref="V419" r:id="rId410" xr:uid="{6BE9E7D2-57C0-4AC6-A065-A061DA580D9E}"/>
    <hyperlink ref="V420" r:id="rId411" xr:uid="{F7FAB919-46FB-4534-B419-12E38D4E8B1D}"/>
    <hyperlink ref="V421" r:id="rId412" xr:uid="{AC173C89-885D-42FA-A088-A3DCDBFB525E}"/>
    <hyperlink ref="V422" r:id="rId413" xr:uid="{3793C317-521A-4228-B42D-8B20ECCB98DE}"/>
    <hyperlink ref="V423" r:id="rId414" xr:uid="{862312F0-F8AF-459C-9686-A64E7416CD9E}"/>
    <hyperlink ref="V424" r:id="rId415" xr:uid="{5AC803FE-C00B-4C03-B109-408A31C3FA2B}"/>
    <hyperlink ref="V425" r:id="rId416" xr:uid="{CAE8CAEA-C913-44C7-8110-A7990D731506}"/>
    <hyperlink ref="V426" r:id="rId417" xr:uid="{B44B7A4A-74BC-44D3-B951-64C083CAC28D}"/>
    <hyperlink ref="V428" r:id="rId418" xr:uid="{2BEFF66D-4D2E-499B-A3BC-6547993924DF}"/>
    <hyperlink ref="V429" r:id="rId419" xr:uid="{7A6FEC7D-C283-4EA2-B088-C42AAB68E663}"/>
    <hyperlink ref="V430" r:id="rId420" xr:uid="{6EDB1C8C-7E7E-4DDA-94E7-72BAB8FE471E}"/>
    <hyperlink ref="V431" r:id="rId421" xr:uid="{EF823781-9B93-4FC9-9B3F-0B822E9B25F6}"/>
    <hyperlink ref="V433" r:id="rId422" xr:uid="{8287D68E-BA2C-4A77-BA2A-49FC11C9D99F}"/>
    <hyperlink ref="V412" r:id="rId423" xr:uid="{06A233C1-1524-4EDC-9B98-B9225888680D}"/>
    <hyperlink ref="V413" r:id="rId424" xr:uid="{6955C7F7-7FEF-4B68-90FF-58C915CB5BD8}"/>
    <hyperlink ref="V411" r:id="rId425" xr:uid="{FD269970-8F89-4CEC-81A0-838C4AC0B2EA}"/>
    <hyperlink ref="V404" r:id="rId426" xr:uid="{7071AAC7-3C52-4A2D-B4D8-B148C2139635}"/>
    <hyperlink ref="V410" r:id="rId427" xr:uid="{3E95EAE8-39D6-4BC9-8A3D-49DA5C993D28}"/>
    <hyperlink ref="V435" r:id="rId428" xr:uid="{A199BC14-5815-401A-9222-069B5962FB8A}"/>
    <hyperlink ref="V326" r:id="rId429" xr:uid="{74ABB3C3-8A21-4B56-8EDF-2182ECC7F6DA}"/>
    <hyperlink ref="V442" r:id="rId430" xr:uid="{422D0AD0-E917-4458-9AC3-89948CD41777}"/>
    <hyperlink ref="V437" r:id="rId431" xr:uid="{B67B228E-28D4-4676-9123-1D6A0658AB2E}"/>
    <hyperlink ref="V438" r:id="rId432" xr:uid="{8BB1D643-82B0-415B-8ABA-68F94709CE27}"/>
    <hyperlink ref="V439" r:id="rId433" xr:uid="{160FEB3B-B2A2-483A-83D5-77CB58A0793E}"/>
    <hyperlink ref="V440" r:id="rId434" xr:uid="{D0DDA23E-D89A-47C0-A4AA-852F9372A122}"/>
    <hyperlink ref="V441" r:id="rId435" xr:uid="{6B6B0002-B440-4A8D-9E9D-95B368C4EF1A}"/>
    <hyperlink ref="V443" r:id="rId436" xr:uid="{EEF71F44-E8E3-4093-9B02-03BD1FFC54F8}"/>
    <hyperlink ref="V348" r:id="rId437" xr:uid="{B4310D0B-8463-4A0F-933A-E0B0D4E45E3C}"/>
    <hyperlink ref="V445" r:id="rId438" xr:uid="{08623405-94B0-433D-91B7-A1DFB678C69A}"/>
    <hyperlink ref="V446" r:id="rId439" xr:uid="{CC4BD301-62C9-47D0-9A4E-AC33F87E5533}"/>
    <hyperlink ref="V447" r:id="rId440" xr:uid="{9C0F1D45-42FB-46A0-B2B0-72E693E49E82}"/>
    <hyperlink ref="V448" r:id="rId441" xr:uid="{97C50F33-E60A-411A-A568-417C50C8AD49}"/>
    <hyperlink ref="V449" r:id="rId442" xr:uid="{CB29BA68-C9B9-4871-8546-D39F84D3B99D}"/>
    <hyperlink ref="V450" r:id="rId443" xr:uid="{8FB802B2-14F4-4C81-9460-B1A9A70BEA64}"/>
    <hyperlink ref="V451" r:id="rId444" xr:uid="{81914BF3-2BBF-4AB6-A9D0-B9FBAFABAFAD}"/>
    <hyperlink ref="V453" r:id="rId445" xr:uid="{040A675C-091F-434F-AA72-EC7624496E8B}"/>
    <hyperlink ref="V452" r:id="rId446" xr:uid="{85338C72-6C57-4D19-9333-3F9527A870B1}"/>
    <hyperlink ref="V454" r:id="rId447" xr:uid="{776699E2-CDC7-44B2-95EB-B04CB9E201A5}"/>
    <hyperlink ref="V456" r:id="rId448" xr:uid="{DF1919AC-571E-4A9D-9DA9-9277751C2032}"/>
    <hyperlink ref="V466" r:id="rId449" xr:uid="{FAA7377C-5897-4BCD-985E-45849DEF21A5}"/>
    <hyperlink ref="V465" r:id="rId450" xr:uid="{42A828B2-6207-4E00-9EDF-509B8636282E}"/>
    <hyperlink ref="V463" r:id="rId451" xr:uid="{D73E70F2-622F-47B2-B478-9789419CAB1E}"/>
    <hyperlink ref="V462" r:id="rId452" xr:uid="{1B60CA39-1AC8-4B5A-B886-65F278245830}"/>
    <hyperlink ref="V461" r:id="rId453" xr:uid="{26A1F118-9E3E-4841-81FA-78B5E2A4F437}"/>
    <hyperlink ref="V460" r:id="rId454" xr:uid="{A4C954EF-8931-4112-85CA-909B42CB18CB}"/>
    <hyperlink ref="V459" r:id="rId455" xr:uid="{B01F5115-027E-4A6C-BBCC-B0026FE75637}"/>
    <hyperlink ref="V458" r:id="rId456" xr:uid="{177C1E7E-1B5A-410A-B4A1-F386A45E8C52}"/>
    <hyperlink ref="V457" r:id="rId457" xr:uid="{5AAB5D3F-00B3-4F68-8F30-EE01622C3D4D}"/>
    <hyperlink ref="V455" r:id="rId458" xr:uid="{206FF1BA-2439-413A-BDB5-2EF1341C0E4E}"/>
    <hyperlink ref="V464" r:id="rId459" xr:uid="{3189FF17-C476-4F85-ADA1-52A18E582343}"/>
    <hyperlink ref="V467" r:id="rId460" xr:uid="{7ECD0869-84CF-4AE9-B9CF-88B7999F658A}"/>
    <hyperlink ref="V468" r:id="rId461" xr:uid="{FE464A5C-15EE-4B46-B75C-4A73DAA2736B}"/>
    <hyperlink ref="V470" r:id="rId462" xr:uid="{03C06585-E2C7-4A28-808F-03F5BD11297B}"/>
    <hyperlink ref="V473" r:id="rId463" xr:uid="{A6EB939D-646F-430A-8E0B-5D5BA93045DA}"/>
    <hyperlink ref="V471" r:id="rId464" xr:uid="{39595400-2E66-4384-9DE0-376770722DDB}"/>
    <hyperlink ref="V474" r:id="rId465" xr:uid="{9486541B-DE6E-4CB7-85FA-5E666A6E00D1}"/>
    <hyperlink ref="V472" r:id="rId466" xr:uid="{4F23B693-5E4A-4073-ABA5-00CDE4BF18BB}"/>
    <hyperlink ref="V476" r:id="rId467" xr:uid="{AC505F21-EBFC-4006-869E-A53422CB306E}"/>
    <hyperlink ref="V477" r:id="rId468" xr:uid="{CC6419BB-D96B-450B-B077-7F8EA12A5331}"/>
    <hyperlink ref="V481" r:id="rId469" xr:uid="{C4426FF6-F2E7-4189-BBDF-588E7F3E25E1}"/>
    <hyperlink ref="V480" r:id="rId470" xr:uid="{280A8D2D-3345-41F7-9059-E43C2BE29C56}"/>
    <hyperlink ref="V479" r:id="rId471" xr:uid="{2D4A8A43-5871-4918-96BC-B466BC4630A2}"/>
    <hyperlink ref="V478" r:id="rId472" xr:uid="{7635FEA4-7625-4EF8-884F-819DB505743C}"/>
    <hyperlink ref="V482" r:id="rId473" xr:uid="{F1BDFDA4-F502-4AA6-938E-526D63386835}"/>
    <hyperlink ref="V484" r:id="rId474" xr:uid="{AB56147C-50DB-4CAF-BA0D-836A1F9AE681}"/>
    <hyperlink ref="V483" r:id="rId475" xr:uid="{5281C679-47C5-416A-A9A8-980F0C8A7592}"/>
    <hyperlink ref="V486" r:id="rId476" xr:uid="{1AF575C3-B284-4C5F-B882-97A5276E13EF}"/>
    <hyperlink ref="V487" r:id="rId477" xr:uid="{017439A1-449A-4E59-8AE7-06AB1E57BC0F}"/>
    <hyperlink ref="V488" r:id="rId478" xr:uid="{C4014DEB-7680-46E8-AC17-6D8476217F22}"/>
    <hyperlink ref="V489" r:id="rId479" xr:uid="{94BB56C2-10DD-4B73-AA7D-651CB7672A1C}"/>
    <hyperlink ref="V469" r:id="rId480" xr:uid="{1809ADCC-41DC-4202-8E74-4416383DEE21}"/>
    <hyperlink ref="V485" r:id="rId481" xr:uid="{170EE616-CC88-4870-8DA0-553C97765163}"/>
    <hyperlink ref="V490" r:id="rId482" xr:uid="{24FE9014-06BC-421A-8050-E83854265649}"/>
    <hyperlink ref="V491" r:id="rId483" xr:uid="{D290E46D-4529-423C-9A19-7794694CB770}"/>
    <hyperlink ref="V493" r:id="rId484" xr:uid="{2D06DF4C-6AC2-4216-833D-3FF27BCECA8D}"/>
    <hyperlink ref="V492" r:id="rId485" xr:uid="{8D66B55E-6F04-4071-85F4-DF00C2C174A9}"/>
    <hyperlink ref="V494" r:id="rId486" xr:uid="{72F9EE29-BDD3-4E0E-B504-DE5FC2287B0E}"/>
    <hyperlink ref="V495" r:id="rId487" xr:uid="{A7BDC88D-6153-4B66-9563-67F1B5A2894E}"/>
    <hyperlink ref="V499" r:id="rId488" xr:uid="{2EEEDED1-0ED8-48FF-B5DA-C349089B9343}"/>
    <hyperlink ref="V501" r:id="rId489" xr:uid="{819BAFAA-B1EF-461A-85CB-D91BED4CFD1E}"/>
    <hyperlink ref="V502" r:id="rId490" xr:uid="{145175D4-2C9D-425A-9128-BB358C77A891}"/>
    <hyperlink ref="V496" r:id="rId491" xr:uid="{DB4360F1-CA81-47F3-BFC8-19DF49BE3672}"/>
    <hyperlink ref="V504" r:id="rId492" xr:uid="{1B81A1DB-2D40-4567-996F-FE2879E86DF6}"/>
    <hyperlink ref="V505" r:id="rId493" xr:uid="{6517D9B9-908A-4896-A176-B698B3EE7007}"/>
    <hyperlink ref="V506" r:id="rId494" xr:uid="{E1E567C5-5188-491F-9CEC-E247F7043126}"/>
    <hyperlink ref="V503" r:id="rId495" xr:uid="{5684078C-AEC4-4592-A5EE-4B5984050F66}"/>
    <hyperlink ref="V507" r:id="rId496" xr:uid="{3A75428E-8D46-4B9D-A80D-8FCEBB0AC73C}"/>
    <hyperlink ref="V508" r:id="rId497" xr:uid="{34E0EBC3-419F-435B-AEAD-5381EF4D84C0}"/>
    <hyperlink ref="V511" r:id="rId498" xr:uid="{8F1A8F3C-3556-4EDA-A526-6415BEA93A48}"/>
    <hyperlink ref="V509" r:id="rId499" xr:uid="{40D7F8DD-0C1F-4E25-8C18-09A726CB5E10}"/>
    <hyperlink ref="V510" r:id="rId500" xr:uid="{435AD978-8269-4210-9F8E-75969FEE9114}"/>
    <hyperlink ref="V512" r:id="rId501" xr:uid="{74740D40-6CFE-4756-AC5B-B118B75A2948}"/>
    <hyperlink ref="V513" r:id="rId502" xr:uid="{7FB9B679-E740-4E13-82E9-B108842387A0}"/>
    <hyperlink ref="V518" r:id="rId503" xr:uid="{AD919AC3-8F88-497D-B7A2-AEB33AEE96FF}"/>
    <hyperlink ref="V517" r:id="rId504" xr:uid="{96F79AAF-EC26-4743-80F5-A0AE3D9DAC82}"/>
    <hyperlink ref="V516" r:id="rId505" xr:uid="{866340EB-2691-4FB2-9873-E3AAA083A47F}"/>
    <hyperlink ref="V515" r:id="rId506" xr:uid="{7D1DA5B9-55F5-4D94-A088-372B52820290}"/>
    <hyperlink ref="V514" r:id="rId507" xr:uid="{B23F1734-C5A1-4F38-B757-6611D73A28DF}"/>
    <hyperlink ref="V521" r:id="rId508" xr:uid="{BE996039-A3E8-4CCA-8CAB-A1A818A9D374}"/>
    <hyperlink ref="V498" r:id="rId509" xr:uid="{912311E6-0BF7-4E56-9F79-8E09410C2772}"/>
    <hyperlink ref="V522" r:id="rId510" xr:uid="{CB3861D7-3C31-47F3-9F13-C396533CAA3B}"/>
    <hyperlink ref="V523" r:id="rId511" xr:uid="{3F130A0A-C9EF-417F-AE75-931705E9751F}"/>
    <hyperlink ref="V520" r:id="rId512" xr:uid="{1B2E52EF-6753-45B1-A7A0-BE4070E925C6}"/>
    <hyperlink ref="V497" r:id="rId513" xr:uid="{2B169A8A-F2DE-4383-84F2-2DC0BF779BBB}"/>
    <hyperlink ref="V524" r:id="rId514" xr:uid="{509BB37C-DE80-4B14-9B52-5128EA8791FE}"/>
    <hyperlink ref="V525" r:id="rId515" xr:uid="{1F17242D-E598-4D03-9426-E1E393B05550}"/>
    <hyperlink ref="V526" r:id="rId516" xr:uid="{9785E99D-41F3-49C1-BFF8-610C77A394EB}"/>
    <hyperlink ref="V528" r:id="rId517" xr:uid="{1DC1F778-398C-45FB-8D17-B7915E58D5EE}"/>
    <hyperlink ref="V531" r:id="rId518" xr:uid="{A6307CA3-F53F-472A-B180-2139B58414DB}"/>
    <hyperlink ref="V535" r:id="rId519" xr:uid="{644D4FCF-83D0-448F-8908-0B747B659700}"/>
    <hyperlink ref="V534" r:id="rId520" xr:uid="{077B637F-9ABA-4F35-9C01-7FF82350E99C}"/>
    <hyperlink ref="V532" r:id="rId521" xr:uid="{317BAC5C-56C7-4383-B886-485FA185F489}"/>
    <hyperlink ref="V530" r:id="rId522" xr:uid="{AF762FBB-EF54-4402-9BEE-F74A3796447B}"/>
    <hyperlink ref="V519" r:id="rId523" xr:uid="{C43DE590-8A36-486F-970A-62BE11388D7B}"/>
    <hyperlink ref="V536" r:id="rId524" xr:uid="{F2F09D78-C10B-4A89-BACF-FC3F712AF896}"/>
    <hyperlink ref="V537" r:id="rId525" xr:uid="{0A759EBD-9D0E-4645-80F9-666A96C14912}"/>
    <hyperlink ref="V538" r:id="rId526" xr:uid="{96ABFCC1-F175-4628-B1BD-7051A70A21BA}"/>
    <hyperlink ref="V540" r:id="rId527" xr:uid="{0F7A5FA6-5641-49AC-B596-BACC4596F03E}"/>
    <hyperlink ref="V539" r:id="rId528" xr:uid="{0DC98093-064D-4846-B3DA-AE190E624C4C}"/>
    <hyperlink ref="V541" r:id="rId529" xr:uid="{F54405CD-FBB1-4AD6-ACB8-D59F0DD2E324}"/>
    <hyperlink ref="V543" r:id="rId530" xr:uid="{56319114-AF92-4AF7-9D06-6E9E8CC7D7A4}"/>
    <hyperlink ref="V542" r:id="rId531" xr:uid="{94F4E9C2-26AD-43B0-B4EF-176B1CEC36CE}"/>
    <hyperlink ref="V545" r:id="rId532" xr:uid="{510CB8CC-F653-428B-8330-74452A503252}"/>
    <hyperlink ref="V527" r:id="rId533" xr:uid="{CE39E697-D76D-40D8-8DB5-57C8A7885825}"/>
    <hyperlink ref="V544" r:id="rId534" xr:uid="{9F90044B-C248-4BD6-B931-D90F3ECD84E6}"/>
    <hyperlink ref="V546" r:id="rId535" xr:uid="{FD8FB05E-A895-4252-874C-91215F4F60CE}"/>
    <hyperlink ref="V547" r:id="rId536" xr:uid="{0A09D080-CE00-4399-8F0E-97B4D7ACD96E}"/>
    <hyperlink ref="V548" r:id="rId537" xr:uid="{8B0D4CDB-BD82-449C-91CD-0168B8FAF3CB}"/>
    <hyperlink ref="V549" r:id="rId538" xr:uid="{7EB405B4-00CB-4A04-868D-71A2FB6B0A82}"/>
    <hyperlink ref="V550" r:id="rId539" xr:uid="{0137D290-295A-4B7C-A89A-3B900543C2DE}"/>
    <hyperlink ref="V551" r:id="rId540" xr:uid="{38080F1E-1F50-4DB3-8580-25FDE1F7C722}"/>
    <hyperlink ref="V552" r:id="rId541" xr:uid="{B0A22D1B-26FE-4A2F-9E1B-D4F2D72A0ED4}"/>
    <hyperlink ref="V554" r:id="rId542" xr:uid="{89674912-B42B-4DD3-AB6F-1BDE60F78CC8}"/>
    <hyperlink ref="V555" r:id="rId543" xr:uid="{B8FB1FDC-F283-40AA-AD0F-105719D30A59}"/>
    <hyperlink ref="V556" r:id="rId544" xr:uid="{73CD41F1-3C8D-4140-AC15-0C9D482CE4DC}"/>
    <hyperlink ref="V533" r:id="rId545" xr:uid="{19705848-5FE9-4F25-A129-DAF3F408E650}"/>
    <hyperlink ref="V558" r:id="rId546" xr:uid="{79F8A101-2B2F-4485-8825-B92BFEAAD0E6}"/>
    <hyperlink ref="V557" r:id="rId547" xr:uid="{1EEAA90B-A2F2-4F63-A51D-2C4FB0C5C638}"/>
    <hyperlink ref="V553" r:id="rId548" xr:uid="{F6335D7B-8498-416B-B4C4-06C078B05A1B}"/>
    <hyperlink ref="V529" r:id="rId549" xr:uid="{F5DBC7BD-5733-49FF-9608-04A67E5C0B90}"/>
    <hyperlink ref="V500" r:id="rId550" xr:uid="{951F0F9C-076E-4581-A56E-50F718735FA2}"/>
    <hyperlink ref="V560" r:id="rId551" xr:uid="{273AE507-19B7-436F-8386-3278BABD7D6B}"/>
    <hyperlink ref="V561" r:id="rId552" xr:uid="{F7B09E7E-9286-4649-8E59-C3FD808EB89C}"/>
    <hyperlink ref="V562" r:id="rId553" xr:uid="{22550E00-311C-40C7-BD57-7B725FA40FDA}"/>
    <hyperlink ref="V563" r:id="rId554" xr:uid="{A3EBA9BE-C505-4540-819B-4673FFD6B772}"/>
    <hyperlink ref="V564" r:id="rId555" xr:uid="{E2C0D4E1-C4A4-4591-9A1E-2E000848173E}"/>
    <hyperlink ref="V565" r:id="rId556" xr:uid="{8E4162F1-2061-43C7-9C95-D013D125346D}"/>
    <hyperlink ref="V566" r:id="rId557" xr:uid="{9EC6E901-85EA-4A28-886B-7E01B50857C1}"/>
    <hyperlink ref="V567" r:id="rId558" xr:uid="{A1FCD253-8E0F-4184-98FC-79C4309EEA6E}"/>
    <hyperlink ref="V568" r:id="rId559" xr:uid="{062EB781-D016-4396-8DDD-B9B2FB4ADEE6}"/>
    <hyperlink ref="V569" r:id="rId560" xr:uid="{AA2941ED-78BC-4803-BC81-2EBA10CFEF05}"/>
    <hyperlink ref="V570" r:id="rId561" xr:uid="{18D7CF6D-D960-42D5-B323-1B2F7AA2DF9E}"/>
    <hyperlink ref="V573" r:id="rId562" xr:uid="{09DF8C49-7CAD-4E7D-B79F-E2E760036DD2}"/>
    <hyperlink ref="V574" r:id="rId563" xr:uid="{707F1109-1D39-4B70-B196-9E4BCD6771CD}"/>
    <hyperlink ref="V575" r:id="rId564" xr:uid="{ECBE615B-FAE1-4907-AF0F-68BD54017547}"/>
    <hyperlink ref="V576" r:id="rId565" xr:uid="{7FB958D6-8B67-497A-89CF-72D9C738E418}"/>
    <hyperlink ref="V559" r:id="rId566" xr:uid="{0B74564E-4059-4176-848A-13778B40ED17}"/>
    <hyperlink ref="V571" r:id="rId567" xr:uid="{A146E4F1-FE78-4D6F-BD58-AD883D28A33F}"/>
    <hyperlink ref="V572" r:id="rId568" xr:uid="{A629D8AA-300B-4A78-99BA-AD40C574B9BF}"/>
    <hyperlink ref="V577" r:id="rId569" xr:uid="{C6A74A82-5227-4690-8B71-5663E555F4AC}"/>
    <hyperlink ref="V578" r:id="rId570" xr:uid="{3FD082B5-44AF-405A-9A4F-0327B75B59A8}"/>
    <hyperlink ref="V579" r:id="rId571" xr:uid="{308433CC-510E-4661-8758-C42C317EA475}"/>
    <hyperlink ref="V580" r:id="rId572" xr:uid="{107E3F50-E91B-4485-8DFD-A347CCFF6DF9}"/>
    <hyperlink ref="V581" r:id="rId573" xr:uid="{BADAB988-A596-491D-9CC8-CC0E6BD72A62}"/>
    <hyperlink ref="V583" r:id="rId574" xr:uid="{14790D2C-1E0E-4B13-ADC8-60DCC09F3743}"/>
    <hyperlink ref="V584" r:id="rId575" xr:uid="{5C5CE46D-DF08-4544-96CE-DC90A6F1CF9B}"/>
    <hyperlink ref="V586" r:id="rId576" xr:uid="{22280E68-75F6-46E5-9745-A3FA320E47EA}"/>
    <hyperlink ref="V588" r:id="rId577" xr:uid="{2ADA0FF1-4105-45B5-AFE3-3C7F70897B7A}"/>
    <hyperlink ref="V590" r:id="rId578" xr:uid="{7091247D-7AF9-419E-9B3C-BA96637A71B3}"/>
    <hyperlink ref="V582" r:id="rId579" xr:uid="{8C189243-5861-4E89-9BFD-D28D8ECC11FB}"/>
    <hyperlink ref="V587" r:id="rId580" xr:uid="{6D65B0D6-954A-4BEE-A8F2-E2544CD73E59}"/>
    <hyperlink ref="V589" r:id="rId581" xr:uid="{C2784D22-54C8-4C66-8CEF-0FB0A15DA61D}"/>
    <hyperlink ref="V591" r:id="rId582" xr:uid="{399728F4-C959-4DAD-8106-0DCF29061C39}"/>
    <hyperlink ref="V592" r:id="rId583" xr:uid="{D9262860-E45B-440B-874D-0CEAC170645C}"/>
    <hyperlink ref="V593" r:id="rId584" xr:uid="{00765ECD-0915-4681-A83C-C2B206B2EEDA}"/>
    <hyperlink ref="V585" r:id="rId585" xr:uid="{47315A45-25A2-4436-ACDA-1BFA7BA17842}"/>
    <hyperlink ref="V594" r:id="rId586" xr:uid="{67F99CF5-F667-4190-A95E-4E978E90ACD6}"/>
    <hyperlink ref="V595" r:id="rId587" xr:uid="{2660C23B-1332-40BF-A1C6-D6237BB3997C}"/>
    <hyperlink ref="V596" r:id="rId588" xr:uid="{AB367FE0-9097-42F3-A18D-23812DF6A9F5}"/>
    <hyperlink ref="V597" r:id="rId589" xr:uid="{F28FB860-C778-4428-BDED-C086E3DF0C4C}"/>
    <hyperlink ref="V598" r:id="rId590" xr:uid="{85E429D8-A873-47AC-B286-F3C8169E2D38}"/>
    <hyperlink ref="V599" r:id="rId591" xr:uid="{9B3C97CB-BD1F-44B2-AE37-CDBCC1291374}"/>
    <hyperlink ref="V600" r:id="rId592" xr:uid="{64D92D10-E8BA-40FB-8222-3A1379522449}"/>
    <hyperlink ref="V601" r:id="rId593" xr:uid="{25F99769-D4F4-4E6D-B0E2-FBF2369D4229}"/>
    <hyperlink ref="V602" r:id="rId594" xr:uid="{783367F7-A7FF-404E-B99B-FDF96FB9424A}"/>
    <hyperlink ref="V603" r:id="rId595" xr:uid="{FA3A188E-981E-4369-92F8-12A11E9DF5B0}"/>
    <hyperlink ref="V604" r:id="rId596" xr:uid="{7DA8D10D-5A9E-4AC7-8C62-102DC543C5A7}"/>
    <hyperlink ref="V605" r:id="rId597" xr:uid="{E74CFB18-A22E-46FC-8B73-855BB3BEF904}"/>
    <hyperlink ref="V607" r:id="rId598" xr:uid="{1806802D-169B-4BED-849E-D18256ACD2C3}"/>
    <hyperlink ref="V606" r:id="rId599" xr:uid="{664F9C4D-D599-4691-972D-F11DF281F31B}"/>
    <hyperlink ref="V619" r:id="rId600" xr:uid="{EAA5F6A4-F35E-4E96-813C-53FFA8AAB6E1}"/>
    <hyperlink ref="V618" r:id="rId601" xr:uid="{1278EC66-B45C-4987-8C01-B5DB47AC9B91}"/>
    <hyperlink ref="V617" r:id="rId602" xr:uid="{3A8F14EC-99CB-46FC-BA1C-64D182B57AF0}"/>
    <hyperlink ref="V610" r:id="rId603" xr:uid="{A8828633-40A1-4C23-8C78-F7592F49448D}"/>
    <hyperlink ref="V611" r:id="rId604" xr:uid="{E3758CBB-1BA4-41B5-A4BC-3BCB8CD0C9F6}"/>
    <hyperlink ref="V609" r:id="rId605" xr:uid="{2F2E099E-4D46-4410-8710-8DCBCA5151EE}"/>
    <hyperlink ref="V475" r:id="rId606" xr:uid="{6D2F65F7-BFE2-46BC-A5CD-03FF220105AC}"/>
    <hyperlink ref="V613" r:id="rId607" xr:uid="{80F36A62-1FAA-45C0-A247-E6DF2F495718}"/>
    <hyperlink ref="V614" r:id="rId608" xr:uid="{F808CFD6-B273-4B06-AAC7-D9459D4F9924}"/>
    <hyperlink ref="V615" r:id="rId609" xr:uid="{6C0E5354-5E5C-4559-86BD-72034121344E}"/>
    <hyperlink ref="V616" r:id="rId610" xr:uid="{A2ABA55F-F235-4DBC-BE79-CEB6ED762AE5}"/>
    <hyperlink ref="V622" r:id="rId611" xr:uid="{B95DE7E4-335A-41B3-87AC-3CE1BB904FD2}"/>
    <hyperlink ref="V621" r:id="rId612" xr:uid="{0C0DFD95-54DF-4760-9ED6-7C68788F7F09}"/>
    <hyperlink ref="V625" r:id="rId613" xr:uid="{D8785598-E4EC-4ECB-90A3-479085417920}"/>
    <hyperlink ref="V624" r:id="rId614" xr:uid="{6F6D6944-09E3-48A1-AB17-FE8606C66352}"/>
    <hyperlink ref="V627" r:id="rId615" xr:uid="{7E07D753-5A99-493D-9176-8DBD202EC5BE}"/>
    <hyperlink ref="V628" r:id="rId616" xr:uid="{CCC55277-2638-48D1-B4CA-22694507C487}"/>
    <hyperlink ref="V629" r:id="rId617" xr:uid="{C3380994-E998-48EB-83BC-6718B243E2C6}"/>
    <hyperlink ref="V630" r:id="rId618" xr:uid="{DDE2AC8F-CD52-4E9C-81EB-627CADE4EF14}"/>
    <hyperlink ref="V631" r:id="rId619" xr:uid="{E1E39896-9253-4855-87F7-0722D9AEBE62}"/>
    <hyperlink ref="V632" r:id="rId620" xr:uid="{B0346492-59E2-44DD-AC36-E27C3572E632}"/>
    <hyperlink ref="V626" r:id="rId621" xr:uid="{0B1C7583-13B2-4639-B7BA-B319D58805DA}"/>
    <hyperlink ref="V633" r:id="rId622" xr:uid="{8D38D976-016D-44E0-97A8-90D9B3915D23}"/>
    <hyperlink ref="V634" r:id="rId623" xr:uid="{CD87DF0D-FFC2-4D07-A119-EFDDDBF91757}"/>
    <hyperlink ref="V635" r:id="rId624" xr:uid="{666A9204-0D58-40AC-8299-92CC717D42CE}"/>
    <hyperlink ref="V608" r:id="rId625" xr:uid="{2355100A-9B6D-4998-B484-426EB8DB10D8}"/>
    <hyperlink ref="V612" r:id="rId626" xr:uid="{AADAC964-E5E0-4604-B3B7-6BAA89FC641A}"/>
    <hyperlink ref="V620" r:id="rId627" xr:uid="{9D12A9AB-F305-4EAF-9C3B-A151F8EC408C}"/>
    <hyperlink ref="V636" r:id="rId628" xr:uid="{6715F709-E31D-4D45-9D7F-82315AD509CA}"/>
    <hyperlink ref="V637" r:id="rId629" xr:uid="{8D24C588-9152-4F91-AFA3-411B9D0B1D80}"/>
    <hyperlink ref="V638" r:id="rId630" xr:uid="{6E7FB121-FB6D-4F27-96A1-4D205A04E03A}"/>
    <hyperlink ref="V639" r:id="rId631" xr:uid="{66FD11EC-28D7-4A00-9E53-E6DD58F24BF9}"/>
    <hyperlink ref="V640" r:id="rId632" xr:uid="{6D50CE81-403E-4020-89BE-DAC2AD000B9F}"/>
    <hyperlink ref="V641" r:id="rId633" xr:uid="{A09DC13A-32C7-4882-A277-8424D64AC59C}"/>
    <hyperlink ref="V642" r:id="rId634" xr:uid="{DAE1F3E3-EBED-4B54-ADF7-6824E744E5A4}"/>
    <hyperlink ref="V644" r:id="rId635" xr:uid="{46F9CDA6-6AE6-4FC4-BA57-131DC6F9EA06}"/>
    <hyperlink ref="V643" r:id="rId636" xr:uid="{98AF6077-13A3-49B6-B426-9B3D72D01F78}"/>
    <hyperlink ref="V645" r:id="rId637" xr:uid="{2E45E7C5-4188-4058-812C-DE53C7237ACE}"/>
    <hyperlink ref="V646" r:id="rId638" xr:uid="{7CCA7162-60CE-4046-AEEE-3B7E17AF62EF}"/>
    <hyperlink ref="V647" r:id="rId639" xr:uid="{4BBAA461-4239-47C1-9E91-12CBADB0641D}"/>
    <hyperlink ref="V648" r:id="rId640" xr:uid="{CBFF956B-9159-4AF4-8C9C-1F723CB6EBE0}"/>
    <hyperlink ref="V649" r:id="rId641" xr:uid="{0FED739E-210F-4E52-8D10-03E673FD8D86}"/>
    <hyperlink ref="V650" r:id="rId642" xr:uid="{D42400CE-6D49-41D9-A730-6EAAA95BA3DA}"/>
    <hyperlink ref="V651" r:id="rId643" xr:uid="{CCF5AEF4-3EB7-44EA-94D9-E0B166661220}"/>
    <hyperlink ref="V652" r:id="rId644" xr:uid="{DEC6F14D-2A0A-45F3-AAE5-60D36C1E6F49}"/>
    <hyperlink ref="V653" r:id="rId645" xr:uid="{CF06DBAC-1B7C-431D-9AD7-F412B6EA417F}"/>
    <hyperlink ref="V654" r:id="rId646" xr:uid="{7EB9D3B8-C9CD-4402-B6B5-28AB47E317AB}"/>
    <hyperlink ref="V656" r:id="rId647" xr:uid="{109501F2-5CEA-442C-AA2E-E70CA94D74E1}"/>
    <hyperlink ref="V657" r:id="rId648" xr:uid="{08C42AD9-B0EE-4DA9-9521-6E3D43FF69B4}"/>
    <hyperlink ref="V659" r:id="rId649" xr:uid="{5C4ED97E-A5F6-4795-83B6-248DD3D67A82}"/>
    <hyperlink ref="V658" r:id="rId650" xr:uid="{7B847548-16AC-4505-B849-D6C4A49E4D1D}"/>
    <hyperlink ref="V660" r:id="rId651" xr:uid="{FC6A7532-73A2-477E-BD0F-E6FFD66DC077}"/>
    <hyperlink ref="V661" r:id="rId652" xr:uid="{BE47CA54-D78A-4BC2-A0AC-84BD2E3ADDED}"/>
    <hyperlink ref="V662" r:id="rId653" xr:uid="{4D3B7F90-F753-47D1-BC13-C90FF8429B90}"/>
    <hyperlink ref="V663" r:id="rId654" xr:uid="{486C48FF-8568-4C5D-B726-E528895E30F2}"/>
    <hyperlink ref="V666" r:id="rId655" xr:uid="{E177380A-665E-45D7-9B43-0B61359E7C90}"/>
    <hyperlink ref="V665" r:id="rId656" xr:uid="{74B2155F-70D1-4A53-A289-226604018EA1}"/>
    <hyperlink ref="V664" r:id="rId657" xr:uid="{509EB25C-7552-46C1-84AB-287BC945DE42}"/>
    <hyperlink ref="V667" r:id="rId658" xr:uid="{57FC2A60-9833-4393-8B04-BCEA0184818E}"/>
    <hyperlink ref="V668" r:id="rId659" xr:uid="{5180C835-1116-47F3-BB57-9D58E54076D9}"/>
    <hyperlink ref="V669" r:id="rId660" xr:uid="{1D96B051-43E1-4C47-AE82-1B5D1B925328}"/>
    <hyperlink ref="V671" r:id="rId661" xr:uid="{F0F7D6C8-A716-4608-92F2-9FAFA8A0F544}"/>
    <hyperlink ref="V623" r:id="rId662" xr:uid="{0CB38D91-AEE2-4650-8CF0-D9467929912C}"/>
    <hyperlink ref="V670" r:id="rId663" xr:uid="{9C1B362F-CCFA-4191-8F06-7AB4B76F8277}"/>
    <hyperlink ref="V674" r:id="rId664" xr:uid="{94A92601-400C-4D3B-BE96-69AA2557CD65}"/>
    <hyperlink ref="V673" r:id="rId665" xr:uid="{EAC8F2C4-7C56-41A3-8627-5345C61012C9}"/>
    <hyperlink ref="V672" r:id="rId666" xr:uid="{303FD894-5914-4BC2-A13F-17792FFC21D1}"/>
    <hyperlink ref="V678" r:id="rId667" xr:uid="{CAEEF8C2-BC81-4D30-BC9C-AB7C1006711F}"/>
    <hyperlink ref="V677" r:id="rId668" xr:uid="{C02878AC-0076-4681-A3A9-25BF086FEEB9}"/>
    <hyperlink ref="V682" r:id="rId669" xr:uid="{00CC7FEC-4994-406B-A7C5-F7598D31ED07}"/>
    <hyperlink ref="V681" r:id="rId670" xr:uid="{D080C0CA-97F0-42E0-9E10-2E364801E201}"/>
    <hyperlink ref="V680" r:id="rId671" xr:uid="{00A03B5A-A488-4CFB-8195-DCCDAD49F3FF}"/>
    <hyperlink ref="V679" r:id="rId672" xr:uid="{6E729EA0-CA5A-4E9E-981D-F44F83D680BD}"/>
    <hyperlink ref="V676" r:id="rId673" xr:uid="{3B5C2B8B-8FA1-4E4C-B296-C2EC15DBC3A0}"/>
    <hyperlink ref="V683" r:id="rId674" xr:uid="{32639916-E66A-4C5A-97F7-43E89537AFDA}"/>
    <hyperlink ref="V675" r:id="rId675" xr:uid="{EE397BC9-3D19-439D-A9A0-106E9077875C}"/>
    <hyperlink ref="V684" r:id="rId676" xr:uid="{ED27E818-BCCF-4245-B6BD-08305D8E2372}"/>
    <hyperlink ref="V685" r:id="rId677" xr:uid="{300AB1B2-B3CA-48D3-B805-62708A701A28}"/>
    <hyperlink ref="V686" r:id="rId678" xr:uid="{E29DF86A-8CD8-46CF-AF86-711E8A30C08D}"/>
    <hyperlink ref="V687" r:id="rId679" xr:uid="{85B1E441-938C-407B-8969-800140C757BD}"/>
    <hyperlink ref="V688" r:id="rId680" xr:uid="{56A030DB-27A0-466F-8FD3-113C3922639D}"/>
    <hyperlink ref="V689" r:id="rId681" xr:uid="{3595C763-CB97-4BE5-B52C-F936BDFD8156}"/>
    <hyperlink ref="V690" r:id="rId682" xr:uid="{FC03EE34-507B-4AB8-9BD1-2B803BC12E94}"/>
    <hyperlink ref="V691" r:id="rId683" xr:uid="{A36CCEA6-8DC7-47D1-B370-4F099C47496B}"/>
    <hyperlink ref="V692" r:id="rId684" xr:uid="{D65E357F-CE9A-4B6C-950D-9FB77F562567}"/>
    <hyperlink ref="V693" r:id="rId685" xr:uid="{667730C7-42B8-43E2-B0D2-5AB9E5A0F81B}"/>
    <hyperlink ref="V694" r:id="rId686" xr:uid="{0FFE0AF0-9262-47D9-A35F-974BFA295888}"/>
    <hyperlink ref="V695" r:id="rId687" xr:uid="{74037DA0-8EBB-4F7D-8159-58DC0C611CC3}"/>
    <hyperlink ref="V696" r:id="rId688" xr:uid="{FCD2136C-E851-4063-886C-5CC8889DA4AB}"/>
    <hyperlink ref="V697" r:id="rId689" xr:uid="{E26885E2-2B59-4835-B5EC-CA0D65FE9F90}"/>
    <hyperlink ref="V698" r:id="rId690" xr:uid="{13AD4FFD-C71B-4EEE-AB47-E8AAC70A6EEB}"/>
    <hyperlink ref="V699" r:id="rId691" xr:uid="{6EC6E5F8-1293-4718-A54B-C5EE0CBADE3B}"/>
    <hyperlink ref="V700" r:id="rId692" xr:uid="{8813093A-3977-4D15-A24D-87EE50E1C210}"/>
    <hyperlink ref="V701" r:id="rId693" xr:uid="{D1EBA4B8-E4B5-4BBF-A979-3AAA3A5C21A1}"/>
    <hyperlink ref="V702" r:id="rId694" xr:uid="{2450F56F-1896-4916-8158-DF9B1684FE6B}"/>
    <hyperlink ref="V703" r:id="rId695" xr:uid="{EB97790E-C596-4386-BE72-E7BD55DD0A13}"/>
    <hyperlink ref="V704" r:id="rId696" xr:uid="{748C6A7D-B364-496A-94BF-0E2A0E8430F9}"/>
    <hyperlink ref="V705" r:id="rId697" xr:uid="{F1C44783-533E-478C-80AD-C243DF5960C6}"/>
    <hyperlink ref="V706" r:id="rId698" xr:uid="{77A6A309-0E72-40EE-91B4-419459B96E73}"/>
    <hyperlink ref="V707" r:id="rId699" xr:uid="{30535BEB-0C33-4475-BCC0-2566E143355B}"/>
    <hyperlink ref="V708" r:id="rId700" xr:uid="{373DB811-7743-41F8-B7EB-1E5C82045601}"/>
    <hyperlink ref="V709" r:id="rId701" xr:uid="{43CF6DC8-E329-4F7D-8502-A745A3A80B31}"/>
    <hyperlink ref="V710" r:id="rId702" xr:uid="{34CA8D6F-5042-4CB5-AA41-6B31B22B7547}"/>
    <hyperlink ref="V711" r:id="rId703" xr:uid="{70762951-4769-49A9-B41E-95ECBF572445}"/>
    <hyperlink ref="V712" r:id="rId704" xr:uid="{E66D565B-98D0-4515-981D-2820E3F5F07A}"/>
    <hyperlink ref="V713" r:id="rId705" xr:uid="{F866A447-49AA-491B-A9D1-A939FF107FF9}"/>
    <hyperlink ref="V714" r:id="rId706" xr:uid="{43ADCB8E-2BB2-478A-86A5-B9A67BF0CA74}"/>
    <hyperlink ref="V715" r:id="rId707" xr:uid="{3F28C692-6E2F-4A0B-85D7-F488645A7009}"/>
    <hyperlink ref="V716" r:id="rId708" xr:uid="{D1BB555C-5EDA-4CCF-99D2-78C29DDF6145}"/>
    <hyperlink ref="V717" r:id="rId709" xr:uid="{F56DF97B-1CDD-4907-A699-95518E998D6D}"/>
    <hyperlink ref="V718" r:id="rId710" xr:uid="{963D0DAF-C8E7-49AC-B909-7BDC6C2FB4EB}"/>
    <hyperlink ref="V724" r:id="rId711" xr:uid="{03328A42-15E2-439B-9B55-80CBD11AEF0A}"/>
    <hyperlink ref="V728" r:id="rId712" xr:uid="{A17A03A1-CBB5-4C23-A6A6-3530A0DEC7EB}"/>
    <hyperlink ref="V738" r:id="rId713" xr:uid="{EF0E2ED5-7070-46C2-A997-A194A493CB74}"/>
    <hyperlink ref="V769" r:id="rId714" xr:uid="{6CF896C3-38F6-4C68-9A1F-7C863E7D0882}"/>
    <hyperlink ref="V768" r:id="rId715" xr:uid="{3E6A81C5-0575-4381-B765-215B3338D6DE}"/>
    <hyperlink ref="V773" r:id="rId716" xr:uid="{3DE4C8A9-747F-4AFF-9457-9E4FD341323D}"/>
    <hyperlink ref="V771" r:id="rId717" xr:uid="{E2192214-227F-4A5D-8240-E44C35319AE4}"/>
    <hyperlink ref="V770" r:id="rId718" xr:uid="{099300BB-E3F1-4779-8F06-1E6F60D1D4F5}"/>
    <hyperlink ref="V759" r:id="rId719" xr:uid="{9E6AA7A2-1797-47EC-AAF2-1232179EFDEF}"/>
    <hyperlink ref="V729" r:id="rId720" xr:uid="{6471B2E9-59AF-4AA9-BD80-562ECCD5A089}"/>
    <hyperlink ref="V730" r:id="rId721" xr:uid="{4B604AE8-24CB-41B2-A27E-56E773448184}"/>
    <hyperlink ref="V731" r:id="rId722" xr:uid="{74F9F53A-102C-40AB-BCC2-A81F465A0B13}"/>
    <hyperlink ref="V732" r:id="rId723" xr:uid="{82E22B2B-D795-4312-826B-2858171B09C8}"/>
    <hyperlink ref="V733" r:id="rId724" xr:uid="{CD312DA5-9FDF-40D7-A13F-1B7591736DF7}"/>
    <hyperlink ref="V734" r:id="rId725" xr:uid="{72062496-C4C0-4A78-B825-B5AA44C8DC56}"/>
    <hyperlink ref="V735" r:id="rId726" xr:uid="{0D755173-CE95-4435-92DD-C58C99AD4911}"/>
    <hyperlink ref="V736" r:id="rId727" xr:uid="{6F98E07B-EE39-4403-B843-AE20230A9551}"/>
    <hyperlink ref="V737" r:id="rId728" xr:uid="{FE4AC581-4022-4F4F-91DD-FF36F263F705}"/>
    <hyperlink ref="V739" r:id="rId729" xr:uid="{BCF07114-A754-4F08-BBAF-B7C04F987660}"/>
    <hyperlink ref="V740" r:id="rId730" xr:uid="{759A2C04-514F-451E-AC5E-73114AA1F464}"/>
    <hyperlink ref="V741" r:id="rId731" xr:uid="{B83E9402-0CDA-4D53-B379-6D8698A8C414}"/>
    <hyperlink ref="V742" r:id="rId732" xr:uid="{F9C8147F-A7DD-462E-9723-F0C6770A5D0E}"/>
    <hyperlink ref="V743" r:id="rId733" xr:uid="{D95C12A0-3F88-4EA9-BFE8-95A0A8411C20}"/>
    <hyperlink ref="V744" r:id="rId734" xr:uid="{E8D9A03C-9214-4A2B-AC17-9E289A390B5E}"/>
    <hyperlink ref="V745" r:id="rId735" xr:uid="{41C14AA6-8BE1-4F06-9E47-2CDC07A51552}"/>
    <hyperlink ref="V746" r:id="rId736" xr:uid="{1448831E-E14C-4A09-BC13-49BFD57A9A25}"/>
    <hyperlink ref="V747" r:id="rId737" xr:uid="{170F7A99-1428-49A9-BC83-3206B1247788}"/>
    <hyperlink ref="V748" r:id="rId738" xr:uid="{02558A94-FF9E-4C3D-941A-25297318E46B}"/>
    <hyperlink ref="V749" r:id="rId739" xr:uid="{51A179B8-181B-4365-BA2A-F922AF8329CF}"/>
    <hyperlink ref="V774" r:id="rId740" xr:uid="{18933227-5996-41A2-9EA5-C97F4B10431D}"/>
    <hyperlink ref="V778" r:id="rId741" xr:uid="{8161E5A8-D290-41E1-B90D-C3E0AC603A64}"/>
    <hyperlink ref="V777" r:id="rId742" xr:uid="{5E8ADAE7-25C8-4916-9F8A-A36FCADEEF5B}"/>
    <hyperlink ref="V776" r:id="rId743" xr:uid="{1B11557D-BD85-4115-AD99-3DD80ADAB931}"/>
    <hyperlink ref="V775" r:id="rId744" xr:uid="{E7320A5A-C953-4782-A7FD-FB1911AD0A05}"/>
    <hyperlink ref="V779" r:id="rId745" xr:uid="{84A170F6-0B39-4168-873C-69AF6F91A652}"/>
    <hyperlink ref="V780" r:id="rId746" xr:uid="{A16F429E-1F37-42BD-8C9D-9BDC566066B6}"/>
    <hyperlink ref="V781" r:id="rId747" xr:uid="{0756660A-6892-44BF-86D2-61A2682C01A8}"/>
    <hyperlink ref="V782" r:id="rId748" xr:uid="{E7AD3B4E-5F43-4924-81DD-EDC313C2F072}"/>
    <hyperlink ref="V783" r:id="rId749" xr:uid="{39F4ABA7-844F-4183-938F-F12E2F6CF37E}"/>
    <hyperlink ref="V785" r:id="rId750" xr:uid="{6174D51C-0935-48D7-9D46-93F4DBB0EB5D}"/>
    <hyperlink ref="V787" r:id="rId751" xr:uid="{594A1316-0571-42B9-B470-48B8B8FFBF68}"/>
    <hyperlink ref="V788" r:id="rId752" xr:uid="{ACABBF47-4D22-425B-904C-6BCE7C27B91E}"/>
    <hyperlink ref="V784" r:id="rId753" xr:uid="{8835D24D-0AD3-4571-B57E-E257D1C28A3F}"/>
    <hyperlink ref="V786" r:id="rId754" xr:uid="{9E8F7737-C6F1-4120-9AC6-57957F0B4394}"/>
    <hyperlink ref="V789" r:id="rId755" xr:uid="{17B78107-64A3-4FDA-AFE8-7FC0C6DB48D2}"/>
    <hyperlink ref="V791" r:id="rId756" xr:uid="{8632B3B7-D29E-469A-9DBF-E6C346FE7533}"/>
    <hyperlink ref="V792" r:id="rId757" xr:uid="{28AA7F06-24CD-4F70-BA4E-77F994F5884C}"/>
    <hyperlink ref="V793" r:id="rId758" xr:uid="{BDD3CB5F-8C58-44B3-8559-D7CE8B4CB334}"/>
    <hyperlink ref="V790" r:id="rId759" xr:uid="{83D06B7B-709F-4EC8-BD81-DBEF9853A51E}"/>
    <hyperlink ref="V804" r:id="rId760" xr:uid="{3D1BFB16-C05B-4A66-957F-E6B75B7CFC0C}"/>
    <hyperlink ref="V794" r:id="rId761" xr:uid="{F2F50A8A-2040-4255-A305-82EFF6ACDAA5}"/>
    <hyperlink ref="V795" r:id="rId762" xr:uid="{95A60270-CE62-4C2E-BBC8-82398BE22C12}"/>
    <hyperlink ref="V796" r:id="rId763" xr:uid="{FFF06D55-3DB7-443D-A028-B5CC2BE7FA2B}"/>
    <hyperlink ref="V797" r:id="rId764" xr:uid="{98BC3493-6D5B-459B-8F76-36FC14482816}"/>
    <hyperlink ref="V798" r:id="rId765" xr:uid="{F2C766AE-539A-450C-8B50-4C50F25FD3B8}"/>
    <hyperlink ref="V799" r:id="rId766" xr:uid="{EB92BD23-C75F-4718-A68E-4C93E03B3A72}"/>
    <hyperlink ref="V800" r:id="rId767" xr:uid="{47463F5C-62D8-4CE1-9781-C186AB0E8D9C}"/>
    <hyperlink ref="V801" r:id="rId768" xr:uid="{D0937ED6-BC46-437A-8994-58DFAAB7334A}"/>
    <hyperlink ref="V802" r:id="rId769" xr:uid="{29DB6A63-65E2-4C04-B76C-CDB606420F90}"/>
    <hyperlink ref="V803" r:id="rId770" xr:uid="{06D7332A-5C64-4C62-BEB8-B899DCE001EC}"/>
    <hyperlink ref="V805" r:id="rId771" xr:uid="{45A13531-5CA4-4D09-9551-0053B0FC7F88}"/>
    <hyperlink ref="V806" r:id="rId772" xr:uid="{BE35C7C1-8728-4FAC-8D1A-A7032956B6F3}"/>
    <hyperlink ref="V807" r:id="rId773" xr:uid="{9452A34F-9172-4F0D-BBAC-465E07EC9706}"/>
    <hyperlink ref="V808" r:id="rId774" xr:uid="{CF36A592-F494-4507-9BD1-737479CCFB0E}"/>
    <hyperlink ref="V813" r:id="rId775" xr:uid="{CC4957FD-924C-4C87-BE13-4D81D04B955E}"/>
    <hyperlink ref="V809" r:id="rId776" xr:uid="{620EB4B9-94AE-4BEC-AA75-66941A698220}"/>
    <hyperlink ref="V810" r:id="rId777" xr:uid="{0701FA49-BE48-4030-A59D-CBDF59D30630}"/>
    <hyperlink ref="V812" r:id="rId778" xr:uid="{08CD9CF4-2444-4783-AE74-0D4AC7F9702E}"/>
    <hyperlink ref="V811" r:id="rId779" xr:uid="{A2197124-B9C3-4623-8B7B-003F172DA8D1}"/>
    <hyperlink ref="V814" r:id="rId780" xr:uid="{9EE62806-A983-4787-8987-2F24F8935640}"/>
    <hyperlink ref="V816" r:id="rId781" xr:uid="{EA6171A5-BB72-4CAA-A827-589DBF036535}"/>
    <hyperlink ref="V815" r:id="rId782" xr:uid="{D31E6CFB-4F78-45F6-BE90-926F42C3E094}"/>
    <hyperlink ref="V818" r:id="rId783" xr:uid="{DE27A832-FF2E-4BCC-B15F-CACAF361CB0D}"/>
    <hyperlink ref="V817" r:id="rId784" xr:uid="{F24BF07F-7F24-47C0-A8B2-A06890262D5E}"/>
    <hyperlink ref="V819" r:id="rId785" xr:uid="{F36C2DAE-AD47-4BDD-B4D0-952908E10483}"/>
    <hyperlink ref="V820" r:id="rId786" xr:uid="{8A429BA5-A150-4BBB-AC8B-631210B8075A}"/>
    <hyperlink ref="V821" r:id="rId787" xr:uid="{88F0462D-3FA7-4225-88CA-06A1046B7F9F}"/>
    <hyperlink ref="V824" r:id="rId788" xr:uid="{DA199CF6-9909-44A0-B136-D19C1F7B2617}"/>
    <hyperlink ref="V823" r:id="rId789" xr:uid="{8977539B-1F6E-4546-92AA-DFB3254985D6}"/>
    <hyperlink ref="V825" r:id="rId790" xr:uid="{9A7A6D4D-FA7B-41ED-A271-A409AEDC9858}"/>
    <hyperlink ref="V826" r:id="rId791" xr:uid="{359896BB-97BA-4B0E-A12F-8C2757BB4233}"/>
    <hyperlink ref="V827" r:id="rId792" xr:uid="{8D382AB3-A090-4EFD-B8FB-2B4696866D34}"/>
    <hyperlink ref="V828" r:id="rId793" xr:uid="{32357338-D00A-4E68-B58B-BF823FBF578B}"/>
    <hyperlink ref="V829" r:id="rId794" xr:uid="{2F816BA4-C3E6-409E-92A6-C3E5B1F2FB80}"/>
    <hyperlink ref="V830" r:id="rId795" xr:uid="{8DEF46DB-A5EB-43E0-A809-90B6201D6B53}"/>
    <hyperlink ref="V831" r:id="rId796" xr:uid="{53375EDC-0BDF-496E-8988-76EE3DF94F4C}"/>
    <hyperlink ref="V832" r:id="rId797" xr:uid="{0F22EA33-2D89-46F8-9405-AD6CB451F806}"/>
    <hyperlink ref="V833" r:id="rId798" xr:uid="{9335BFF1-85B0-4C44-AE4C-3C21B1484E09}"/>
    <hyperlink ref="V834" r:id="rId799" xr:uid="{4C30B41C-3158-4ED6-BBB1-5F8E9D6D58DF}"/>
    <hyperlink ref="V835" r:id="rId800" xr:uid="{6B71527A-164E-4052-A98B-7865F3776BE9}"/>
    <hyperlink ref="V836" r:id="rId801" xr:uid="{4C17CE72-E630-4F26-803C-498E09D1F011}"/>
    <hyperlink ref="V837" r:id="rId802" xr:uid="{C2A1ABF5-BB0F-48FB-B8AA-354FEC5A8E0B}"/>
    <hyperlink ref="V838" r:id="rId803" xr:uid="{DE1BEE03-6EC2-4D63-AD67-2B712A854E9B}"/>
    <hyperlink ref="V839" r:id="rId804" xr:uid="{80AB45B1-CAD4-4629-8FC6-2996EE7BBB0E}"/>
    <hyperlink ref="V840" r:id="rId805" xr:uid="{F0508DB2-AB2F-4642-92CD-2AC150246CE9}"/>
    <hyperlink ref="V841:V842" r:id="rId806" display="77459-2021" xr:uid="{5D95FF86-3170-4D60-A9D7-5A24D8605C06}"/>
    <hyperlink ref="V841" r:id="rId807" xr:uid="{2D6FDFA7-9D11-4470-A11B-20B24EE62BFC}"/>
    <hyperlink ref="V842" r:id="rId808" xr:uid="{5A240A6B-96F0-410C-BF61-3FEADA648025}"/>
    <hyperlink ref="V843" r:id="rId809" xr:uid="{7BC287DF-1D29-4CAE-A060-D13709411D1D}"/>
    <hyperlink ref="V844" r:id="rId810" xr:uid="{EE586C12-2BCA-46CF-AB28-5F90F2396B06}"/>
    <hyperlink ref="V845" r:id="rId811" xr:uid="{CF7A6D79-2C0B-46FE-AA72-C9BF5CCD40DC}"/>
    <hyperlink ref="V846" r:id="rId812" xr:uid="{DEB1C116-C382-4703-887B-987EE0A493CE}"/>
    <hyperlink ref="V847" r:id="rId813" xr:uid="{792C604B-5FD4-4CB4-B930-BC07A62A4A96}"/>
    <hyperlink ref="V848" r:id="rId814" xr:uid="{DDD09780-EF1F-4B0A-ACD5-9B6EBC3DC88E}"/>
    <hyperlink ref="V849" r:id="rId815" xr:uid="{9FF78BD4-60E6-4A9E-BD6F-3C065FD1B182}"/>
    <hyperlink ref="V850" r:id="rId816" xr:uid="{9724869B-CB2B-4D46-83B2-5B4586C4F51F}"/>
    <hyperlink ref="V851" r:id="rId817" xr:uid="{FF7508D0-D7F5-47AF-8C13-E63DFD24ACF7}"/>
    <hyperlink ref="V852" r:id="rId818" xr:uid="{08829DFF-0A28-471F-858E-A33D187F184A}"/>
    <hyperlink ref="V853" r:id="rId819" xr:uid="{3F83DA4C-1332-446D-8911-FF4AF3B64D76}"/>
    <hyperlink ref="V854" r:id="rId820" xr:uid="{2B01DAC1-FDA6-4DC7-9B4F-3D975CFDC0FC}"/>
    <hyperlink ref="V855" r:id="rId821" xr:uid="{BE5D7266-C781-4B15-B32A-BEBA291A79D5}"/>
    <hyperlink ref="V856" r:id="rId822" xr:uid="{72152C9E-2BB4-4165-ACC2-42AA8C9334B4}"/>
    <hyperlink ref="V857" r:id="rId823" xr:uid="{09AF9B8E-0E71-49A8-ACAC-B751DD0681DD}"/>
  </hyperlinks>
  <pageMargins left="0.7" right="0.7" top="0.75" bottom="0.75" header="0.3" footer="0.3"/>
  <pageSetup orientation="portrait" r:id="rId824"/>
  <drawing r:id="rId8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7"/>
  <sheetViews>
    <sheetView showGridLines="0" workbookViewId="0">
      <selection activeCell="G9" sqref="G9"/>
    </sheetView>
  </sheetViews>
  <sheetFormatPr baseColWidth="10" defaultRowHeight="12.75" x14ac:dyDescent="0.2"/>
  <cols>
    <col min="1" max="1" width="5.42578125" style="2" customWidth="1"/>
    <col min="2" max="2" width="44.42578125" style="2" customWidth="1"/>
    <col min="3" max="3" width="42.85546875" style="2" customWidth="1"/>
    <col min="4" max="16384" width="11.42578125" style="2"/>
  </cols>
  <sheetData>
    <row r="2" spans="1:4" ht="85.5" customHeight="1" x14ac:dyDescent="0.2">
      <c r="A2" s="53"/>
      <c r="B2" s="54"/>
      <c r="C2" s="55"/>
      <c r="D2" s="53"/>
    </row>
    <row r="3" spans="1:4" x14ac:dyDescent="0.2">
      <c r="A3" s="53"/>
      <c r="B3" s="4" t="s">
        <v>9</v>
      </c>
      <c r="C3" s="4" t="s">
        <v>10</v>
      </c>
      <c r="D3" s="53"/>
    </row>
    <row r="4" spans="1:4" x14ac:dyDescent="0.2">
      <c r="A4" s="53"/>
      <c r="B4" s="5" t="s">
        <v>11</v>
      </c>
      <c r="C4" s="1">
        <v>0</v>
      </c>
      <c r="D4" s="53"/>
    </row>
    <row r="5" spans="1:4" x14ac:dyDescent="0.2">
      <c r="A5" s="53"/>
      <c r="B5" s="3" t="s">
        <v>12</v>
      </c>
      <c r="C5" s="1">
        <v>455</v>
      </c>
      <c r="D5" s="53"/>
    </row>
    <row r="6" spans="1:4" x14ac:dyDescent="0.2">
      <c r="A6" s="53"/>
      <c r="B6" s="3" t="s">
        <v>13</v>
      </c>
      <c r="C6" s="1">
        <v>30</v>
      </c>
      <c r="D6" s="53"/>
    </row>
    <row r="7" spans="1:4" x14ac:dyDescent="0.2">
      <c r="A7" s="53"/>
      <c r="B7" s="3" t="s">
        <v>1873</v>
      </c>
      <c r="C7" s="1">
        <v>9</v>
      </c>
      <c r="D7" s="53"/>
    </row>
    <row r="8" spans="1:4" x14ac:dyDescent="0.2">
      <c r="A8" s="53"/>
      <c r="B8" s="3" t="s">
        <v>2376</v>
      </c>
      <c r="C8" s="1">
        <v>2</v>
      </c>
      <c r="D8" s="53"/>
    </row>
    <row r="9" spans="1:4" x14ac:dyDescent="0.2">
      <c r="A9" s="53"/>
      <c r="B9" s="5" t="s">
        <v>8</v>
      </c>
      <c r="C9" s="1">
        <v>417</v>
      </c>
      <c r="D9" s="53"/>
    </row>
    <row r="10" spans="1:4" x14ac:dyDescent="0.2">
      <c r="A10" s="53"/>
      <c r="B10" s="6" t="s">
        <v>34</v>
      </c>
      <c r="C10" s="4">
        <f>SUM(C9+C7+C8+C5+C4)</f>
        <v>883</v>
      </c>
      <c r="D10" s="53"/>
    </row>
    <row r="11" spans="1:4" ht="64.5" customHeight="1" x14ac:dyDescent="0.2">
      <c r="A11" s="53"/>
      <c r="B11" s="53"/>
      <c r="C11" s="53"/>
      <c r="D11" s="53"/>
    </row>
    <row r="12" spans="1:4" x14ac:dyDescent="0.2">
      <c r="A12" s="53"/>
      <c r="B12" s="53"/>
      <c r="C12" s="53"/>
      <c r="D12" s="53"/>
    </row>
    <row r="13" spans="1:4" x14ac:dyDescent="0.2">
      <c r="A13" s="53"/>
      <c r="B13" s="53"/>
      <c r="C13" s="53"/>
      <c r="D13" s="53"/>
    </row>
    <row r="14" spans="1:4" x14ac:dyDescent="0.2">
      <c r="A14" s="53"/>
      <c r="B14" s="53"/>
      <c r="C14" s="53"/>
      <c r="D14" s="53"/>
    </row>
    <row r="15" spans="1:4" x14ac:dyDescent="0.2">
      <c r="A15" s="53"/>
      <c r="B15" s="53"/>
      <c r="C15" s="53"/>
      <c r="D15" s="53"/>
    </row>
    <row r="16" spans="1:4" x14ac:dyDescent="0.2">
      <c r="A16" s="53"/>
      <c r="B16" s="53"/>
      <c r="C16" s="53"/>
      <c r="D16" s="53"/>
    </row>
    <row r="17" spans="1:4" x14ac:dyDescent="0.2">
      <c r="A17" s="53"/>
      <c r="B17" s="53"/>
      <c r="C17" s="53"/>
      <c r="D17" s="53"/>
    </row>
    <row r="18" spans="1:4" x14ac:dyDescent="0.2">
      <c r="A18" s="53"/>
      <c r="B18" s="53"/>
      <c r="C18" s="53"/>
      <c r="D18" s="53"/>
    </row>
    <row r="19" spans="1:4" x14ac:dyDescent="0.2">
      <c r="A19" s="53"/>
      <c r="B19" s="53"/>
      <c r="C19" s="53"/>
      <c r="D19" s="53"/>
    </row>
    <row r="20" spans="1:4" x14ac:dyDescent="0.2">
      <c r="A20" s="53"/>
      <c r="B20" s="53"/>
      <c r="C20" s="53"/>
      <c r="D20" s="53"/>
    </row>
    <row r="21" spans="1:4" x14ac:dyDescent="0.2">
      <c r="A21" s="53"/>
      <c r="B21" s="53"/>
      <c r="C21" s="53"/>
      <c r="D21" s="53"/>
    </row>
    <row r="22" spans="1:4" x14ac:dyDescent="0.2">
      <c r="A22" s="53"/>
      <c r="B22" s="53"/>
      <c r="C22" s="53"/>
      <c r="D22" s="53"/>
    </row>
    <row r="23" spans="1:4" x14ac:dyDescent="0.2">
      <c r="A23" s="53"/>
      <c r="B23" s="53"/>
      <c r="C23" s="53"/>
      <c r="D23" s="53"/>
    </row>
    <row r="24" spans="1:4" x14ac:dyDescent="0.2">
      <c r="A24" s="53"/>
      <c r="B24" s="53"/>
      <c r="C24" s="53"/>
      <c r="D24" s="53"/>
    </row>
    <row r="25" spans="1:4" x14ac:dyDescent="0.2">
      <c r="A25" s="53"/>
      <c r="B25" s="53"/>
      <c r="C25" s="53"/>
      <c r="D25" s="53"/>
    </row>
    <row r="26" spans="1:4" x14ac:dyDescent="0.2">
      <c r="A26" s="53"/>
      <c r="B26" s="53"/>
      <c r="C26" s="53"/>
      <c r="D26" s="53"/>
    </row>
    <row r="27" spans="1:4" x14ac:dyDescent="0.2">
      <c r="A27" s="53"/>
      <c r="B27" s="53"/>
      <c r="C27" s="53"/>
      <c r="D27" s="53"/>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2017-05-05T15:42:52Z</dcterms:created>
  <dcterms:modified xsi:type="dcterms:W3CDTF">2021-12-30T02:58:32Z</dcterms:modified>
</cp:coreProperties>
</file>